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3256" windowHeight="13176"/>
  </bookViews>
  <sheets>
    <sheet name="Popis del - ponudbeni predračun" sheetId="4" r:id="rId1"/>
  </sheets>
  <calcPr calcId="145621"/>
</workbook>
</file>

<file path=xl/calcChain.xml><?xml version="1.0" encoding="utf-8"?>
<calcChain xmlns="http://schemas.openxmlformats.org/spreadsheetml/2006/main">
  <c r="D23" i="4" l="1"/>
  <c r="D20" i="4"/>
  <c r="F47" i="4" l="1"/>
  <c r="F38" i="4" l="1"/>
  <c r="F29" i="4" l="1"/>
  <c r="F50" i="4" s="1"/>
  <c r="F55" i="4" l="1"/>
</calcChain>
</file>

<file path=xl/sharedStrings.xml><?xml version="1.0" encoding="utf-8"?>
<sst xmlns="http://schemas.openxmlformats.org/spreadsheetml/2006/main" count="68" uniqueCount="51">
  <si>
    <t>SKUPAJ</t>
  </si>
  <si>
    <t>m2</t>
  </si>
  <si>
    <t>m3</t>
  </si>
  <si>
    <t>m1</t>
  </si>
  <si>
    <t>kos</t>
  </si>
  <si>
    <t>Objekt:</t>
  </si>
  <si>
    <t>Popis del</t>
  </si>
  <si>
    <t>I.</t>
  </si>
  <si>
    <t>II.</t>
  </si>
  <si>
    <t>ZEMELJSKA DELA</t>
  </si>
  <si>
    <t>III.</t>
  </si>
  <si>
    <t>VOZIŠČNE KONSTRUKCIJE</t>
  </si>
  <si>
    <t>ODVODNJAVANJE</t>
  </si>
  <si>
    <t>Zap.št.</t>
  </si>
  <si>
    <t>Količina</t>
  </si>
  <si>
    <t>Vrednost</t>
  </si>
  <si>
    <t>Ponudnik:</t>
  </si>
  <si>
    <t>€</t>
  </si>
  <si>
    <t>Površinski izkop plodne zemljine-humusa, strojno, z odvozom na deponijo in upoštevanjem stroškov deponije</t>
  </si>
  <si>
    <t>m</t>
  </si>
  <si>
    <t>POPUST</t>
  </si>
  <si>
    <t>SKUPAJ S POPUSTOM</t>
  </si>
  <si>
    <t>VREDNOST DEL Z DDV</t>
  </si>
  <si>
    <t>žig</t>
  </si>
  <si>
    <t>Naročnik: Občina VRANSKO</t>
  </si>
  <si>
    <t>Vransko 59, 3305 VRANSKO</t>
  </si>
  <si>
    <t>Dolžina odseka:</t>
  </si>
  <si>
    <t>Izdelava vtočnih in iztočnih glav z lomljencem v betonu C15/20 in fugiranjem stikov s FCM</t>
  </si>
  <si>
    <t>DDV</t>
  </si>
  <si>
    <t>Izdelava zemeljskega planuma v zemljini III. kategorije, s planiranjem in valjanjem do potrebne ravnosti in zgoščenosti</t>
  </si>
  <si>
    <t>Zatravitev humusiranih brežin s travnim semenom</t>
  </si>
  <si>
    <t>EM</t>
  </si>
  <si>
    <t>Cena/EM</t>
  </si>
  <si>
    <t>Izdelava planuma drobljenca D32 ali D45 do potrebne nosilnosti in ravnosti</t>
  </si>
  <si>
    <r>
      <t xml:space="preserve">Kompletna izvedba vtočnega jaška </t>
    </r>
    <r>
      <rPr>
        <sz val="10"/>
        <color theme="1"/>
        <rFont val="Symbol"/>
        <family val="1"/>
        <charset val="2"/>
      </rPr>
      <t>F10</t>
    </r>
    <r>
      <rPr>
        <sz val="10"/>
        <color theme="1"/>
        <rFont val="Tahoma"/>
        <family val="2"/>
        <charset val="238"/>
      </rPr>
      <t>00 mm globine do 1,5 m, betonskim pokrovom ter skupaj s priključki cevi in podložnim betonom C15/20 v debelini 10cm</t>
    </r>
  </si>
  <si>
    <t>Dobava in vgrajevanje PVC cevi DN 300 v prepuste, skupaj z obbetoniranjem in priključevanjem na vtočne jaške</t>
  </si>
  <si>
    <t>Odvoz izkopane zemljine na trajno deponijo skupaj s stroški deponiranja</t>
  </si>
  <si>
    <t>Izdelava zemeljskega planuma v zemljini III. kategorije pri izkopu drenaž in prepustov, s planiranjem in valjanjem do potrebne ravnosti in zgoščenosti</t>
  </si>
  <si>
    <t>Izkopi za temelje, kanalske rove, prepuste, jaške in drenaže širine do 1 m in globine do 1,5 m v lahki zemljini II./III. kategorije-strojni izkop, ročno planiranje in z odvozom na deponijo in upoštevanjem stroškov deponije</t>
  </si>
  <si>
    <t>Izdelava nevezane nosilne plasti drobljenca D32 ali D45 iz trdne kamnine v debelini 20 do 30 cm</t>
  </si>
  <si>
    <t>Izdelava bankin iz drobljenca D32, širine do 50cm</t>
  </si>
  <si>
    <t>Posek grmovja skupaj z odvozom na deponijo</t>
  </si>
  <si>
    <t>Posek in odstranitev dreves z debli premera manjšega od 25 cm ter odstranitev vej, ročno</t>
  </si>
  <si>
    <t>Odstranitev panjev</t>
  </si>
  <si>
    <t>Široki izkop lahke zamljine II./III. kategorije, strojno skpaj z nalaganjem</t>
  </si>
  <si>
    <t>Humuziranje brežin brez valjanja v debelini cca 15 cm-strojno skupaj s prevozom in nalaganjem iz začasne deponije</t>
  </si>
  <si>
    <t>8. junija 2018 (ID 1088038)</t>
  </si>
  <si>
    <t>Sanacija javne poti št. 992601 Brode-Tešova po neurju s poplavami in točo</t>
  </si>
  <si>
    <t>_____%</t>
  </si>
  <si>
    <t>Kraj in datum:</t>
  </si>
  <si>
    <t>Podpis odgovorne osebe ponudnika: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</si>
</sst>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2" x14ac:knownFonts="1"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Symbol"/>
      <family val="1"/>
      <charset val="2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i/>
      <sz val="9"/>
      <name val="Tahoma"/>
      <family val="2"/>
      <charset val="238"/>
    </font>
    <font>
      <sz val="9"/>
      <color indexed="8"/>
      <name val="Tahoma"/>
      <family val="2"/>
      <charset val="238"/>
    </font>
    <font>
      <b/>
      <sz val="9"/>
      <name val="Calibri"/>
      <family val="2"/>
      <charset val="238"/>
    </font>
    <font>
      <sz val="9"/>
      <color indexed="10"/>
      <name val="Tahoma"/>
      <family val="2"/>
      <charset val="238"/>
    </font>
    <font>
      <b/>
      <sz val="9"/>
      <color indexed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4" fontId="4" fillId="0" borderId="0" xfId="1" applyNumberFormat="1" applyFont="1" applyBorder="1" applyAlignment="1">
      <alignment horizontal="center" wrapText="1"/>
    </xf>
    <xf numFmtId="4" fontId="4" fillId="0" borderId="0" xfId="1" applyNumberFormat="1" applyFont="1" applyBorder="1" applyAlignment="1">
      <alignment horizontal="right"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horizontal="center"/>
    </xf>
    <xf numFmtId="4" fontId="3" fillId="0" borderId="0" xfId="1" applyNumberFormat="1" applyFont="1" applyBorder="1" applyAlignment="1">
      <alignment horizontal="right" wrapText="1"/>
    </xf>
    <xf numFmtId="0" fontId="6" fillId="0" borderId="0" xfId="0" applyFont="1"/>
    <xf numFmtId="0" fontId="4" fillId="0" borderId="0" xfId="0" applyFont="1" applyBorder="1" applyAlignment="1">
      <alignment horizontal="left" wrapText="1"/>
    </xf>
    <xf numFmtId="4" fontId="4" fillId="0" borderId="0" xfId="0" applyNumberFormat="1" applyFont="1" applyBorder="1" applyAlignment="1">
      <alignment horizontal="right" wrapText="1"/>
    </xf>
    <xf numFmtId="4" fontId="4" fillId="0" borderId="0" xfId="1" applyNumberFormat="1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4" fillId="0" borderId="10" xfId="0" applyFont="1" applyBorder="1" applyAlignment="1">
      <alignment wrapText="1"/>
    </xf>
    <xf numFmtId="0" fontId="8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wrapText="1"/>
    </xf>
    <xf numFmtId="4" fontId="4" fillId="0" borderId="10" xfId="1" applyNumberFormat="1" applyFont="1" applyBorder="1" applyAlignment="1">
      <alignment horizontal="center" wrapText="1"/>
    </xf>
    <xf numFmtId="4" fontId="4" fillId="0" borderId="2" xfId="1" applyNumberFormat="1" applyFont="1" applyBorder="1" applyAlignment="1">
      <alignment horizontal="right" wrapText="1"/>
    </xf>
    <xf numFmtId="4" fontId="4" fillId="0" borderId="10" xfId="1" applyNumberFormat="1" applyFont="1" applyBorder="1" applyAlignment="1">
      <alignment horizontal="right" wrapText="1"/>
    </xf>
    <xf numFmtId="4" fontId="4" fillId="0" borderId="11" xfId="1" applyNumberFormat="1" applyFont="1" applyBorder="1" applyAlignment="1">
      <alignment horizontal="right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wrapText="1"/>
    </xf>
    <xf numFmtId="4" fontId="4" fillId="0" borderId="9" xfId="0" applyNumberFormat="1" applyFont="1" applyBorder="1" applyAlignment="1">
      <alignment horizontal="right" wrapText="1"/>
    </xf>
    <xf numFmtId="4" fontId="4" fillId="0" borderId="7" xfId="0" applyNumberFormat="1" applyFont="1" applyBorder="1" applyAlignment="1">
      <alignment horizontal="right" wrapText="1"/>
    </xf>
    <xf numFmtId="4" fontId="4" fillId="0" borderId="9" xfId="1" applyNumberFormat="1" applyFont="1" applyBorder="1" applyAlignment="1">
      <alignment horizontal="right" wrapText="1"/>
    </xf>
    <xf numFmtId="4" fontId="3" fillId="0" borderId="9" xfId="1" applyNumberFormat="1" applyFont="1" applyFill="1" applyBorder="1" applyAlignment="1">
      <alignment horizontal="right" wrapText="1"/>
    </xf>
    <xf numFmtId="0" fontId="4" fillId="0" borderId="11" xfId="0" applyFont="1" applyBorder="1" applyAlignment="1">
      <alignment wrapText="1"/>
    </xf>
    <xf numFmtId="4" fontId="4" fillId="0" borderId="11" xfId="0" applyNumberFormat="1" applyFont="1" applyBorder="1" applyAlignment="1">
      <alignment wrapText="1"/>
    </xf>
    <xf numFmtId="0" fontId="4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wrapText="1"/>
    </xf>
    <xf numFmtId="0" fontId="4" fillId="0" borderId="7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4" fontId="3" fillId="0" borderId="10" xfId="1" applyNumberFormat="1" applyFont="1" applyFill="1" applyBorder="1" applyAlignment="1">
      <alignment horizontal="right" wrapText="1"/>
    </xf>
    <xf numFmtId="0" fontId="4" fillId="0" borderId="4" xfId="0" applyFont="1" applyBorder="1" applyAlignment="1">
      <alignment wrapText="1"/>
    </xf>
    <xf numFmtId="0" fontId="3" fillId="0" borderId="4" xfId="0" applyFont="1" applyBorder="1" applyAlignment="1">
      <alignment horizontal="left" vertical="top" wrapText="1"/>
    </xf>
    <xf numFmtId="4" fontId="3" fillId="0" borderId="11" xfId="0" applyNumberFormat="1" applyFont="1" applyFill="1" applyBorder="1" applyAlignment="1">
      <alignment wrapText="1"/>
    </xf>
    <xf numFmtId="10" fontId="3" fillId="0" borderId="0" xfId="0" applyNumberFormat="1" applyFont="1" applyBorder="1" applyAlignment="1">
      <alignment horizontal="right" wrapText="1"/>
    </xf>
    <xf numFmtId="4" fontId="3" fillId="0" borderId="0" xfId="1" applyNumberFormat="1" applyFont="1" applyBorder="1" applyAlignment="1">
      <alignment horizontal="left" wrapText="1"/>
    </xf>
    <xf numFmtId="0" fontId="4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left" vertical="top" wrapText="1"/>
    </xf>
    <xf numFmtId="9" fontId="3" fillId="0" borderId="7" xfId="0" applyNumberFormat="1" applyFont="1" applyBorder="1" applyAlignment="1">
      <alignment horizontal="center" wrapText="1"/>
    </xf>
    <xf numFmtId="0" fontId="4" fillId="2" borderId="6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left" vertical="top"/>
    </xf>
    <xf numFmtId="4" fontId="4" fillId="2" borderId="2" xfId="1" applyNumberFormat="1" applyFont="1" applyFill="1" applyBorder="1" applyAlignment="1">
      <alignment horizontal="center" wrapText="1"/>
    </xf>
    <xf numFmtId="4" fontId="4" fillId="2" borderId="2" xfId="1" applyNumberFormat="1" applyFont="1" applyFill="1" applyBorder="1" applyAlignment="1">
      <alignment horizontal="right" wrapText="1"/>
    </xf>
    <xf numFmtId="4" fontId="4" fillId="2" borderId="3" xfId="1" applyNumberFormat="1" applyFont="1" applyFill="1" applyBorder="1" applyAlignment="1">
      <alignment horizontal="right" wrapText="1"/>
    </xf>
    <xf numFmtId="0" fontId="4" fillId="2" borderId="7" xfId="0" applyFont="1" applyFill="1" applyBorder="1" applyAlignment="1">
      <alignment wrapText="1"/>
    </xf>
    <xf numFmtId="0" fontId="3" fillId="2" borderId="7" xfId="0" applyFont="1" applyFill="1" applyBorder="1" applyAlignment="1">
      <alignment horizontal="left"/>
    </xf>
    <xf numFmtId="4" fontId="4" fillId="2" borderId="7" xfId="1" applyNumberFormat="1" applyFont="1" applyFill="1" applyBorder="1" applyAlignment="1">
      <alignment horizontal="center" wrapText="1"/>
    </xf>
    <xf numFmtId="4" fontId="4" fillId="2" borderId="7" xfId="1" applyNumberFormat="1" applyFont="1" applyFill="1" applyBorder="1" applyAlignment="1">
      <alignment horizontal="right" wrapText="1"/>
    </xf>
    <xf numFmtId="4" fontId="4" fillId="2" borderId="8" xfId="1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center" vertical="top" wrapText="1"/>
    </xf>
    <xf numFmtId="4" fontId="3" fillId="3" borderId="10" xfId="1" applyNumberFormat="1" applyFont="1" applyFill="1" applyBorder="1" applyAlignment="1">
      <alignment horizontal="center" vertical="top"/>
    </xf>
    <xf numFmtId="4" fontId="3" fillId="3" borderId="10" xfId="1" applyNumberFormat="1" applyFont="1" applyFill="1" applyBorder="1" applyAlignment="1">
      <alignment horizontal="center" vertical="top" wrapText="1"/>
    </xf>
    <xf numFmtId="0" fontId="3" fillId="3" borderId="11" xfId="0" applyFont="1" applyFill="1" applyBorder="1" applyAlignment="1">
      <alignment vertical="top"/>
    </xf>
    <xf numFmtId="0" fontId="3" fillId="3" borderId="11" xfId="0" applyFont="1" applyFill="1" applyBorder="1" applyAlignment="1">
      <alignment horizontal="left" vertical="top"/>
    </xf>
    <xf numFmtId="0" fontId="3" fillId="3" borderId="11" xfId="0" applyFont="1" applyFill="1" applyBorder="1" applyAlignment="1">
      <alignment horizontal="center" vertical="top"/>
    </xf>
    <xf numFmtId="4" fontId="3" fillId="3" borderId="11" xfId="1" applyNumberFormat="1" applyFont="1" applyFill="1" applyBorder="1" applyAlignment="1">
      <alignment horizontal="center" vertical="top"/>
    </xf>
    <xf numFmtId="0" fontId="4" fillId="3" borderId="11" xfId="0" applyFont="1" applyFill="1" applyBorder="1" applyAlignment="1">
      <alignment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center" vertical="top" wrapText="1"/>
    </xf>
    <xf numFmtId="4" fontId="3" fillId="3" borderId="11" xfId="1" applyNumberFormat="1" applyFont="1" applyFill="1" applyBorder="1" applyAlignment="1">
      <alignment horizontal="centerContinuous" vertical="top" wrapText="1"/>
    </xf>
    <xf numFmtId="4" fontId="7" fillId="3" borderId="11" xfId="1" applyNumberFormat="1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center" wrapText="1"/>
    </xf>
    <xf numFmtId="4" fontId="4" fillId="4" borderId="11" xfId="0" applyNumberFormat="1" applyFont="1" applyFill="1" applyBorder="1" applyAlignment="1">
      <alignment horizontal="right" wrapText="1"/>
    </xf>
    <xf numFmtId="4" fontId="4" fillId="4" borderId="0" xfId="0" applyNumberFormat="1" applyFont="1" applyFill="1" applyBorder="1" applyAlignment="1">
      <alignment horizontal="right" wrapText="1"/>
    </xf>
    <xf numFmtId="4" fontId="4" fillId="4" borderId="11" xfId="1" applyNumberFormat="1" applyFont="1" applyFill="1" applyBorder="1" applyAlignment="1">
      <alignment horizontal="right" wrapText="1"/>
    </xf>
    <xf numFmtId="0" fontId="3" fillId="4" borderId="5" xfId="0" applyFont="1" applyFill="1" applyBorder="1" applyAlignment="1">
      <alignment horizontal="left" vertical="top" wrapText="1"/>
    </xf>
    <xf numFmtId="4" fontId="3" fillId="4" borderId="11" xfId="1" applyNumberFormat="1" applyFont="1" applyFill="1" applyBorder="1" applyAlignment="1">
      <alignment horizontal="right" wrapText="1"/>
    </xf>
    <xf numFmtId="0" fontId="4" fillId="4" borderId="9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center" wrapText="1"/>
    </xf>
    <xf numFmtId="4" fontId="4" fillId="4" borderId="9" xfId="0" applyNumberFormat="1" applyFont="1" applyFill="1" applyBorder="1" applyAlignment="1">
      <alignment horizontal="right" wrapText="1"/>
    </xf>
    <xf numFmtId="4" fontId="4" fillId="4" borderId="7" xfId="0" applyNumberFormat="1" applyFont="1" applyFill="1" applyBorder="1" applyAlignment="1">
      <alignment horizontal="right" wrapText="1"/>
    </xf>
    <xf numFmtId="4" fontId="3" fillId="4" borderId="9" xfId="1" applyNumberFormat="1" applyFont="1" applyFill="1" applyBorder="1" applyAlignment="1">
      <alignment horizontal="right" wrapText="1"/>
    </xf>
    <xf numFmtId="0" fontId="4" fillId="4" borderId="11" xfId="0" applyFont="1" applyFill="1" applyBorder="1" applyAlignment="1">
      <alignment wrapText="1"/>
    </xf>
    <xf numFmtId="0" fontId="4" fillId="4" borderId="0" xfId="0" applyFont="1" applyFill="1" applyBorder="1" applyAlignment="1">
      <alignment horizontal="left" vertical="top" wrapText="1"/>
    </xf>
    <xf numFmtId="4" fontId="4" fillId="4" borderId="11" xfId="0" applyNumberFormat="1" applyFont="1" applyFill="1" applyBorder="1" applyAlignment="1">
      <alignment wrapText="1"/>
    </xf>
    <xf numFmtId="0" fontId="3" fillId="4" borderId="0" xfId="0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wrapText="1"/>
    </xf>
    <xf numFmtId="0" fontId="3" fillId="4" borderId="7" xfId="0" applyFont="1" applyFill="1" applyBorder="1" applyAlignment="1">
      <alignment horizontal="left" vertical="top" wrapText="1"/>
    </xf>
    <xf numFmtId="4" fontId="4" fillId="4" borderId="9" xfId="0" applyNumberFormat="1" applyFont="1" applyFill="1" applyBorder="1" applyAlignment="1">
      <alignment wrapText="1"/>
    </xf>
    <xf numFmtId="0" fontId="4" fillId="5" borderId="4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center" wrapText="1"/>
    </xf>
    <xf numFmtId="4" fontId="4" fillId="5" borderId="0" xfId="0" applyNumberFormat="1" applyFont="1" applyFill="1" applyBorder="1" applyAlignment="1">
      <alignment horizontal="right" wrapText="1"/>
    </xf>
    <xf numFmtId="4" fontId="3" fillId="5" borderId="11" xfId="1" applyNumberFormat="1" applyFont="1" applyFill="1" applyBorder="1" applyAlignment="1">
      <alignment horizontal="right" wrapText="1"/>
    </xf>
    <xf numFmtId="0" fontId="3" fillId="5" borderId="4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center" wrapText="1"/>
    </xf>
    <xf numFmtId="4" fontId="4" fillId="5" borderId="7" xfId="1" applyNumberFormat="1" applyFont="1" applyFill="1" applyBorder="1" applyAlignment="1">
      <alignment horizontal="center" wrapText="1"/>
    </xf>
    <xf numFmtId="4" fontId="4" fillId="5" borderId="7" xfId="1" applyNumberFormat="1" applyFont="1" applyFill="1" applyBorder="1" applyAlignment="1">
      <alignment horizontal="right" wrapText="1"/>
    </xf>
    <xf numFmtId="4" fontId="4" fillId="5" borderId="9" xfId="1" applyNumberFormat="1" applyFont="1" applyFill="1" applyBorder="1" applyAlignment="1">
      <alignment horizontal="right" wrapText="1"/>
    </xf>
    <xf numFmtId="0" fontId="3" fillId="5" borderId="11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left" vertical="top" wrapText="1"/>
    </xf>
    <xf numFmtId="4" fontId="4" fillId="5" borderId="11" xfId="0" applyNumberFormat="1" applyFont="1" applyFill="1" applyBorder="1" applyAlignment="1">
      <alignment horizontal="right" wrapText="1"/>
    </xf>
    <xf numFmtId="4" fontId="4" fillId="5" borderId="11" xfId="1" applyNumberFormat="1" applyFont="1" applyFill="1" applyBorder="1" applyAlignment="1">
      <alignment horizontal="right" wrapText="1"/>
    </xf>
    <xf numFmtId="0" fontId="4" fillId="5" borderId="4" xfId="0" applyFont="1" applyFill="1" applyBorder="1" applyAlignment="1">
      <alignment wrapText="1"/>
    </xf>
    <xf numFmtId="4" fontId="4" fillId="5" borderId="0" xfId="1" applyNumberFormat="1" applyFont="1" applyFill="1" applyBorder="1" applyAlignment="1">
      <alignment horizontal="center" wrapText="1"/>
    </xf>
    <xf numFmtId="4" fontId="4" fillId="5" borderId="0" xfId="1" applyNumberFormat="1" applyFont="1" applyFill="1" applyBorder="1" applyAlignment="1">
      <alignment horizontal="right" wrapText="1"/>
    </xf>
    <xf numFmtId="4" fontId="3" fillId="5" borderId="11" xfId="0" applyNumberFormat="1" applyFont="1" applyFill="1" applyBorder="1" applyAlignment="1">
      <alignment wrapText="1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wrapText="1"/>
    </xf>
    <xf numFmtId="4" fontId="4" fillId="0" borderId="0" xfId="1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0" applyFont="1" applyBorder="1" applyAlignment="1"/>
    <xf numFmtId="4" fontId="4" fillId="0" borderId="0" xfId="1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</cellXfs>
  <cellStyles count="2">
    <cellStyle name="Navadno" xfId="0" builtinId="0"/>
    <cellStyle name="Vejic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60960</xdr:rowOff>
    </xdr:from>
    <xdr:to>
      <xdr:col>0</xdr:col>
      <xdr:colOff>457200</xdr:colOff>
      <xdr:row>1</xdr:row>
      <xdr:rowOff>281940</xdr:rowOff>
    </xdr:to>
    <xdr:pic>
      <xdr:nvPicPr>
        <xdr:cNvPr id="3" name="Picture 2" descr="http://upload.wikimedia.org/wikipedia/sl/4/4e/Ob%C4%8Dina_Vransko_grb.gif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" y="205740"/>
          <a:ext cx="42672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5"/>
  <sheetViews>
    <sheetView tabSelected="1" zoomScaleNormal="100" workbookViewId="0">
      <pane ySplit="13" topLeftCell="A49" activePane="bottomLeft" state="frozen"/>
      <selection pane="bottomLeft" activeCell="I41" sqref="I41"/>
    </sheetView>
  </sheetViews>
  <sheetFormatPr defaultColWidth="10.109375" defaultRowHeight="11.4" x14ac:dyDescent="0.2"/>
  <cols>
    <col min="1" max="1" width="10.5546875" style="5" customWidth="1"/>
    <col min="2" max="2" width="37.77734375" style="5" customWidth="1"/>
    <col min="3" max="3" width="8.6640625" style="2" customWidth="1"/>
    <col min="4" max="4" width="10" style="3" customWidth="1"/>
    <col min="5" max="6" width="12.33203125" style="4" customWidth="1"/>
    <col min="7" max="7" width="10.44140625" style="5" bestFit="1" customWidth="1"/>
    <col min="8" max="256" width="10.109375" style="5"/>
    <col min="257" max="257" width="7.6640625" style="5" customWidth="1"/>
    <col min="258" max="258" width="40.33203125" style="5" customWidth="1"/>
    <col min="259" max="259" width="7.44140625" style="5" customWidth="1"/>
    <col min="260" max="260" width="9.33203125" style="5" customWidth="1"/>
    <col min="261" max="261" width="11.88671875" style="5" customWidth="1"/>
    <col min="262" max="262" width="17.33203125" style="5" customWidth="1"/>
    <col min="263" max="512" width="10.109375" style="5"/>
    <col min="513" max="513" width="7.6640625" style="5" customWidth="1"/>
    <col min="514" max="514" width="40.33203125" style="5" customWidth="1"/>
    <col min="515" max="515" width="7.44140625" style="5" customWidth="1"/>
    <col min="516" max="516" width="9.33203125" style="5" customWidth="1"/>
    <col min="517" max="517" width="11.88671875" style="5" customWidth="1"/>
    <col min="518" max="518" width="17.33203125" style="5" customWidth="1"/>
    <col min="519" max="768" width="10.109375" style="5"/>
    <col min="769" max="769" width="7.6640625" style="5" customWidth="1"/>
    <col min="770" max="770" width="40.33203125" style="5" customWidth="1"/>
    <col min="771" max="771" width="7.44140625" style="5" customWidth="1"/>
    <col min="772" max="772" width="9.33203125" style="5" customWidth="1"/>
    <col min="773" max="773" width="11.88671875" style="5" customWidth="1"/>
    <col min="774" max="774" width="17.33203125" style="5" customWidth="1"/>
    <col min="775" max="1024" width="10.109375" style="5"/>
    <col min="1025" max="1025" width="7.6640625" style="5" customWidth="1"/>
    <col min="1026" max="1026" width="40.33203125" style="5" customWidth="1"/>
    <col min="1027" max="1027" width="7.44140625" style="5" customWidth="1"/>
    <col min="1028" max="1028" width="9.33203125" style="5" customWidth="1"/>
    <col min="1029" max="1029" width="11.88671875" style="5" customWidth="1"/>
    <col min="1030" max="1030" width="17.33203125" style="5" customWidth="1"/>
    <col min="1031" max="1280" width="10.109375" style="5"/>
    <col min="1281" max="1281" width="7.6640625" style="5" customWidth="1"/>
    <col min="1282" max="1282" width="40.33203125" style="5" customWidth="1"/>
    <col min="1283" max="1283" width="7.44140625" style="5" customWidth="1"/>
    <col min="1284" max="1284" width="9.33203125" style="5" customWidth="1"/>
    <col min="1285" max="1285" width="11.88671875" style="5" customWidth="1"/>
    <col min="1286" max="1286" width="17.33203125" style="5" customWidth="1"/>
    <col min="1287" max="1536" width="10.109375" style="5"/>
    <col min="1537" max="1537" width="7.6640625" style="5" customWidth="1"/>
    <col min="1538" max="1538" width="40.33203125" style="5" customWidth="1"/>
    <col min="1539" max="1539" width="7.44140625" style="5" customWidth="1"/>
    <col min="1540" max="1540" width="9.33203125" style="5" customWidth="1"/>
    <col min="1541" max="1541" width="11.88671875" style="5" customWidth="1"/>
    <col min="1542" max="1542" width="17.33203125" style="5" customWidth="1"/>
    <col min="1543" max="1792" width="10.109375" style="5"/>
    <col min="1793" max="1793" width="7.6640625" style="5" customWidth="1"/>
    <col min="1794" max="1794" width="40.33203125" style="5" customWidth="1"/>
    <col min="1795" max="1795" width="7.44140625" style="5" customWidth="1"/>
    <col min="1796" max="1796" width="9.33203125" style="5" customWidth="1"/>
    <col min="1797" max="1797" width="11.88671875" style="5" customWidth="1"/>
    <col min="1798" max="1798" width="17.33203125" style="5" customWidth="1"/>
    <col min="1799" max="2048" width="10.109375" style="5"/>
    <col min="2049" max="2049" width="7.6640625" style="5" customWidth="1"/>
    <col min="2050" max="2050" width="40.33203125" style="5" customWidth="1"/>
    <col min="2051" max="2051" width="7.44140625" style="5" customWidth="1"/>
    <col min="2052" max="2052" width="9.33203125" style="5" customWidth="1"/>
    <col min="2053" max="2053" width="11.88671875" style="5" customWidth="1"/>
    <col min="2054" max="2054" width="17.33203125" style="5" customWidth="1"/>
    <col min="2055" max="2304" width="10.109375" style="5"/>
    <col min="2305" max="2305" width="7.6640625" style="5" customWidth="1"/>
    <col min="2306" max="2306" width="40.33203125" style="5" customWidth="1"/>
    <col min="2307" max="2307" width="7.44140625" style="5" customWidth="1"/>
    <col min="2308" max="2308" width="9.33203125" style="5" customWidth="1"/>
    <col min="2309" max="2309" width="11.88671875" style="5" customWidth="1"/>
    <col min="2310" max="2310" width="17.33203125" style="5" customWidth="1"/>
    <col min="2311" max="2560" width="10.109375" style="5"/>
    <col min="2561" max="2561" width="7.6640625" style="5" customWidth="1"/>
    <col min="2562" max="2562" width="40.33203125" style="5" customWidth="1"/>
    <col min="2563" max="2563" width="7.44140625" style="5" customWidth="1"/>
    <col min="2564" max="2564" width="9.33203125" style="5" customWidth="1"/>
    <col min="2565" max="2565" width="11.88671875" style="5" customWidth="1"/>
    <col min="2566" max="2566" width="17.33203125" style="5" customWidth="1"/>
    <col min="2567" max="2816" width="10.109375" style="5"/>
    <col min="2817" max="2817" width="7.6640625" style="5" customWidth="1"/>
    <col min="2818" max="2818" width="40.33203125" style="5" customWidth="1"/>
    <col min="2819" max="2819" width="7.44140625" style="5" customWidth="1"/>
    <col min="2820" max="2820" width="9.33203125" style="5" customWidth="1"/>
    <col min="2821" max="2821" width="11.88671875" style="5" customWidth="1"/>
    <col min="2822" max="2822" width="17.33203125" style="5" customWidth="1"/>
    <col min="2823" max="3072" width="10.109375" style="5"/>
    <col min="3073" max="3073" width="7.6640625" style="5" customWidth="1"/>
    <col min="3074" max="3074" width="40.33203125" style="5" customWidth="1"/>
    <col min="3075" max="3075" width="7.44140625" style="5" customWidth="1"/>
    <col min="3076" max="3076" width="9.33203125" style="5" customWidth="1"/>
    <col min="3077" max="3077" width="11.88671875" style="5" customWidth="1"/>
    <col min="3078" max="3078" width="17.33203125" style="5" customWidth="1"/>
    <col min="3079" max="3328" width="10.109375" style="5"/>
    <col min="3329" max="3329" width="7.6640625" style="5" customWidth="1"/>
    <col min="3330" max="3330" width="40.33203125" style="5" customWidth="1"/>
    <col min="3331" max="3331" width="7.44140625" style="5" customWidth="1"/>
    <col min="3332" max="3332" width="9.33203125" style="5" customWidth="1"/>
    <col min="3333" max="3333" width="11.88671875" style="5" customWidth="1"/>
    <col min="3334" max="3334" width="17.33203125" style="5" customWidth="1"/>
    <col min="3335" max="3584" width="10.109375" style="5"/>
    <col min="3585" max="3585" width="7.6640625" style="5" customWidth="1"/>
    <col min="3586" max="3586" width="40.33203125" style="5" customWidth="1"/>
    <col min="3587" max="3587" width="7.44140625" style="5" customWidth="1"/>
    <col min="3588" max="3588" width="9.33203125" style="5" customWidth="1"/>
    <col min="3589" max="3589" width="11.88671875" style="5" customWidth="1"/>
    <col min="3590" max="3590" width="17.33203125" style="5" customWidth="1"/>
    <col min="3591" max="3840" width="10.109375" style="5"/>
    <col min="3841" max="3841" width="7.6640625" style="5" customWidth="1"/>
    <col min="3842" max="3842" width="40.33203125" style="5" customWidth="1"/>
    <col min="3843" max="3843" width="7.44140625" style="5" customWidth="1"/>
    <col min="3844" max="3844" width="9.33203125" style="5" customWidth="1"/>
    <col min="3845" max="3845" width="11.88671875" style="5" customWidth="1"/>
    <col min="3846" max="3846" width="17.33203125" style="5" customWidth="1"/>
    <col min="3847" max="4096" width="10.109375" style="5"/>
    <col min="4097" max="4097" width="7.6640625" style="5" customWidth="1"/>
    <col min="4098" max="4098" width="40.33203125" style="5" customWidth="1"/>
    <col min="4099" max="4099" width="7.44140625" style="5" customWidth="1"/>
    <col min="4100" max="4100" width="9.33203125" style="5" customWidth="1"/>
    <col min="4101" max="4101" width="11.88671875" style="5" customWidth="1"/>
    <col min="4102" max="4102" width="17.33203125" style="5" customWidth="1"/>
    <col min="4103" max="4352" width="10.109375" style="5"/>
    <col min="4353" max="4353" width="7.6640625" style="5" customWidth="1"/>
    <col min="4354" max="4354" width="40.33203125" style="5" customWidth="1"/>
    <col min="4355" max="4355" width="7.44140625" style="5" customWidth="1"/>
    <col min="4356" max="4356" width="9.33203125" style="5" customWidth="1"/>
    <col min="4357" max="4357" width="11.88671875" style="5" customWidth="1"/>
    <col min="4358" max="4358" width="17.33203125" style="5" customWidth="1"/>
    <col min="4359" max="4608" width="10.109375" style="5"/>
    <col min="4609" max="4609" width="7.6640625" style="5" customWidth="1"/>
    <col min="4610" max="4610" width="40.33203125" style="5" customWidth="1"/>
    <col min="4611" max="4611" width="7.44140625" style="5" customWidth="1"/>
    <col min="4612" max="4612" width="9.33203125" style="5" customWidth="1"/>
    <col min="4613" max="4613" width="11.88671875" style="5" customWidth="1"/>
    <col min="4614" max="4614" width="17.33203125" style="5" customWidth="1"/>
    <col min="4615" max="4864" width="10.109375" style="5"/>
    <col min="4865" max="4865" width="7.6640625" style="5" customWidth="1"/>
    <col min="4866" max="4866" width="40.33203125" style="5" customWidth="1"/>
    <col min="4867" max="4867" width="7.44140625" style="5" customWidth="1"/>
    <col min="4868" max="4868" width="9.33203125" style="5" customWidth="1"/>
    <col min="4869" max="4869" width="11.88671875" style="5" customWidth="1"/>
    <col min="4870" max="4870" width="17.33203125" style="5" customWidth="1"/>
    <col min="4871" max="5120" width="10.109375" style="5"/>
    <col min="5121" max="5121" width="7.6640625" style="5" customWidth="1"/>
    <col min="5122" max="5122" width="40.33203125" style="5" customWidth="1"/>
    <col min="5123" max="5123" width="7.44140625" style="5" customWidth="1"/>
    <col min="5124" max="5124" width="9.33203125" style="5" customWidth="1"/>
    <col min="5125" max="5125" width="11.88671875" style="5" customWidth="1"/>
    <col min="5126" max="5126" width="17.33203125" style="5" customWidth="1"/>
    <col min="5127" max="5376" width="10.109375" style="5"/>
    <col min="5377" max="5377" width="7.6640625" style="5" customWidth="1"/>
    <col min="5378" max="5378" width="40.33203125" style="5" customWidth="1"/>
    <col min="5379" max="5379" width="7.44140625" style="5" customWidth="1"/>
    <col min="5380" max="5380" width="9.33203125" style="5" customWidth="1"/>
    <col min="5381" max="5381" width="11.88671875" style="5" customWidth="1"/>
    <col min="5382" max="5382" width="17.33203125" style="5" customWidth="1"/>
    <col min="5383" max="5632" width="10.109375" style="5"/>
    <col min="5633" max="5633" width="7.6640625" style="5" customWidth="1"/>
    <col min="5634" max="5634" width="40.33203125" style="5" customWidth="1"/>
    <col min="5635" max="5635" width="7.44140625" style="5" customWidth="1"/>
    <col min="5636" max="5636" width="9.33203125" style="5" customWidth="1"/>
    <col min="5637" max="5637" width="11.88671875" style="5" customWidth="1"/>
    <col min="5638" max="5638" width="17.33203125" style="5" customWidth="1"/>
    <col min="5639" max="5888" width="10.109375" style="5"/>
    <col min="5889" max="5889" width="7.6640625" style="5" customWidth="1"/>
    <col min="5890" max="5890" width="40.33203125" style="5" customWidth="1"/>
    <col min="5891" max="5891" width="7.44140625" style="5" customWidth="1"/>
    <col min="5892" max="5892" width="9.33203125" style="5" customWidth="1"/>
    <col min="5893" max="5893" width="11.88671875" style="5" customWidth="1"/>
    <col min="5894" max="5894" width="17.33203125" style="5" customWidth="1"/>
    <col min="5895" max="6144" width="10.109375" style="5"/>
    <col min="6145" max="6145" width="7.6640625" style="5" customWidth="1"/>
    <col min="6146" max="6146" width="40.33203125" style="5" customWidth="1"/>
    <col min="6147" max="6147" width="7.44140625" style="5" customWidth="1"/>
    <col min="6148" max="6148" width="9.33203125" style="5" customWidth="1"/>
    <col min="6149" max="6149" width="11.88671875" style="5" customWidth="1"/>
    <col min="6150" max="6150" width="17.33203125" style="5" customWidth="1"/>
    <col min="6151" max="6400" width="10.109375" style="5"/>
    <col min="6401" max="6401" width="7.6640625" style="5" customWidth="1"/>
    <col min="6402" max="6402" width="40.33203125" style="5" customWidth="1"/>
    <col min="6403" max="6403" width="7.44140625" style="5" customWidth="1"/>
    <col min="6404" max="6404" width="9.33203125" style="5" customWidth="1"/>
    <col min="6405" max="6405" width="11.88671875" style="5" customWidth="1"/>
    <col min="6406" max="6406" width="17.33203125" style="5" customWidth="1"/>
    <col min="6407" max="6656" width="10.109375" style="5"/>
    <col min="6657" max="6657" width="7.6640625" style="5" customWidth="1"/>
    <col min="6658" max="6658" width="40.33203125" style="5" customWidth="1"/>
    <col min="6659" max="6659" width="7.44140625" style="5" customWidth="1"/>
    <col min="6660" max="6660" width="9.33203125" style="5" customWidth="1"/>
    <col min="6661" max="6661" width="11.88671875" style="5" customWidth="1"/>
    <col min="6662" max="6662" width="17.33203125" style="5" customWidth="1"/>
    <col min="6663" max="6912" width="10.109375" style="5"/>
    <col min="6913" max="6913" width="7.6640625" style="5" customWidth="1"/>
    <col min="6914" max="6914" width="40.33203125" style="5" customWidth="1"/>
    <col min="6915" max="6915" width="7.44140625" style="5" customWidth="1"/>
    <col min="6916" max="6916" width="9.33203125" style="5" customWidth="1"/>
    <col min="6917" max="6917" width="11.88671875" style="5" customWidth="1"/>
    <col min="6918" max="6918" width="17.33203125" style="5" customWidth="1"/>
    <col min="6919" max="7168" width="10.109375" style="5"/>
    <col min="7169" max="7169" width="7.6640625" style="5" customWidth="1"/>
    <col min="7170" max="7170" width="40.33203125" style="5" customWidth="1"/>
    <col min="7171" max="7171" width="7.44140625" style="5" customWidth="1"/>
    <col min="7172" max="7172" width="9.33203125" style="5" customWidth="1"/>
    <col min="7173" max="7173" width="11.88671875" style="5" customWidth="1"/>
    <col min="7174" max="7174" width="17.33203125" style="5" customWidth="1"/>
    <col min="7175" max="7424" width="10.109375" style="5"/>
    <col min="7425" max="7425" width="7.6640625" style="5" customWidth="1"/>
    <col min="7426" max="7426" width="40.33203125" style="5" customWidth="1"/>
    <col min="7427" max="7427" width="7.44140625" style="5" customWidth="1"/>
    <col min="7428" max="7428" width="9.33203125" style="5" customWidth="1"/>
    <col min="7429" max="7429" width="11.88671875" style="5" customWidth="1"/>
    <col min="7430" max="7430" width="17.33203125" style="5" customWidth="1"/>
    <col min="7431" max="7680" width="10.109375" style="5"/>
    <col min="7681" max="7681" width="7.6640625" style="5" customWidth="1"/>
    <col min="7682" max="7682" width="40.33203125" style="5" customWidth="1"/>
    <col min="7683" max="7683" width="7.44140625" style="5" customWidth="1"/>
    <col min="7684" max="7684" width="9.33203125" style="5" customWidth="1"/>
    <col min="7685" max="7685" width="11.88671875" style="5" customWidth="1"/>
    <col min="7686" max="7686" width="17.33203125" style="5" customWidth="1"/>
    <col min="7687" max="7936" width="10.109375" style="5"/>
    <col min="7937" max="7937" width="7.6640625" style="5" customWidth="1"/>
    <col min="7938" max="7938" width="40.33203125" style="5" customWidth="1"/>
    <col min="7939" max="7939" width="7.44140625" style="5" customWidth="1"/>
    <col min="7940" max="7940" width="9.33203125" style="5" customWidth="1"/>
    <col min="7941" max="7941" width="11.88671875" style="5" customWidth="1"/>
    <col min="7942" max="7942" width="17.33203125" style="5" customWidth="1"/>
    <col min="7943" max="8192" width="10.109375" style="5"/>
    <col min="8193" max="8193" width="7.6640625" style="5" customWidth="1"/>
    <col min="8194" max="8194" width="40.33203125" style="5" customWidth="1"/>
    <col min="8195" max="8195" width="7.44140625" style="5" customWidth="1"/>
    <col min="8196" max="8196" width="9.33203125" style="5" customWidth="1"/>
    <col min="8197" max="8197" width="11.88671875" style="5" customWidth="1"/>
    <col min="8198" max="8198" width="17.33203125" style="5" customWidth="1"/>
    <col min="8199" max="8448" width="10.109375" style="5"/>
    <col min="8449" max="8449" width="7.6640625" style="5" customWidth="1"/>
    <col min="8450" max="8450" width="40.33203125" style="5" customWidth="1"/>
    <col min="8451" max="8451" width="7.44140625" style="5" customWidth="1"/>
    <col min="8452" max="8452" width="9.33203125" style="5" customWidth="1"/>
    <col min="8453" max="8453" width="11.88671875" style="5" customWidth="1"/>
    <col min="8454" max="8454" width="17.33203125" style="5" customWidth="1"/>
    <col min="8455" max="8704" width="10.109375" style="5"/>
    <col min="8705" max="8705" width="7.6640625" style="5" customWidth="1"/>
    <col min="8706" max="8706" width="40.33203125" style="5" customWidth="1"/>
    <col min="8707" max="8707" width="7.44140625" style="5" customWidth="1"/>
    <col min="8708" max="8708" width="9.33203125" style="5" customWidth="1"/>
    <col min="8709" max="8709" width="11.88671875" style="5" customWidth="1"/>
    <col min="8710" max="8710" width="17.33203125" style="5" customWidth="1"/>
    <col min="8711" max="8960" width="10.109375" style="5"/>
    <col min="8961" max="8961" width="7.6640625" style="5" customWidth="1"/>
    <col min="8962" max="8962" width="40.33203125" style="5" customWidth="1"/>
    <col min="8963" max="8963" width="7.44140625" style="5" customWidth="1"/>
    <col min="8964" max="8964" width="9.33203125" style="5" customWidth="1"/>
    <col min="8965" max="8965" width="11.88671875" style="5" customWidth="1"/>
    <col min="8966" max="8966" width="17.33203125" style="5" customWidth="1"/>
    <col min="8967" max="9216" width="10.109375" style="5"/>
    <col min="9217" max="9217" width="7.6640625" style="5" customWidth="1"/>
    <col min="9218" max="9218" width="40.33203125" style="5" customWidth="1"/>
    <col min="9219" max="9219" width="7.44140625" style="5" customWidth="1"/>
    <col min="9220" max="9220" width="9.33203125" style="5" customWidth="1"/>
    <col min="9221" max="9221" width="11.88671875" style="5" customWidth="1"/>
    <col min="9222" max="9222" width="17.33203125" style="5" customWidth="1"/>
    <col min="9223" max="9472" width="10.109375" style="5"/>
    <col min="9473" max="9473" width="7.6640625" style="5" customWidth="1"/>
    <col min="9474" max="9474" width="40.33203125" style="5" customWidth="1"/>
    <col min="9475" max="9475" width="7.44140625" style="5" customWidth="1"/>
    <col min="9476" max="9476" width="9.33203125" style="5" customWidth="1"/>
    <col min="9477" max="9477" width="11.88671875" style="5" customWidth="1"/>
    <col min="9478" max="9478" width="17.33203125" style="5" customWidth="1"/>
    <col min="9479" max="9728" width="10.109375" style="5"/>
    <col min="9729" max="9729" width="7.6640625" style="5" customWidth="1"/>
    <col min="9730" max="9730" width="40.33203125" style="5" customWidth="1"/>
    <col min="9731" max="9731" width="7.44140625" style="5" customWidth="1"/>
    <col min="9732" max="9732" width="9.33203125" style="5" customWidth="1"/>
    <col min="9733" max="9733" width="11.88671875" style="5" customWidth="1"/>
    <col min="9734" max="9734" width="17.33203125" style="5" customWidth="1"/>
    <col min="9735" max="9984" width="10.109375" style="5"/>
    <col min="9985" max="9985" width="7.6640625" style="5" customWidth="1"/>
    <col min="9986" max="9986" width="40.33203125" style="5" customWidth="1"/>
    <col min="9987" max="9987" width="7.44140625" style="5" customWidth="1"/>
    <col min="9988" max="9988" width="9.33203125" style="5" customWidth="1"/>
    <col min="9989" max="9989" width="11.88671875" style="5" customWidth="1"/>
    <col min="9990" max="9990" width="17.33203125" style="5" customWidth="1"/>
    <col min="9991" max="10240" width="10.109375" style="5"/>
    <col min="10241" max="10241" width="7.6640625" style="5" customWidth="1"/>
    <col min="10242" max="10242" width="40.33203125" style="5" customWidth="1"/>
    <col min="10243" max="10243" width="7.44140625" style="5" customWidth="1"/>
    <col min="10244" max="10244" width="9.33203125" style="5" customWidth="1"/>
    <col min="10245" max="10245" width="11.88671875" style="5" customWidth="1"/>
    <col min="10246" max="10246" width="17.33203125" style="5" customWidth="1"/>
    <col min="10247" max="10496" width="10.109375" style="5"/>
    <col min="10497" max="10497" width="7.6640625" style="5" customWidth="1"/>
    <col min="10498" max="10498" width="40.33203125" style="5" customWidth="1"/>
    <col min="10499" max="10499" width="7.44140625" style="5" customWidth="1"/>
    <col min="10500" max="10500" width="9.33203125" style="5" customWidth="1"/>
    <col min="10501" max="10501" width="11.88671875" style="5" customWidth="1"/>
    <col min="10502" max="10502" width="17.33203125" style="5" customWidth="1"/>
    <col min="10503" max="10752" width="10.109375" style="5"/>
    <col min="10753" max="10753" width="7.6640625" style="5" customWidth="1"/>
    <col min="10754" max="10754" width="40.33203125" style="5" customWidth="1"/>
    <col min="10755" max="10755" width="7.44140625" style="5" customWidth="1"/>
    <col min="10756" max="10756" width="9.33203125" style="5" customWidth="1"/>
    <col min="10757" max="10757" width="11.88671875" style="5" customWidth="1"/>
    <col min="10758" max="10758" width="17.33203125" style="5" customWidth="1"/>
    <col min="10759" max="11008" width="10.109375" style="5"/>
    <col min="11009" max="11009" width="7.6640625" style="5" customWidth="1"/>
    <col min="11010" max="11010" width="40.33203125" style="5" customWidth="1"/>
    <col min="11011" max="11011" width="7.44140625" style="5" customWidth="1"/>
    <col min="11012" max="11012" width="9.33203125" style="5" customWidth="1"/>
    <col min="11013" max="11013" width="11.88671875" style="5" customWidth="1"/>
    <col min="11014" max="11014" width="17.33203125" style="5" customWidth="1"/>
    <col min="11015" max="11264" width="10.109375" style="5"/>
    <col min="11265" max="11265" width="7.6640625" style="5" customWidth="1"/>
    <col min="11266" max="11266" width="40.33203125" style="5" customWidth="1"/>
    <col min="11267" max="11267" width="7.44140625" style="5" customWidth="1"/>
    <col min="11268" max="11268" width="9.33203125" style="5" customWidth="1"/>
    <col min="11269" max="11269" width="11.88671875" style="5" customWidth="1"/>
    <col min="11270" max="11270" width="17.33203125" style="5" customWidth="1"/>
    <col min="11271" max="11520" width="10.109375" style="5"/>
    <col min="11521" max="11521" width="7.6640625" style="5" customWidth="1"/>
    <col min="11522" max="11522" width="40.33203125" style="5" customWidth="1"/>
    <col min="11523" max="11523" width="7.44140625" style="5" customWidth="1"/>
    <col min="11524" max="11524" width="9.33203125" style="5" customWidth="1"/>
    <col min="11525" max="11525" width="11.88671875" style="5" customWidth="1"/>
    <col min="11526" max="11526" width="17.33203125" style="5" customWidth="1"/>
    <col min="11527" max="11776" width="10.109375" style="5"/>
    <col min="11777" max="11777" width="7.6640625" style="5" customWidth="1"/>
    <col min="11778" max="11778" width="40.33203125" style="5" customWidth="1"/>
    <col min="11779" max="11779" width="7.44140625" style="5" customWidth="1"/>
    <col min="11780" max="11780" width="9.33203125" style="5" customWidth="1"/>
    <col min="11781" max="11781" width="11.88671875" style="5" customWidth="1"/>
    <col min="11782" max="11782" width="17.33203125" style="5" customWidth="1"/>
    <col min="11783" max="12032" width="10.109375" style="5"/>
    <col min="12033" max="12033" width="7.6640625" style="5" customWidth="1"/>
    <col min="12034" max="12034" width="40.33203125" style="5" customWidth="1"/>
    <col min="12035" max="12035" width="7.44140625" style="5" customWidth="1"/>
    <col min="12036" max="12036" width="9.33203125" style="5" customWidth="1"/>
    <col min="12037" max="12037" width="11.88671875" style="5" customWidth="1"/>
    <col min="12038" max="12038" width="17.33203125" style="5" customWidth="1"/>
    <col min="12039" max="12288" width="10.109375" style="5"/>
    <col min="12289" max="12289" width="7.6640625" style="5" customWidth="1"/>
    <col min="12290" max="12290" width="40.33203125" style="5" customWidth="1"/>
    <col min="12291" max="12291" width="7.44140625" style="5" customWidth="1"/>
    <col min="12292" max="12292" width="9.33203125" style="5" customWidth="1"/>
    <col min="12293" max="12293" width="11.88671875" style="5" customWidth="1"/>
    <col min="12294" max="12294" width="17.33203125" style="5" customWidth="1"/>
    <col min="12295" max="12544" width="10.109375" style="5"/>
    <col min="12545" max="12545" width="7.6640625" style="5" customWidth="1"/>
    <col min="12546" max="12546" width="40.33203125" style="5" customWidth="1"/>
    <col min="12547" max="12547" width="7.44140625" style="5" customWidth="1"/>
    <col min="12548" max="12548" width="9.33203125" style="5" customWidth="1"/>
    <col min="12549" max="12549" width="11.88671875" style="5" customWidth="1"/>
    <col min="12550" max="12550" width="17.33203125" style="5" customWidth="1"/>
    <col min="12551" max="12800" width="10.109375" style="5"/>
    <col min="12801" max="12801" width="7.6640625" style="5" customWidth="1"/>
    <col min="12802" max="12802" width="40.33203125" style="5" customWidth="1"/>
    <col min="12803" max="12803" width="7.44140625" style="5" customWidth="1"/>
    <col min="12804" max="12804" width="9.33203125" style="5" customWidth="1"/>
    <col min="12805" max="12805" width="11.88671875" style="5" customWidth="1"/>
    <col min="12806" max="12806" width="17.33203125" style="5" customWidth="1"/>
    <col min="12807" max="13056" width="10.109375" style="5"/>
    <col min="13057" max="13057" width="7.6640625" style="5" customWidth="1"/>
    <col min="13058" max="13058" width="40.33203125" style="5" customWidth="1"/>
    <col min="13059" max="13059" width="7.44140625" style="5" customWidth="1"/>
    <col min="13060" max="13060" width="9.33203125" style="5" customWidth="1"/>
    <col min="13061" max="13061" width="11.88671875" style="5" customWidth="1"/>
    <col min="13062" max="13062" width="17.33203125" style="5" customWidth="1"/>
    <col min="13063" max="13312" width="10.109375" style="5"/>
    <col min="13313" max="13313" width="7.6640625" style="5" customWidth="1"/>
    <col min="13314" max="13314" width="40.33203125" style="5" customWidth="1"/>
    <col min="13315" max="13315" width="7.44140625" style="5" customWidth="1"/>
    <col min="13316" max="13316" width="9.33203125" style="5" customWidth="1"/>
    <col min="13317" max="13317" width="11.88671875" style="5" customWidth="1"/>
    <col min="13318" max="13318" width="17.33203125" style="5" customWidth="1"/>
    <col min="13319" max="13568" width="10.109375" style="5"/>
    <col min="13569" max="13569" width="7.6640625" style="5" customWidth="1"/>
    <col min="13570" max="13570" width="40.33203125" style="5" customWidth="1"/>
    <col min="13571" max="13571" width="7.44140625" style="5" customWidth="1"/>
    <col min="13572" max="13572" width="9.33203125" style="5" customWidth="1"/>
    <col min="13573" max="13573" width="11.88671875" style="5" customWidth="1"/>
    <col min="13574" max="13574" width="17.33203125" style="5" customWidth="1"/>
    <col min="13575" max="13824" width="10.109375" style="5"/>
    <col min="13825" max="13825" width="7.6640625" style="5" customWidth="1"/>
    <col min="13826" max="13826" width="40.33203125" style="5" customWidth="1"/>
    <col min="13827" max="13827" width="7.44140625" style="5" customWidth="1"/>
    <col min="13828" max="13828" width="9.33203125" style="5" customWidth="1"/>
    <col min="13829" max="13829" width="11.88671875" style="5" customWidth="1"/>
    <col min="13830" max="13830" width="17.33203125" style="5" customWidth="1"/>
    <col min="13831" max="14080" width="10.109375" style="5"/>
    <col min="14081" max="14081" width="7.6640625" style="5" customWidth="1"/>
    <col min="14082" max="14082" width="40.33203125" style="5" customWidth="1"/>
    <col min="14083" max="14083" width="7.44140625" style="5" customWidth="1"/>
    <col min="14084" max="14084" width="9.33203125" style="5" customWidth="1"/>
    <col min="14085" max="14085" width="11.88671875" style="5" customWidth="1"/>
    <col min="14086" max="14086" width="17.33203125" style="5" customWidth="1"/>
    <col min="14087" max="14336" width="10.109375" style="5"/>
    <col min="14337" max="14337" width="7.6640625" style="5" customWidth="1"/>
    <col min="14338" max="14338" width="40.33203125" style="5" customWidth="1"/>
    <col min="14339" max="14339" width="7.44140625" style="5" customWidth="1"/>
    <col min="14340" max="14340" width="9.33203125" style="5" customWidth="1"/>
    <col min="14341" max="14341" width="11.88671875" style="5" customWidth="1"/>
    <col min="14342" max="14342" width="17.33203125" style="5" customWidth="1"/>
    <col min="14343" max="14592" width="10.109375" style="5"/>
    <col min="14593" max="14593" width="7.6640625" style="5" customWidth="1"/>
    <col min="14594" max="14594" width="40.33203125" style="5" customWidth="1"/>
    <col min="14595" max="14595" width="7.44140625" style="5" customWidth="1"/>
    <col min="14596" max="14596" width="9.33203125" style="5" customWidth="1"/>
    <col min="14597" max="14597" width="11.88671875" style="5" customWidth="1"/>
    <col min="14598" max="14598" width="17.33203125" style="5" customWidth="1"/>
    <col min="14599" max="14848" width="10.109375" style="5"/>
    <col min="14849" max="14849" width="7.6640625" style="5" customWidth="1"/>
    <col min="14850" max="14850" width="40.33203125" style="5" customWidth="1"/>
    <col min="14851" max="14851" width="7.44140625" style="5" customWidth="1"/>
    <col min="14852" max="14852" width="9.33203125" style="5" customWidth="1"/>
    <col min="14853" max="14853" width="11.88671875" style="5" customWidth="1"/>
    <col min="14854" max="14854" width="17.33203125" style="5" customWidth="1"/>
    <col min="14855" max="15104" width="10.109375" style="5"/>
    <col min="15105" max="15105" width="7.6640625" style="5" customWidth="1"/>
    <col min="15106" max="15106" width="40.33203125" style="5" customWidth="1"/>
    <col min="15107" max="15107" width="7.44140625" style="5" customWidth="1"/>
    <col min="15108" max="15108" width="9.33203125" style="5" customWidth="1"/>
    <col min="15109" max="15109" width="11.88671875" style="5" customWidth="1"/>
    <col min="15110" max="15110" width="17.33203125" style="5" customWidth="1"/>
    <col min="15111" max="15360" width="10.109375" style="5"/>
    <col min="15361" max="15361" width="7.6640625" style="5" customWidth="1"/>
    <col min="15362" max="15362" width="40.33203125" style="5" customWidth="1"/>
    <col min="15363" max="15363" width="7.44140625" style="5" customWidth="1"/>
    <col min="15364" max="15364" width="9.33203125" style="5" customWidth="1"/>
    <col min="15365" max="15365" width="11.88671875" style="5" customWidth="1"/>
    <col min="15366" max="15366" width="17.33203125" style="5" customWidth="1"/>
    <col min="15367" max="15616" width="10.109375" style="5"/>
    <col min="15617" max="15617" width="7.6640625" style="5" customWidth="1"/>
    <col min="15618" max="15618" width="40.33203125" style="5" customWidth="1"/>
    <col min="15619" max="15619" width="7.44140625" style="5" customWidth="1"/>
    <col min="15620" max="15620" width="9.33203125" style="5" customWidth="1"/>
    <col min="15621" max="15621" width="11.88671875" style="5" customWidth="1"/>
    <col min="15622" max="15622" width="17.33203125" style="5" customWidth="1"/>
    <col min="15623" max="15872" width="10.109375" style="5"/>
    <col min="15873" max="15873" width="7.6640625" style="5" customWidth="1"/>
    <col min="15874" max="15874" width="40.33203125" style="5" customWidth="1"/>
    <col min="15875" max="15875" width="7.44140625" style="5" customWidth="1"/>
    <col min="15876" max="15876" width="9.33203125" style="5" customWidth="1"/>
    <col min="15877" max="15877" width="11.88671875" style="5" customWidth="1"/>
    <col min="15878" max="15878" width="17.33203125" style="5" customWidth="1"/>
    <col min="15879" max="16128" width="10.109375" style="5"/>
    <col min="16129" max="16129" width="7.6640625" style="5" customWidth="1"/>
    <col min="16130" max="16130" width="40.33203125" style="5" customWidth="1"/>
    <col min="16131" max="16131" width="7.44140625" style="5" customWidth="1"/>
    <col min="16132" max="16132" width="9.33203125" style="5" customWidth="1"/>
    <col min="16133" max="16133" width="11.88671875" style="5" customWidth="1"/>
    <col min="16134" max="16134" width="17.33203125" style="5" customWidth="1"/>
    <col min="16135" max="16384" width="10.109375" style="5"/>
  </cols>
  <sheetData>
    <row r="1" spans="1:6" ht="24.9" customHeight="1" x14ac:dyDescent="0.2">
      <c r="A1" s="57"/>
      <c r="B1" s="47" t="s">
        <v>24</v>
      </c>
      <c r="C1" s="48"/>
      <c r="D1" s="49"/>
      <c r="E1" s="50"/>
      <c r="F1" s="51"/>
    </row>
    <row r="2" spans="1:6" ht="24.9" customHeight="1" x14ac:dyDescent="0.2">
      <c r="A2" s="46"/>
      <c r="B2" s="52" t="s">
        <v>25</v>
      </c>
      <c r="C2" s="53" t="s">
        <v>16</v>
      </c>
      <c r="D2" s="54"/>
      <c r="E2" s="55"/>
      <c r="F2" s="56"/>
    </row>
    <row r="3" spans="1:6" x14ac:dyDescent="0.2">
      <c r="A3" s="1"/>
      <c r="B3" s="6"/>
      <c r="C3" s="7"/>
      <c r="E3" s="8"/>
    </row>
    <row r="4" spans="1:6" ht="15.75" customHeight="1" x14ac:dyDescent="0.25">
      <c r="A4" s="117" t="s">
        <v>5</v>
      </c>
      <c r="B4" s="113" t="s">
        <v>47</v>
      </c>
      <c r="C4" s="114"/>
      <c r="D4" s="115"/>
      <c r="E4" s="116"/>
      <c r="F4" s="118"/>
    </row>
    <row r="5" spans="1:6" ht="15.75" customHeight="1" x14ac:dyDescent="0.25">
      <c r="A5" s="119"/>
      <c r="B5" s="113" t="s">
        <v>46</v>
      </c>
      <c r="C5" s="114"/>
      <c r="D5" s="115"/>
      <c r="E5" s="116"/>
      <c r="F5" s="118"/>
    </row>
    <row r="6" spans="1:6" x14ac:dyDescent="0.2">
      <c r="B6" s="9"/>
    </row>
    <row r="7" spans="1:6" x14ac:dyDescent="0.2">
      <c r="B7" s="10" t="s">
        <v>26</v>
      </c>
      <c r="C7" s="11">
        <v>963</v>
      </c>
      <c r="D7" s="12" t="s">
        <v>19</v>
      </c>
    </row>
    <row r="8" spans="1:6" x14ac:dyDescent="0.2">
      <c r="A8" s="1"/>
      <c r="B8" s="13"/>
    </row>
    <row r="9" spans="1:6" x14ac:dyDescent="0.2">
      <c r="A9" s="1"/>
      <c r="B9" s="13"/>
    </row>
    <row r="10" spans="1:6" x14ac:dyDescent="0.2">
      <c r="A10" s="1"/>
      <c r="B10" s="13"/>
    </row>
    <row r="11" spans="1:6" ht="13.95" customHeight="1" x14ac:dyDescent="0.2">
      <c r="A11" s="58"/>
      <c r="B11" s="59"/>
      <c r="C11" s="60"/>
      <c r="D11" s="61"/>
      <c r="E11" s="62"/>
      <c r="F11" s="62"/>
    </row>
    <row r="12" spans="1:6" ht="13.2" customHeight="1" x14ac:dyDescent="0.2">
      <c r="A12" s="63" t="s">
        <v>13</v>
      </c>
      <c r="B12" s="64" t="s">
        <v>6</v>
      </c>
      <c r="C12" s="65" t="s">
        <v>31</v>
      </c>
      <c r="D12" s="66" t="s">
        <v>14</v>
      </c>
      <c r="E12" s="66" t="s">
        <v>32</v>
      </c>
      <c r="F12" s="66" t="s">
        <v>15</v>
      </c>
    </row>
    <row r="13" spans="1:6" ht="13.95" customHeight="1" x14ac:dyDescent="0.2">
      <c r="A13" s="67"/>
      <c r="B13" s="68"/>
      <c r="C13" s="69"/>
      <c r="D13" s="70"/>
      <c r="E13" s="71" t="s">
        <v>17</v>
      </c>
      <c r="F13" s="71" t="s">
        <v>17</v>
      </c>
    </row>
    <row r="14" spans="1:6" x14ac:dyDescent="0.2">
      <c r="A14" s="14"/>
      <c r="B14" s="15"/>
      <c r="C14" s="16"/>
      <c r="D14" s="17"/>
      <c r="E14" s="18"/>
      <c r="F14" s="19"/>
    </row>
    <row r="15" spans="1:6" s="1" customFormat="1" x14ac:dyDescent="0.2">
      <c r="A15" s="105" t="s">
        <v>7</v>
      </c>
      <c r="B15" s="106" t="s">
        <v>9</v>
      </c>
      <c r="C15" s="95"/>
      <c r="D15" s="107"/>
      <c r="E15" s="96"/>
      <c r="F15" s="108"/>
    </row>
    <row r="16" spans="1:6" s="1" customFormat="1" ht="34.5" customHeight="1" x14ac:dyDescent="0.2">
      <c r="A16" s="122">
        <v>1</v>
      </c>
      <c r="B16" s="21" t="s">
        <v>18</v>
      </c>
      <c r="C16" s="123" t="s">
        <v>2</v>
      </c>
      <c r="D16" s="124">
        <v>193</v>
      </c>
      <c r="E16" s="11"/>
      <c r="F16" s="20"/>
    </row>
    <row r="17" spans="1:6" s="1" customFormat="1" ht="26.25" customHeight="1" x14ac:dyDescent="0.2">
      <c r="A17" s="122">
        <v>2</v>
      </c>
      <c r="B17" s="21" t="s">
        <v>44</v>
      </c>
      <c r="C17" s="123" t="s">
        <v>2</v>
      </c>
      <c r="D17" s="124">
        <v>481</v>
      </c>
      <c r="E17" s="11"/>
      <c r="F17" s="20"/>
    </row>
    <row r="18" spans="1:6" s="1" customFormat="1" ht="60.75" customHeight="1" x14ac:dyDescent="0.2">
      <c r="A18" s="122">
        <v>3</v>
      </c>
      <c r="B18" s="21" t="s">
        <v>38</v>
      </c>
      <c r="C18" s="123" t="s">
        <v>2</v>
      </c>
      <c r="D18" s="124">
        <v>92</v>
      </c>
      <c r="E18" s="11"/>
      <c r="F18" s="20"/>
    </row>
    <row r="19" spans="1:6" s="1" customFormat="1" ht="35.4" customHeight="1" x14ac:dyDescent="0.2">
      <c r="A19" s="122">
        <v>4</v>
      </c>
      <c r="B19" s="125" t="s">
        <v>29</v>
      </c>
      <c r="C19" s="122" t="s">
        <v>1</v>
      </c>
      <c r="D19" s="124">
        <v>963</v>
      </c>
      <c r="E19" s="11"/>
      <c r="F19" s="20"/>
    </row>
    <row r="20" spans="1:6" s="1" customFormat="1" ht="48.75" customHeight="1" x14ac:dyDescent="0.2">
      <c r="A20" s="122">
        <v>5</v>
      </c>
      <c r="B20" s="125" t="s">
        <v>37</v>
      </c>
      <c r="C20" s="122" t="s">
        <v>1</v>
      </c>
      <c r="D20" s="124">
        <f>64+8</f>
        <v>72</v>
      </c>
      <c r="E20" s="11"/>
      <c r="F20" s="20"/>
    </row>
    <row r="21" spans="1:6" ht="37.5" customHeight="1" x14ac:dyDescent="0.2">
      <c r="A21" s="122">
        <v>6</v>
      </c>
      <c r="B21" s="21" t="s">
        <v>45</v>
      </c>
      <c r="C21" s="123" t="s">
        <v>1</v>
      </c>
      <c r="D21" s="124">
        <v>963</v>
      </c>
      <c r="E21" s="11"/>
      <c r="F21" s="20"/>
    </row>
    <row r="22" spans="1:6" ht="15" customHeight="1" x14ac:dyDescent="0.2">
      <c r="A22" s="122">
        <v>7</v>
      </c>
      <c r="B22" s="21" t="s">
        <v>30</v>
      </c>
      <c r="C22" s="123" t="s">
        <v>1</v>
      </c>
      <c r="D22" s="124">
        <v>963</v>
      </c>
      <c r="E22" s="11"/>
      <c r="F22" s="20"/>
    </row>
    <row r="23" spans="1:6" ht="24" customHeight="1" x14ac:dyDescent="0.2">
      <c r="A23" s="122">
        <v>8</v>
      </c>
      <c r="B23" s="21" t="s">
        <v>36</v>
      </c>
      <c r="C23" s="123" t="s">
        <v>2</v>
      </c>
      <c r="D23" s="124">
        <f>481+492</f>
        <v>973</v>
      </c>
      <c r="E23" s="11"/>
      <c r="F23" s="20"/>
    </row>
    <row r="24" spans="1:6" ht="12.75" customHeight="1" x14ac:dyDescent="0.2">
      <c r="A24" s="122">
        <v>9</v>
      </c>
      <c r="B24" s="21" t="s">
        <v>41</v>
      </c>
      <c r="C24" s="123" t="s">
        <v>1</v>
      </c>
      <c r="D24" s="124">
        <v>192</v>
      </c>
      <c r="E24" s="11"/>
      <c r="F24" s="20"/>
    </row>
    <row r="25" spans="1:6" ht="24" customHeight="1" x14ac:dyDescent="0.2">
      <c r="A25" s="122">
        <v>10</v>
      </c>
      <c r="B25" s="21" t="s">
        <v>42</v>
      </c>
      <c r="C25" s="123" t="s">
        <v>4</v>
      </c>
      <c r="D25" s="124">
        <v>6</v>
      </c>
      <c r="E25" s="11"/>
      <c r="F25" s="20"/>
    </row>
    <row r="26" spans="1:6" ht="12" customHeight="1" x14ac:dyDescent="0.2">
      <c r="A26" s="122">
        <v>11</v>
      </c>
      <c r="B26" s="21" t="s">
        <v>43</v>
      </c>
      <c r="C26" s="123" t="s">
        <v>4</v>
      </c>
      <c r="D26" s="124">
        <v>6</v>
      </c>
      <c r="E26" s="11"/>
      <c r="F26" s="20"/>
    </row>
    <row r="27" spans="1:6" x14ac:dyDescent="0.2">
      <c r="A27" s="23"/>
      <c r="B27" s="24"/>
      <c r="C27" s="25"/>
      <c r="D27" s="26"/>
      <c r="E27" s="27"/>
      <c r="F27" s="28"/>
    </row>
    <row r="28" spans="1:6" x14ac:dyDescent="0.2">
      <c r="A28" s="72"/>
      <c r="B28" s="73"/>
      <c r="C28" s="74"/>
      <c r="D28" s="75"/>
      <c r="E28" s="76"/>
      <c r="F28" s="77"/>
    </row>
    <row r="29" spans="1:6" x14ac:dyDescent="0.2">
      <c r="A29" s="72"/>
      <c r="B29" s="78" t="s">
        <v>0</v>
      </c>
      <c r="C29" s="74"/>
      <c r="D29" s="75"/>
      <c r="E29" s="76"/>
      <c r="F29" s="79">
        <f>SUM(F16:F28)</f>
        <v>0</v>
      </c>
    </row>
    <row r="30" spans="1:6" x14ac:dyDescent="0.2">
      <c r="A30" s="80"/>
      <c r="B30" s="81"/>
      <c r="C30" s="82"/>
      <c r="D30" s="83"/>
      <c r="E30" s="84"/>
      <c r="F30" s="85"/>
    </row>
    <row r="31" spans="1:6" ht="12.75" customHeight="1" x14ac:dyDescent="0.2">
      <c r="A31" s="30"/>
      <c r="B31" s="22"/>
      <c r="D31" s="31"/>
      <c r="E31" s="11"/>
      <c r="F31" s="20"/>
    </row>
    <row r="32" spans="1:6" x14ac:dyDescent="0.2">
      <c r="A32" s="105" t="s">
        <v>8</v>
      </c>
      <c r="B32" s="106" t="s">
        <v>11</v>
      </c>
      <c r="C32" s="95"/>
      <c r="D32" s="107"/>
      <c r="E32" s="96"/>
      <c r="F32" s="108"/>
    </row>
    <row r="33" spans="1:6" s="33" customFormat="1" ht="24" customHeight="1" x14ac:dyDescent="0.2">
      <c r="A33" s="122">
        <v>1</v>
      </c>
      <c r="B33" s="21" t="s">
        <v>39</v>
      </c>
      <c r="C33" s="123" t="s">
        <v>2</v>
      </c>
      <c r="D33" s="124">
        <v>965</v>
      </c>
      <c r="E33" s="11"/>
      <c r="F33" s="20"/>
    </row>
    <row r="34" spans="1:6" s="33" customFormat="1" ht="24" customHeight="1" x14ac:dyDescent="0.2">
      <c r="A34" s="122">
        <v>2</v>
      </c>
      <c r="B34" s="21" t="s">
        <v>33</v>
      </c>
      <c r="C34" s="123" t="s">
        <v>1</v>
      </c>
      <c r="D34" s="124">
        <v>2991</v>
      </c>
      <c r="E34" s="11"/>
      <c r="F34" s="20"/>
    </row>
    <row r="35" spans="1:6" ht="12" customHeight="1" x14ac:dyDescent="0.2">
      <c r="A35" s="122">
        <v>3</v>
      </c>
      <c r="B35" s="21" t="s">
        <v>40</v>
      </c>
      <c r="C35" s="123" t="s">
        <v>3</v>
      </c>
      <c r="D35" s="124">
        <v>1926</v>
      </c>
      <c r="E35" s="11"/>
      <c r="F35" s="20"/>
    </row>
    <row r="36" spans="1:6" ht="12" customHeight="1" x14ac:dyDescent="0.2">
      <c r="A36" s="23"/>
      <c r="B36" s="24"/>
      <c r="C36" s="25"/>
      <c r="D36" s="26"/>
      <c r="E36" s="27"/>
      <c r="F36" s="28"/>
    </row>
    <row r="37" spans="1:6" ht="14.4" customHeight="1" x14ac:dyDescent="0.2">
      <c r="A37" s="72"/>
      <c r="B37" s="73"/>
      <c r="C37" s="74"/>
      <c r="D37" s="75"/>
      <c r="E37" s="76"/>
      <c r="F37" s="77"/>
    </row>
    <row r="38" spans="1:6" ht="12.6" customHeight="1" x14ac:dyDescent="0.2">
      <c r="A38" s="72"/>
      <c r="B38" s="78" t="s">
        <v>0</v>
      </c>
      <c r="C38" s="74"/>
      <c r="D38" s="75"/>
      <c r="E38" s="76"/>
      <c r="F38" s="79">
        <f>SUM(F33:F37)</f>
        <v>0</v>
      </c>
    </row>
    <row r="39" spans="1:6" ht="12.6" customHeight="1" x14ac:dyDescent="0.2">
      <c r="A39" s="80"/>
      <c r="B39" s="81"/>
      <c r="C39" s="82"/>
      <c r="D39" s="83"/>
      <c r="E39" s="84"/>
      <c r="F39" s="85"/>
    </row>
    <row r="40" spans="1:6" ht="12.75" customHeight="1" x14ac:dyDescent="0.2">
      <c r="A40" s="30"/>
      <c r="B40" s="22"/>
      <c r="D40" s="31"/>
      <c r="E40" s="11"/>
      <c r="F40" s="20"/>
    </row>
    <row r="41" spans="1:6" x14ac:dyDescent="0.2">
      <c r="A41" s="105" t="s">
        <v>10</v>
      </c>
      <c r="B41" s="106" t="s">
        <v>12</v>
      </c>
      <c r="C41" s="95"/>
      <c r="D41" s="107"/>
      <c r="E41" s="96"/>
      <c r="F41" s="108"/>
    </row>
    <row r="42" spans="1:6" ht="34.200000000000003" x14ac:dyDescent="0.2">
      <c r="A42" s="122">
        <v>1</v>
      </c>
      <c r="B42" s="125" t="s">
        <v>35</v>
      </c>
      <c r="C42" s="122" t="s">
        <v>3</v>
      </c>
      <c r="D42" s="124">
        <v>64</v>
      </c>
      <c r="E42" s="11"/>
      <c r="F42" s="20"/>
    </row>
    <row r="43" spans="1:6" ht="52.5" customHeight="1" x14ac:dyDescent="0.2">
      <c r="A43" s="122">
        <v>2</v>
      </c>
      <c r="B43" s="125" t="s">
        <v>34</v>
      </c>
      <c r="C43" s="122" t="s">
        <v>4</v>
      </c>
      <c r="D43" s="124">
        <v>4</v>
      </c>
      <c r="E43" s="11"/>
      <c r="F43" s="20"/>
    </row>
    <row r="44" spans="1:6" ht="22.5" customHeight="1" x14ac:dyDescent="0.2">
      <c r="A44" s="122">
        <v>3</v>
      </c>
      <c r="B44" s="125" t="s">
        <v>27</v>
      </c>
      <c r="C44" s="122" t="s">
        <v>4</v>
      </c>
      <c r="D44" s="124">
        <v>4</v>
      </c>
      <c r="E44" s="11"/>
      <c r="F44" s="20"/>
    </row>
    <row r="45" spans="1:6" ht="13.2" customHeight="1" x14ac:dyDescent="0.2">
      <c r="A45" s="23"/>
      <c r="B45" s="34"/>
      <c r="C45" s="23"/>
      <c r="D45" s="26"/>
      <c r="E45" s="27"/>
      <c r="F45" s="28"/>
    </row>
    <row r="46" spans="1:6" x14ac:dyDescent="0.2">
      <c r="A46" s="86"/>
      <c r="B46" s="87"/>
      <c r="C46" s="72"/>
      <c r="D46" s="88"/>
      <c r="E46" s="76"/>
      <c r="F46" s="77"/>
    </row>
    <row r="47" spans="1:6" x14ac:dyDescent="0.2">
      <c r="A47" s="86"/>
      <c r="B47" s="89" t="s">
        <v>0</v>
      </c>
      <c r="C47" s="72"/>
      <c r="D47" s="88"/>
      <c r="E47" s="76"/>
      <c r="F47" s="79">
        <f>SUM(F42:F46)</f>
        <v>0</v>
      </c>
    </row>
    <row r="48" spans="1:6" x14ac:dyDescent="0.2">
      <c r="A48" s="90"/>
      <c r="B48" s="91"/>
      <c r="C48" s="80"/>
      <c r="D48" s="92"/>
      <c r="E48" s="84"/>
      <c r="F48" s="85"/>
    </row>
    <row r="49" spans="1:6" x14ac:dyDescent="0.2">
      <c r="A49" s="35"/>
      <c r="B49" s="36"/>
      <c r="F49" s="37"/>
    </row>
    <row r="50" spans="1:6" x14ac:dyDescent="0.2">
      <c r="A50" s="109"/>
      <c r="B50" s="98" t="s">
        <v>0</v>
      </c>
      <c r="C50" s="95"/>
      <c r="D50" s="110"/>
      <c r="E50" s="111"/>
      <c r="F50" s="112">
        <f>SUM(F29,F38,F47)</f>
        <v>0</v>
      </c>
    </row>
    <row r="51" spans="1:6" x14ac:dyDescent="0.2">
      <c r="A51" s="38"/>
      <c r="B51" s="39" t="s">
        <v>20</v>
      </c>
      <c r="C51" s="41" t="s">
        <v>48</v>
      </c>
      <c r="D51" s="42"/>
      <c r="F51" s="40"/>
    </row>
    <row r="52" spans="1:6" x14ac:dyDescent="0.2">
      <c r="A52" s="38"/>
      <c r="B52" s="39" t="s">
        <v>21</v>
      </c>
      <c r="F52" s="40"/>
    </row>
    <row r="53" spans="1:6" x14ac:dyDescent="0.2">
      <c r="A53" s="43"/>
      <c r="B53" s="44" t="s">
        <v>28</v>
      </c>
      <c r="C53" s="45">
        <v>0.22</v>
      </c>
      <c r="D53" s="27"/>
      <c r="E53" s="27"/>
      <c r="F53" s="29"/>
    </row>
    <row r="54" spans="1:6" x14ac:dyDescent="0.2">
      <c r="A54" s="93"/>
      <c r="B54" s="94"/>
      <c r="C54" s="95"/>
      <c r="D54" s="96"/>
      <c r="E54" s="96"/>
      <c r="F54" s="97"/>
    </row>
    <row r="55" spans="1:6" ht="12.75" customHeight="1" x14ac:dyDescent="0.2">
      <c r="A55" s="93"/>
      <c r="B55" s="98" t="s">
        <v>22</v>
      </c>
      <c r="C55" s="95"/>
      <c r="D55" s="96"/>
      <c r="E55" s="96"/>
      <c r="F55" s="97">
        <f>SUM(F52:F53)</f>
        <v>0</v>
      </c>
    </row>
    <row r="56" spans="1:6" x14ac:dyDescent="0.2">
      <c r="A56" s="99"/>
      <c r="B56" s="100"/>
      <c r="C56" s="101"/>
      <c r="D56" s="102"/>
      <c r="E56" s="103"/>
      <c r="F56" s="104"/>
    </row>
    <row r="57" spans="1:6" x14ac:dyDescent="0.2">
      <c r="B57" s="32"/>
    </row>
    <row r="58" spans="1:6" x14ac:dyDescent="0.2">
      <c r="B58" s="32"/>
    </row>
    <row r="59" spans="1:6" ht="13.2" customHeight="1" x14ac:dyDescent="0.2">
      <c r="A59" s="120" t="s">
        <v>49</v>
      </c>
      <c r="B59" s="2" t="s">
        <v>23</v>
      </c>
      <c r="D59" s="121" t="s">
        <v>50</v>
      </c>
      <c r="E59" s="121"/>
      <c r="F59" s="121"/>
    </row>
    <row r="60" spans="1:6" x14ac:dyDescent="0.2">
      <c r="B60" s="32"/>
    </row>
    <row r="61" spans="1:6" x14ac:dyDescent="0.2">
      <c r="B61" s="32"/>
    </row>
    <row r="62" spans="1:6" x14ac:dyDescent="0.2">
      <c r="B62" s="32"/>
    </row>
    <row r="63" spans="1:6" x14ac:dyDescent="0.2">
      <c r="B63" s="32"/>
    </row>
    <row r="64" spans="1:6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  <row r="71" spans="2:2" x14ac:dyDescent="0.2">
      <c r="B71" s="32"/>
    </row>
    <row r="72" spans="2:2" x14ac:dyDescent="0.2">
      <c r="B72" s="32"/>
    </row>
    <row r="73" spans="2:2" x14ac:dyDescent="0.2">
      <c r="B73" s="32"/>
    </row>
    <row r="74" spans="2:2" x14ac:dyDescent="0.2">
      <c r="B74" s="32"/>
    </row>
    <row r="75" spans="2:2" x14ac:dyDescent="0.2">
      <c r="B75" s="32"/>
    </row>
    <row r="76" spans="2:2" x14ac:dyDescent="0.2">
      <c r="B76" s="32"/>
    </row>
    <row r="77" spans="2:2" x14ac:dyDescent="0.2">
      <c r="B77" s="32"/>
    </row>
    <row r="78" spans="2:2" x14ac:dyDescent="0.2">
      <c r="B78" s="32"/>
    </row>
    <row r="79" spans="2:2" x14ac:dyDescent="0.2">
      <c r="B79" s="32"/>
    </row>
    <row r="80" spans="2:2" x14ac:dyDescent="0.2">
      <c r="B80" s="32"/>
    </row>
    <row r="81" spans="2:2" x14ac:dyDescent="0.2">
      <c r="B81" s="32"/>
    </row>
    <row r="82" spans="2:2" x14ac:dyDescent="0.2">
      <c r="B82" s="32"/>
    </row>
    <row r="83" spans="2:2" x14ac:dyDescent="0.2">
      <c r="B83" s="32"/>
    </row>
    <row r="84" spans="2:2" x14ac:dyDescent="0.2">
      <c r="B84" s="32"/>
    </row>
    <row r="85" spans="2:2" x14ac:dyDescent="0.2">
      <c r="B85" s="32"/>
    </row>
    <row r="86" spans="2:2" x14ac:dyDescent="0.2">
      <c r="B86" s="32"/>
    </row>
    <row r="87" spans="2:2" x14ac:dyDescent="0.2">
      <c r="B87" s="32"/>
    </row>
    <row r="88" spans="2:2" x14ac:dyDescent="0.2">
      <c r="B88" s="32"/>
    </row>
    <row r="89" spans="2:2" x14ac:dyDescent="0.2">
      <c r="B89" s="32"/>
    </row>
    <row r="90" spans="2:2" x14ac:dyDescent="0.2">
      <c r="B90" s="32"/>
    </row>
    <row r="91" spans="2:2" x14ac:dyDescent="0.2">
      <c r="B91" s="32"/>
    </row>
    <row r="92" spans="2:2" x14ac:dyDescent="0.2">
      <c r="B92" s="32"/>
    </row>
    <row r="93" spans="2:2" x14ac:dyDescent="0.2">
      <c r="B93" s="32"/>
    </row>
    <row r="94" spans="2:2" x14ac:dyDescent="0.2">
      <c r="B94" s="32"/>
    </row>
    <row r="95" spans="2:2" x14ac:dyDescent="0.2">
      <c r="B95" s="32"/>
    </row>
    <row r="96" spans="2:2" x14ac:dyDescent="0.2">
      <c r="B96" s="32"/>
    </row>
    <row r="97" spans="2:2" x14ac:dyDescent="0.2">
      <c r="B97" s="32"/>
    </row>
    <row r="98" spans="2:2" x14ac:dyDescent="0.2">
      <c r="B98" s="32"/>
    </row>
    <row r="99" spans="2:2" x14ac:dyDescent="0.2">
      <c r="B99" s="32"/>
    </row>
    <row r="100" spans="2:2" x14ac:dyDescent="0.2">
      <c r="B100" s="32"/>
    </row>
    <row r="101" spans="2:2" x14ac:dyDescent="0.2">
      <c r="B101" s="32"/>
    </row>
    <row r="102" spans="2:2" x14ac:dyDescent="0.2">
      <c r="B102" s="32"/>
    </row>
    <row r="103" spans="2:2" x14ac:dyDescent="0.2">
      <c r="B103" s="32"/>
    </row>
    <row r="104" spans="2:2" x14ac:dyDescent="0.2">
      <c r="B104" s="32"/>
    </row>
    <row r="105" spans="2:2" x14ac:dyDescent="0.2">
      <c r="B105" s="32"/>
    </row>
    <row r="106" spans="2:2" x14ac:dyDescent="0.2">
      <c r="B106" s="32"/>
    </row>
    <row r="107" spans="2:2" x14ac:dyDescent="0.2">
      <c r="B107" s="32"/>
    </row>
    <row r="108" spans="2:2" x14ac:dyDescent="0.2">
      <c r="B108" s="32"/>
    </row>
    <row r="109" spans="2:2" x14ac:dyDescent="0.2">
      <c r="B109" s="32"/>
    </row>
    <row r="110" spans="2:2" x14ac:dyDescent="0.2">
      <c r="B110" s="32"/>
    </row>
    <row r="111" spans="2:2" x14ac:dyDescent="0.2">
      <c r="B111" s="32"/>
    </row>
    <row r="112" spans="2:2" x14ac:dyDescent="0.2">
      <c r="B112" s="32"/>
    </row>
    <row r="113" spans="2:2" x14ac:dyDescent="0.2">
      <c r="B113" s="32"/>
    </row>
    <row r="114" spans="2:2" x14ac:dyDescent="0.2">
      <c r="B114" s="32"/>
    </row>
    <row r="115" spans="2:2" x14ac:dyDescent="0.2">
      <c r="B115" s="32"/>
    </row>
    <row r="116" spans="2:2" x14ac:dyDescent="0.2">
      <c r="B116" s="32"/>
    </row>
    <row r="117" spans="2:2" x14ac:dyDescent="0.2">
      <c r="B117" s="32"/>
    </row>
    <row r="118" spans="2:2" x14ac:dyDescent="0.2">
      <c r="B118" s="32"/>
    </row>
    <row r="119" spans="2:2" x14ac:dyDescent="0.2">
      <c r="B119" s="32"/>
    </row>
    <row r="120" spans="2:2" x14ac:dyDescent="0.2">
      <c r="B120" s="32"/>
    </row>
    <row r="121" spans="2:2" x14ac:dyDescent="0.2">
      <c r="B121" s="32"/>
    </row>
    <row r="122" spans="2:2" x14ac:dyDescent="0.2">
      <c r="B122" s="32"/>
    </row>
    <row r="123" spans="2:2" x14ac:dyDescent="0.2">
      <c r="B123" s="32"/>
    </row>
    <row r="124" spans="2:2" x14ac:dyDescent="0.2">
      <c r="B124" s="32"/>
    </row>
    <row r="125" spans="2:2" x14ac:dyDescent="0.2">
      <c r="B125" s="32"/>
    </row>
    <row r="126" spans="2:2" x14ac:dyDescent="0.2">
      <c r="B126" s="32"/>
    </row>
    <row r="127" spans="2:2" x14ac:dyDescent="0.2">
      <c r="B127" s="32"/>
    </row>
    <row r="128" spans="2:2" x14ac:dyDescent="0.2">
      <c r="B128" s="32"/>
    </row>
    <row r="129" spans="2:2" x14ac:dyDescent="0.2">
      <c r="B129" s="32"/>
    </row>
    <row r="130" spans="2:2" x14ac:dyDescent="0.2">
      <c r="B130" s="32"/>
    </row>
    <row r="131" spans="2:2" x14ac:dyDescent="0.2">
      <c r="B131" s="32"/>
    </row>
    <row r="132" spans="2:2" x14ac:dyDescent="0.2">
      <c r="B132" s="32"/>
    </row>
    <row r="133" spans="2:2" x14ac:dyDescent="0.2">
      <c r="B133" s="32"/>
    </row>
    <row r="134" spans="2:2" x14ac:dyDescent="0.2">
      <c r="B134" s="32"/>
    </row>
    <row r="135" spans="2:2" x14ac:dyDescent="0.2">
      <c r="B135" s="32"/>
    </row>
    <row r="136" spans="2:2" x14ac:dyDescent="0.2">
      <c r="B136" s="32"/>
    </row>
    <row r="137" spans="2:2" x14ac:dyDescent="0.2">
      <c r="B137" s="32"/>
    </row>
    <row r="138" spans="2:2" x14ac:dyDescent="0.2">
      <c r="B138" s="32"/>
    </row>
    <row r="139" spans="2:2" x14ac:dyDescent="0.2">
      <c r="B139" s="32"/>
    </row>
    <row r="140" spans="2:2" x14ac:dyDescent="0.2">
      <c r="B140" s="32"/>
    </row>
    <row r="141" spans="2:2" x14ac:dyDescent="0.2">
      <c r="B141" s="32"/>
    </row>
    <row r="142" spans="2:2" x14ac:dyDescent="0.2">
      <c r="B142" s="32"/>
    </row>
    <row r="143" spans="2:2" x14ac:dyDescent="0.2">
      <c r="B143" s="32"/>
    </row>
    <row r="144" spans="2:2" x14ac:dyDescent="0.2">
      <c r="B144" s="32"/>
    </row>
    <row r="145" spans="2:2" x14ac:dyDescent="0.2">
      <c r="B145" s="32"/>
    </row>
    <row r="146" spans="2:2" x14ac:dyDescent="0.2">
      <c r="B146" s="32"/>
    </row>
    <row r="147" spans="2:2" x14ac:dyDescent="0.2">
      <c r="B147" s="32"/>
    </row>
    <row r="148" spans="2:2" x14ac:dyDescent="0.2">
      <c r="B148" s="32"/>
    </row>
    <row r="149" spans="2:2" x14ac:dyDescent="0.2">
      <c r="B149" s="32"/>
    </row>
    <row r="150" spans="2:2" x14ac:dyDescent="0.2">
      <c r="B150" s="32"/>
    </row>
    <row r="151" spans="2:2" x14ac:dyDescent="0.2">
      <c r="B151" s="32"/>
    </row>
    <row r="152" spans="2:2" x14ac:dyDescent="0.2">
      <c r="B152" s="32"/>
    </row>
    <row r="153" spans="2:2" x14ac:dyDescent="0.2">
      <c r="B153" s="32"/>
    </row>
    <row r="154" spans="2:2" x14ac:dyDescent="0.2">
      <c r="B154" s="32"/>
    </row>
    <row r="155" spans="2:2" x14ac:dyDescent="0.2">
      <c r="B155" s="32"/>
    </row>
    <row r="156" spans="2:2" x14ac:dyDescent="0.2">
      <c r="B156" s="32"/>
    </row>
    <row r="157" spans="2:2" x14ac:dyDescent="0.2">
      <c r="B157" s="32"/>
    </row>
    <row r="158" spans="2:2" x14ac:dyDescent="0.2">
      <c r="B158" s="32"/>
    </row>
    <row r="159" spans="2:2" x14ac:dyDescent="0.2">
      <c r="B159" s="32"/>
    </row>
    <row r="160" spans="2:2" x14ac:dyDescent="0.2">
      <c r="B160" s="32"/>
    </row>
    <row r="161" spans="2:2" x14ac:dyDescent="0.2">
      <c r="B161" s="32"/>
    </row>
    <row r="162" spans="2:2" x14ac:dyDescent="0.2">
      <c r="B162" s="32"/>
    </row>
    <row r="163" spans="2:2" x14ac:dyDescent="0.2">
      <c r="B163" s="32"/>
    </row>
    <row r="164" spans="2:2" x14ac:dyDescent="0.2">
      <c r="B164" s="32"/>
    </row>
    <row r="165" spans="2:2" x14ac:dyDescent="0.2">
      <c r="B165" s="32"/>
    </row>
    <row r="166" spans="2:2" x14ac:dyDescent="0.2">
      <c r="B166" s="32"/>
    </row>
    <row r="167" spans="2:2" x14ac:dyDescent="0.2">
      <c r="B167" s="32"/>
    </row>
    <row r="168" spans="2:2" x14ac:dyDescent="0.2">
      <c r="B168" s="32"/>
    </row>
    <row r="169" spans="2:2" x14ac:dyDescent="0.2">
      <c r="B169" s="32"/>
    </row>
    <row r="170" spans="2:2" x14ac:dyDescent="0.2">
      <c r="B170" s="32"/>
    </row>
    <row r="171" spans="2:2" x14ac:dyDescent="0.2">
      <c r="B171" s="32"/>
    </row>
    <row r="172" spans="2:2" x14ac:dyDescent="0.2">
      <c r="B172" s="32"/>
    </row>
    <row r="173" spans="2:2" x14ac:dyDescent="0.2">
      <c r="B173" s="32"/>
    </row>
    <row r="174" spans="2:2" x14ac:dyDescent="0.2">
      <c r="B174" s="32"/>
    </row>
    <row r="175" spans="2:2" x14ac:dyDescent="0.2">
      <c r="B175" s="32"/>
    </row>
    <row r="176" spans="2:2" x14ac:dyDescent="0.2">
      <c r="B176" s="32"/>
    </row>
    <row r="177" spans="2:2" x14ac:dyDescent="0.2">
      <c r="B177" s="32"/>
    </row>
    <row r="178" spans="2:2" x14ac:dyDescent="0.2">
      <c r="B178" s="32"/>
    </row>
    <row r="179" spans="2:2" x14ac:dyDescent="0.2">
      <c r="B179" s="32"/>
    </row>
    <row r="180" spans="2:2" x14ac:dyDescent="0.2">
      <c r="B180" s="32"/>
    </row>
    <row r="181" spans="2:2" x14ac:dyDescent="0.2">
      <c r="B181" s="32"/>
    </row>
    <row r="182" spans="2:2" x14ac:dyDescent="0.2">
      <c r="B182" s="32"/>
    </row>
    <row r="183" spans="2:2" x14ac:dyDescent="0.2">
      <c r="B183" s="32"/>
    </row>
    <row r="184" spans="2:2" x14ac:dyDescent="0.2">
      <c r="B184" s="32"/>
    </row>
    <row r="185" spans="2:2" x14ac:dyDescent="0.2">
      <c r="B185" s="32"/>
    </row>
    <row r="186" spans="2:2" x14ac:dyDescent="0.2">
      <c r="B186" s="32"/>
    </row>
    <row r="187" spans="2:2" x14ac:dyDescent="0.2">
      <c r="B187" s="32"/>
    </row>
    <row r="188" spans="2:2" x14ac:dyDescent="0.2">
      <c r="B188" s="32"/>
    </row>
    <row r="189" spans="2:2" x14ac:dyDescent="0.2">
      <c r="B189" s="32"/>
    </row>
    <row r="190" spans="2:2" x14ac:dyDescent="0.2">
      <c r="B190" s="32"/>
    </row>
    <row r="191" spans="2:2" x14ac:dyDescent="0.2">
      <c r="B191" s="32"/>
    </row>
    <row r="192" spans="2:2" x14ac:dyDescent="0.2">
      <c r="B192" s="32"/>
    </row>
    <row r="193" spans="2:2" x14ac:dyDescent="0.2">
      <c r="B193" s="32"/>
    </row>
    <row r="194" spans="2:2" x14ac:dyDescent="0.2">
      <c r="B194" s="32"/>
    </row>
    <row r="195" spans="2:2" x14ac:dyDescent="0.2">
      <c r="B195" s="32"/>
    </row>
    <row r="196" spans="2:2" x14ac:dyDescent="0.2">
      <c r="B196" s="32"/>
    </row>
    <row r="197" spans="2:2" x14ac:dyDescent="0.2">
      <c r="B197" s="32"/>
    </row>
    <row r="198" spans="2:2" x14ac:dyDescent="0.2">
      <c r="B198" s="32"/>
    </row>
    <row r="199" spans="2:2" x14ac:dyDescent="0.2">
      <c r="B199" s="32"/>
    </row>
    <row r="200" spans="2:2" x14ac:dyDescent="0.2">
      <c r="B200" s="32"/>
    </row>
    <row r="201" spans="2:2" x14ac:dyDescent="0.2">
      <c r="B201" s="32"/>
    </row>
    <row r="202" spans="2:2" x14ac:dyDescent="0.2">
      <c r="B202" s="32"/>
    </row>
    <row r="203" spans="2:2" x14ac:dyDescent="0.2">
      <c r="B203" s="32"/>
    </row>
    <row r="204" spans="2:2" x14ac:dyDescent="0.2">
      <c r="B204" s="32"/>
    </row>
    <row r="205" spans="2:2" x14ac:dyDescent="0.2">
      <c r="B205" s="32"/>
    </row>
    <row r="206" spans="2:2" x14ac:dyDescent="0.2">
      <c r="B206" s="32"/>
    </row>
    <row r="207" spans="2:2" x14ac:dyDescent="0.2">
      <c r="B207" s="32"/>
    </row>
    <row r="208" spans="2:2" x14ac:dyDescent="0.2">
      <c r="B208" s="32"/>
    </row>
    <row r="209" spans="2:2" x14ac:dyDescent="0.2">
      <c r="B209" s="32"/>
    </row>
    <row r="210" spans="2:2" x14ac:dyDescent="0.2">
      <c r="B210" s="32"/>
    </row>
    <row r="211" spans="2:2" x14ac:dyDescent="0.2">
      <c r="B211" s="32"/>
    </row>
    <row r="212" spans="2:2" x14ac:dyDescent="0.2">
      <c r="B212" s="32"/>
    </row>
    <row r="213" spans="2:2" x14ac:dyDescent="0.2">
      <c r="B213" s="32"/>
    </row>
    <row r="214" spans="2:2" x14ac:dyDescent="0.2">
      <c r="B214" s="32"/>
    </row>
    <row r="215" spans="2:2" x14ac:dyDescent="0.2">
      <c r="B215" s="32"/>
    </row>
  </sheetData>
  <mergeCells count="1">
    <mergeCell ref="D59:F59"/>
  </mergeCells>
  <printOptions horizontalCentered="1"/>
  <pageMargins left="0.78740157480314965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Popis del - ponudbeni predračun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Paritet d.o.o. Celje</dc:creator>
  <cp:lastModifiedBy>pusni</cp:lastModifiedBy>
  <cp:lastPrinted>2020-04-22T10:19:34Z</cp:lastPrinted>
  <dcterms:created xsi:type="dcterms:W3CDTF">2011-11-16T09:32:40Z</dcterms:created>
  <dcterms:modified xsi:type="dcterms:W3CDTF">2020-04-22T10:25:15Z</dcterms:modified>
</cp:coreProperties>
</file>