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\Documents\1_CESTNO PODROČJE\1_INVESTICIJE\2016\GRADNJA\Gozdne ceste_investicijsko\Razpis\"/>
    </mc:Choice>
  </mc:AlternateContent>
  <bookViews>
    <workbookView xWindow="0" yWindow="0" windowWidth="28800" windowHeight="11835"/>
  </bookViews>
  <sheets>
    <sheet name="Gozdna cesta Čatež - Dušica" sheetId="1" r:id="rId1"/>
  </sheets>
  <definedNames>
    <definedName name="_xlnm.Print_Area" localSheetId="0">'Gozdna cesta Čatež - Dušica'!$A$1:$F$41</definedName>
  </definedNames>
  <calcPr calcId="152511"/>
</workbook>
</file>

<file path=xl/calcChain.xml><?xml version="1.0" encoding="utf-8"?>
<calcChain xmlns="http://schemas.openxmlformats.org/spreadsheetml/2006/main">
  <c r="F25" i="1" l="1"/>
  <c r="F23" i="1"/>
  <c r="F21" i="1"/>
  <c r="F19" i="1"/>
  <c r="F17" i="1"/>
  <c r="F27" i="1"/>
  <c r="F15" i="1"/>
  <c r="F13" i="1"/>
  <c r="F11" i="1"/>
  <c r="F31" i="1" l="1"/>
  <c r="F36" i="1" s="1"/>
  <c r="F33" i="1"/>
</calcChain>
</file>

<file path=xl/sharedStrings.xml><?xml version="1.0" encoding="utf-8"?>
<sst xmlns="http://schemas.openxmlformats.org/spreadsheetml/2006/main" count="38" uniqueCount="33">
  <si>
    <t>Skupaj</t>
  </si>
  <si>
    <t>Končna vrednost ponudbe</t>
  </si>
  <si>
    <t>1.</t>
  </si>
  <si>
    <t>3.</t>
  </si>
  <si>
    <t>5.</t>
  </si>
  <si>
    <t>6.</t>
  </si>
  <si>
    <t>7.</t>
  </si>
  <si>
    <t>8.</t>
  </si>
  <si>
    <t>9.</t>
  </si>
  <si>
    <t>DDV 22%</t>
  </si>
  <si>
    <t>m2</t>
  </si>
  <si>
    <t>m1</t>
  </si>
  <si>
    <t>2.</t>
  </si>
  <si>
    <t>kos</t>
  </si>
  <si>
    <t>4.</t>
  </si>
  <si>
    <t>m3</t>
  </si>
  <si>
    <t>Izdelava prepusta iz UK PVC premera 315 mm, togostnega razreda SN8 - cevi so polno obbetonirane</t>
  </si>
  <si>
    <t>Izdelava iztočne glave iz kombinacije kamna in betona (60/40%)</t>
  </si>
  <si>
    <t>REKONSTRUKCIJA GOZDNE CESTE</t>
  </si>
  <si>
    <t>cena na enoto</t>
  </si>
  <si>
    <t>Strošek dobave, postavitve in vzdrževanje prometne signalizacije za zaporo vozišča v času gradnje je upoštevan v cenah na enoto.</t>
  </si>
  <si>
    <t>Izkop mehke kamnine – 4. kategorije za temelje, kanalske rove, prepuste, jaške in drenaže, širine do 1,0 m in globine do 1,0 m – strojno, planiranje dna ročno</t>
  </si>
  <si>
    <t xml:space="preserve">Izdelava nevezane nosilne plasti enakomerno zrnatega drobljenca iz kamnine v debelini od 10 cm do 20 cm </t>
  </si>
  <si>
    <t>Ureditev planuma temeljnih tal zrnate kamnine – 3. kategorije (rahljanje, ravnanje in komprimiranje obstoječega makadamskega vozišča)</t>
  </si>
  <si>
    <t>Izdelava obrabno nosilne plasti bituminizirane zmesi AC16 surf B 70/100 A4 Z3 v debelini 6 cm</t>
  </si>
  <si>
    <t>Zavarovanje dna kadunjastega jarka s plastjo bitumenskega betona, debelo 6 cm, široko 50 cm</t>
  </si>
  <si>
    <t>Izdelava peskolova iz betonske cevi premera 60 cm, globine do 1,5m z betonskim pokrovom</t>
  </si>
  <si>
    <t>Izdelava bankine iz zrnatega drobljenca v širini 0,5 metra in debelini 6 cm</t>
  </si>
  <si>
    <t>Enota</t>
  </si>
  <si>
    <t>Količina</t>
  </si>
  <si>
    <t>Vrednost - EUR</t>
  </si>
  <si>
    <t>OBRAZEC št. 6 - PREDRAČUN</t>
  </si>
  <si>
    <t>OBČINA TREBNJE- Investicijsko vzdrževanje gozdne ceste št. 078691 Čatež - Dušica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</si>
</sst>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sz val="10"/>
      <color indexed="8"/>
      <name val="Arial CE"/>
    </font>
    <font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1"/>
      <color indexed="8"/>
      <name val="Arial CE"/>
      <family val="2"/>
      <charset val="238"/>
    </font>
    <font>
      <sz val="11"/>
      <color indexed="8"/>
      <name val="Arial CE"/>
    </font>
    <font>
      <sz val="11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/>
    <xf numFmtId="4" fontId="2" fillId="0" borderId="0" xfId="2" applyNumberFormat="1" applyFont="1" applyBorder="1" applyAlignment="1"/>
    <xf numFmtId="4" fontId="2" fillId="0" borderId="0" xfId="1" applyNumberFormat="1" applyFont="1" applyBorder="1" applyAlignment="1"/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horizontal="center"/>
    </xf>
    <xf numFmtId="4" fontId="5" fillId="0" borderId="0" xfId="2" applyNumberFormat="1" applyFont="1" applyFill="1" applyBorder="1" applyAlignment="1"/>
    <xf numFmtId="4" fontId="5" fillId="0" borderId="0" xfId="1" applyNumberFormat="1" applyFont="1" applyFill="1" applyBorder="1" applyAlignment="1"/>
    <xf numFmtId="0" fontId="6" fillId="0" borderId="0" xfId="0" applyFont="1" applyBorder="1"/>
    <xf numFmtId="0" fontId="6" fillId="0" borderId="0" xfId="0" applyFont="1" applyBorder="1" applyAlignment="1">
      <alignment wrapText="1"/>
    </xf>
    <xf numFmtId="4" fontId="7" fillId="0" borderId="0" xfId="2" applyNumberFormat="1" applyFont="1" applyFill="1" applyBorder="1" applyAlignment="1"/>
    <xf numFmtId="0" fontId="6" fillId="0" borderId="1" xfId="0" applyFont="1" applyBorder="1" applyAlignment="1">
      <alignment vertical="top"/>
    </xf>
    <xf numFmtId="4" fontId="6" fillId="0" borderId="1" xfId="2" applyNumberFormat="1" applyFont="1" applyBorder="1" applyAlignment="1"/>
    <xf numFmtId="4" fontId="6" fillId="0" borderId="1" xfId="1" applyNumberFormat="1" applyFont="1" applyBorder="1" applyAlignment="1"/>
    <xf numFmtId="0" fontId="6" fillId="0" borderId="0" xfId="0" applyFont="1" applyBorder="1" applyAlignment="1">
      <alignment vertical="top"/>
    </xf>
    <xf numFmtId="4" fontId="6" fillId="0" borderId="0" xfId="0" applyNumberFormat="1" applyFont="1" applyBorder="1" applyAlignment="1"/>
    <xf numFmtId="4" fontId="6" fillId="0" borderId="0" xfId="2" applyNumberFormat="1" applyFont="1" applyBorder="1" applyAlignment="1"/>
    <xf numFmtId="4" fontId="6" fillId="0" borderId="0" xfId="1" applyNumberFormat="1" applyFont="1" applyBorder="1" applyAlignment="1"/>
    <xf numFmtId="0" fontId="6" fillId="0" borderId="2" xfId="0" applyFont="1" applyBorder="1" applyAlignment="1">
      <alignment vertical="top"/>
    </xf>
    <xf numFmtId="4" fontId="6" fillId="0" borderId="2" xfId="0" applyNumberFormat="1" applyFont="1" applyBorder="1" applyAlignment="1"/>
    <xf numFmtId="4" fontId="6" fillId="0" borderId="2" xfId="2" applyNumberFormat="1" applyFont="1" applyBorder="1" applyAlignment="1"/>
    <xf numFmtId="4" fontId="6" fillId="0" borderId="2" xfId="1" applyNumberFormat="1" applyFont="1" applyBorder="1" applyAlignment="1"/>
    <xf numFmtId="0" fontId="6" fillId="0" borderId="3" xfId="0" applyFont="1" applyBorder="1" applyAlignment="1">
      <alignment vertical="top"/>
    </xf>
    <xf numFmtId="4" fontId="6" fillId="0" borderId="3" xfId="0" applyNumberFormat="1" applyFont="1" applyBorder="1" applyAlignment="1"/>
    <xf numFmtId="4" fontId="6" fillId="0" borderId="3" xfId="2" applyNumberFormat="1" applyFont="1" applyBorder="1" applyAlignment="1"/>
    <xf numFmtId="4" fontId="6" fillId="0" borderId="3" xfId="1" applyNumberFormat="1" applyFont="1" applyBorder="1" applyAlignment="1"/>
    <xf numFmtId="0" fontId="8" fillId="0" borderId="0" xfId="0" applyFont="1"/>
    <xf numFmtId="44" fontId="6" fillId="0" borderId="0" xfId="0" applyNumberFormat="1" applyFont="1" applyBorder="1" applyAlignment="1">
      <alignment vertical="top" wrapText="1" shrinkToFit="1"/>
    </xf>
    <xf numFmtId="4" fontId="6" fillId="0" borderId="0" xfId="0" applyNumberFormat="1" applyFont="1" applyBorder="1" applyAlignment="1">
      <alignment horizontal="center"/>
    </xf>
    <xf numFmtId="4" fontId="6" fillId="0" borderId="1" xfId="0" applyNumberFormat="1" applyFont="1" applyBorder="1" applyAlignment="1"/>
    <xf numFmtId="0" fontId="0" fillId="0" borderId="0" xfId="0" applyAlignment="1"/>
    <xf numFmtId="49" fontId="0" fillId="0" borderId="4" xfId="0" applyNumberFormat="1" applyBorder="1"/>
    <xf numFmtId="0" fontId="0" fillId="0" borderId="5" xfId="0" applyBorder="1"/>
    <xf numFmtId="0" fontId="0" fillId="0" borderId="0" xfId="0" applyBorder="1" applyAlignment="1">
      <alignment wrapText="1"/>
    </xf>
    <xf numFmtId="0" fontId="3" fillId="0" borderId="6" xfId="0" applyFont="1" applyBorder="1" applyAlignment="1">
      <alignment horizontal="center"/>
    </xf>
    <xf numFmtId="4" fontId="0" fillId="0" borderId="6" xfId="0" applyNumberForma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9" fillId="0" borderId="0" xfId="0" applyFont="1"/>
  </cellXfs>
  <cellStyles count="3">
    <cellStyle name="Navadno" xfId="0" builtinId="0"/>
    <cellStyle name="Valuta" xfId="1" builtinId="4"/>
    <cellStyle name="Vejic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Zeros="0" tabSelected="1" view="pageBreakPreview" zoomScale="115" zoomScaleNormal="115" zoomScaleSheetLayoutView="115" workbookViewId="0">
      <selection activeCell="H11" sqref="H11"/>
    </sheetView>
  </sheetViews>
  <sheetFormatPr defaultRowHeight="12.75" x14ac:dyDescent="0.2"/>
  <cols>
    <col min="1" max="1" width="3.5703125" style="3" bestFit="1" customWidth="1"/>
    <col min="2" max="2" width="47.140625" style="3" customWidth="1"/>
    <col min="3" max="3" width="6.140625" style="4" bestFit="1" customWidth="1"/>
    <col min="4" max="4" width="9.28515625" style="5" customWidth="1"/>
    <col min="5" max="5" width="8.5703125" style="6" customWidth="1"/>
    <col min="6" max="6" width="11.5703125" style="6" customWidth="1"/>
    <col min="7" max="7" width="9.140625" style="1"/>
    <col min="8" max="8" width="42.140625" style="2" customWidth="1"/>
    <col min="9" max="9" width="37.42578125" style="1" customWidth="1"/>
    <col min="10" max="16384" width="9.140625" style="1"/>
  </cols>
  <sheetData>
    <row r="1" spans="1:8" ht="15" x14ac:dyDescent="0.25">
      <c r="C1" s="44" t="s">
        <v>31</v>
      </c>
      <c r="D1" s="1"/>
    </row>
    <row r="3" spans="1:8" ht="15" x14ac:dyDescent="0.25">
      <c r="B3" s="31" t="s">
        <v>32</v>
      </c>
    </row>
    <row r="4" spans="1:8" ht="3.95" customHeight="1" x14ac:dyDescent="0.25">
      <c r="B4" s="31"/>
    </row>
    <row r="5" spans="1:8" ht="9.6" customHeight="1" x14ac:dyDescent="0.25">
      <c r="B5" s="31"/>
    </row>
    <row r="6" spans="1:8" ht="4.5" customHeight="1" x14ac:dyDescent="0.25">
      <c r="B6" s="31"/>
    </row>
    <row r="7" spans="1:8" ht="15.75" x14ac:dyDescent="0.2">
      <c r="A7" s="42" t="s">
        <v>18</v>
      </c>
      <c r="B7" s="43"/>
      <c r="C7" s="43"/>
      <c r="D7" s="43"/>
      <c r="E7" s="43"/>
      <c r="F7" s="43"/>
    </row>
    <row r="8" spans="1:8" ht="25.5" x14ac:dyDescent="0.2">
      <c r="A8" s="36"/>
      <c r="B8" s="37"/>
      <c r="C8" s="39" t="s">
        <v>28</v>
      </c>
      <c r="D8" s="39" t="s">
        <v>29</v>
      </c>
      <c r="E8" s="40" t="s">
        <v>19</v>
      </c>
      <c r="F8" s="41" t="s">
        <v>30</v>
      </c>
    </row>
    <row r="9" spans="1:8" ht="45.75" customHeight="1" x14ac:dyDescent="0.2">
      <c r="A9" s="7"/>
      <c r="B9" s="38" t="s">
        <v>20</v>
      </c>
      <c r="C9" s="35"/>
      <c r="D9" s="35"/>
      <c r="E9" s="35"/>
      <c r="F9" s="35"/>
    </row>
    <row r="10" spans="1:8" s="13" customFormat="1" ht="6.75" customHeight="1" x14ac:dyDescent="0.2">
      <c r="A10" s="8"/>
      <c r="B10" s="9"/>
      <c r="C10" s="10"/>
      <c r="D10" s="11"/>
      <c r="E10" s="12"/>
      <c r="F10" s="12"/>
      <c r="H10" s="14"/>
    </row>
    <row r="11" spans="1:8" s="13" customFormat="1" ht="57" x14ac:dyDescent="0.2">
      <c r="A11" s="8" t="s">
        <v>2</v>
      </c>
      <c r="B11" s="9" t="s">
        <v>23</v>
      </c>
      <c r="C11" s="10" t="s">
        <v>10</v>
      </c>
      <c r="D11" s="11">
        <v>1000</v>
      </c>
      <c r="E11" s="12"/>
      <c r="F11" s="12">
        <f>D11*E11</f>
        <v>0</v>
      </c>
      <c r="H11" s="14"/>
    </row>
    <row r="12" spans="1:8" s="13" customFormat="1" ht="6" customHeight="1" x14ac:dyDescent="0.2">
      <c r="A12" s="8"/>
      <c r="B12" s="9"/>
      <c r="C12" s="10"/>
      <c r="D12" s="15"/>
      <c r="E12" s="12"/>
      <c r="F12" s="12"/>
      <c r="H12" s="14"/>
    </row>
    <row r="13" spans="1:8" s="13" customFormat="1" ht="62.25" customHeight="1" x14ac:dyDescent="0.2">
      <c r="A13" s="8" t="s">
        <v>12</v>
      </c>
      <c r="B13" s="9" t="s">
        <v>21</v>
      </c>
      <c r="C13" s="10" t="s">
        <v>15</v>
      </c>
      <c r="D13" s="15">
        <v>8</v>
      </c>
      <c r="E13" s="12"/>
      <c r="F13" s="12">
        <f>D13*E13</f>
        <v>0</v>
      </c>
      <c r="H13" s="14"/>
    </row>
    <row r="14" spans="1:8" s="13" customFormat="1" ht="6.75" customHeight="1" x14ac:dyDescent="0.2">
      <c r="A14" s="8"/>
      <c r="B14" s="9"/>
      <c r="C14" s="10"/>
      <c r="D14" s="15"/>
      <c r="E14" s="12"/>
      <c r="F14" s="12"/>
      <c r="H14" s="14"/>
    </row>
    <row r="15" spans="1:8" s="13" customFormat="1" ht="42.75" x14ac:dyDescent="0.2">
      <c r="A15" s="8" t="s">
        <v>3</v>
      </c>
      <c r="B15" s="9" t="s">
        <v>22</v>
      </c>
      <c r="C15" s="10" t="s">
        <v>15</v>
      </c>
      <c r="D15" s="15">
        <v>150</v>
      </c>
      <c r="E15" s="12"/>
      <c r="F15" s="12">
        <f>D15*E15</f>
        <v>0</v>
      </c>
      <c r="H15" s="14"/>
    </row>
    <row r="16" spans="1:8" s="13" customFormat="1" ht="6.6" customHeight="1" x14ac:dyDescent="0.2">
      <c r="A16" s="8"/>
      <c r="B16" s="9"/>
      <c r="C16" s="10"/>
      <c r="D16" s="15"/>
      <c r="E16" s="12"/>
      <c r="F16" s="12"/>
      <c r="H16" s="14"/>
    </row>
    <row r="17" spans="1:8" s="13" customFormat="1" ht="30" customHeight="1" x14ac:dyDescent="0.2">
      <c r="A17" s="8" t="s">
        <v>14</v>
      </c>
      <c r="B17" s="9" t="s">
        <v>24</v>
      </c>
      <c r="C17" s="10" t="s">
        <v>10</v>
      </c>
      <c r="D17" s="15">
        <v>750</v>
      </c>
      <c r="E17" s="12"/>
      <c r="F17" s="12">
        <f>D17*E17</f>
        <v>0</v>
      </c>
      <c r="H17" s="14"/>
    </row>
    <row r="18" spans="1:8" s="13" customFormat="1" ht="6.95" customHeight="1" x14ac:dyDescent="0.2">
      <c r="A18" s="8"/>
      <c r="B18" s="9"/>
      <c r="C18" s="10"/>
      <c r="D18" s="15"/>
      <c r="E18" s="12"/>
      <c r="F18" s="12"/>
      <c r="H18" s="14"/>
    </row>
    <row r="19" spans="1:8" s="13" customFormat="1" ht="29.45" customHeight="1" x14ac:dyDescent="0.2">
      <c r="A19" s="8" t="s">
        <v>4</v>
      </c>
      <c r="B19" s="9" t="s">
        <v>25</v>
      </c>
      <c r="C19" s="10" t="s">
        <v>11</v>
      </c>
      <c r="D19" s="15">
        <v>250</v>
      </c>
      <c r="E19" s="12"/>
      <c r="F19" s="12">
        <f>D19*E19</f>
        <v>0</v>
      </c>
      <c r="H19" s="14"/>
    </row>
    <row r="20" spans="1:8" s="13" customFormat="1" ht="8.1" customHeight="1" x14ac:dyDescent="0.2">
      <c r="A20" s="8"/>
      <c r="B20" s="9"/>
      <c r="C20" s="10"/>
      <c r="D20" s="15"/>
      <c r="E20" s="12"/>
      <c r="F20" s="12"/>
      <c r="H20" s="14"/>
    </row>
    <row r="21" spans="1:8" s="13" customFormat="1" ht="42.6" customHeight="1" x14ac:dyDescent="0.2">
      <c r="A21" s="8" t="s">
        <v>5</v>
      </c>
      <c r="B21" s="9" t="s">
        <v>16</v>
      </c>
      <c r="C21" s="10" t="s">
        <v>11</v>
      </c>
      <c r="D21" s="15">
        <v>14</v>
      </c>
      <c r="E21" s="12"/>
      <c r="F21" s="12">
        <f>D21*E21</f>
        <v>0</v>
      </c>
      <c r="H21" s="14"/>
    </row>
    <row r="22" spans="1:8" s="13" customFormat="1" ht="7.5" customHeight="1" x14ac:dyDescent="0.2">
      <c r="A22" s="8"/>
      <c r="B22" s="9"/>
      <c r="C22" s="10"/>
      <c r="D22" s="15"/>
      <c r="E22" s="12"/>
      <c r="F22" s="12"/>
      <c r="H22" s="14"/>
    </row>
    <row r="23" spans="1:8" s="13" customFormat="1" ht="32.1" customHeight="1" x14ac:dyDescent="0.2">
      <c r="A23" s="8" t="s">
        <v>6</v>
      </c>
      <c r="B23" s="9" t="s">
        <v>26</v>
      </c>
      <c r="C23" s="10" t="s">
        <v>13</v>
      </c>
      <c r="D23" s="15">
        <v>2</v>
      </c>
      <c r="E23" s="12"/>
      <c r="F23" s="12">
        <f>D23*E23</f>
        <v>0</v>
      </c>
      <c r="H23" s="14"/>
    </row>
    <row r="24" spans="1:8" s="13" customFormat="1" ht="7.5" customHeight="1" x14ac:dyDescent="0.2">
      <c r="A24" s="8"/>
      <c r="B24" s="9"/>
      <c r="C24" s="10"/>
      <c r="D24" s="15"/>
      <c r="E24" s="12"/>
      <c r="F24" s="12"/>
      <c r="H24" s="14"/>
    </row>
    <row r="25" spans="1:8" s="13" customFormat="1" ht="29.45" customHeight="1" x14ac:dyDescent="0.2">
      <c r="A25" s="8" t="s">
        <v>7</v>
      </c>
      <c r="B25" s="9" t="s">
        <v>17</v>
      </c>
      <c r="C25" s="10" t="s">
        <v>13</v>
      </c>
      <c r="D25" s="15">
        <v>2</v>
      </c>
      <c r="E25" s="12"/>
      <c r="F25" s="12">
        <f>D25*E25</f>
        <v>0</v>
      </c>
      <c r="H25" s="14"/>
    </row>
    <row r="26" spans="1:8" s="13" customFormat="1" ht="6.6" customHeight="1" x14ac:dyDescent="0.2">
      <c r="A26" s="8"/>
      <c r="B26" s="9"/>
      <c r="C26" s="10"/>
      <c r="D26" s="15"/>
      <c r="E26" s="12"/>
      <c r="F26" s="12"/>
      <c r="H26" s="14"/>
    </row>
    <row r="27" spans="1:8" s="13" customFormat="1" ht="29.45" customHeight="1" x14ac:dyDescent="0.2">
      <c r="A27" s="8" t="s">
        <v>8</v>
      </c>
      <c r="B27" s="9" t="s">
        <v>27</v>
      </c>
      <c r="C27" s="10" t="s">
        <v>11</v>
      </c>
      <c r="D27" s="15">
        <v>125</v>
      </c>
      <c r="E27" s="12"/>
      <c r="F27" s="12">
        <f>D27*E27</f>
        <v>0</v>
      </c>
      <c r="H27" s="14"/>
    </row>
    <row r="28" spans="1:8" s="13" customFormat="1" ht="6" customHeight="1" x14ac:dyDescent="0.2">
      <c r="A28" s="8"/>
      <c r="B28" s="9"/>
      <c r="C28" s="10"/>
      <c r="D28" s="15"/>
      <c r="E28" s="12"/>
      <c r="F28" s="12"/>
      <c r="H28" s="14"/>
    </row>
    <row r="29" spans="1:8" s="13" customFormat="1" ht="6.95" customHeight="1" x14ac:dyDescent="0.2">
      <c r="A29" s="19"/>
      <c r="B29" s="32"/>
      <c r="C29" s="33"/>
      <c r="D29" s="21"/>
      <c r="E29" s="22"/>
      <c r="F29" s="22"/>
      <c r="H29" s="14"/>
    </row>
    <row r="30" spans="1:8" s="13" customFormat="1" ht="3.6" customHeight="1" x14ac:dyDescent="0.2">
      <c r="A30" s="16"/>
      <c r="B30" s="16"/>
      <c r="C30" s="34"/>
      <c r="D30" s="17"/>
      <c r="E30" s="18"/>
      <c r="F30" s="18"/>
      <c r="H30" s="14"/>
    </row>
    <row r="31" spans="1:8" s="13" customFormat="1" ht="14.25" x14ac:dyDescent="0.2">
      <c r="A31" s="19"/>
      <c r="B31" s="19" t="s">
        <v>0</v>
      </c>
      <c r="C31" s="20"/>
      <c r="D31" s="21"/>
      <c r="E31" s="22"/>
      <c r="F31" s="22">
        <f>SUM(F10:F29)</f>
        <v>0</v>
      </c>
      <c r="H31" s="14"/>
    </row>
    <row r="32" spans="1:8" s="13" customFormat="1" ht="5.45" customHeight="1" x14ac:dyDescent="0.2">
      <c r="A32" s="19"/>
      <c r="B32" s="19"/>
      <c r="C32" s="20"/>
      <c r="D32" s="21"/>
      <c r="E32" s="22"/>
      <c r="F32" s="22"/>
      <c r="H32" s="14"/>
    </row>
    <row r="33" spans="1:8" s="13" customFormat="1" ht="14.25" x14ac:dyDescent="0.2">
      <c r="A33" s="19"/>
      <c r="B33" s="19" t="s">
        <v>9</v>
      </c>
      <c r="C33" s="20"/>
      <c r="D33" s="21"/>
      <c r="E33" s="22"/>
      <c r="F33" s="22">
        <f>F31*0.22</f>
        <v>0</v>
      </c>
      <c r="H33" s="14"/>
    </row>
    <row r="34" spans="1:8" s="13" customFormat="1" ht="6" customHeight="1" x14ac:dyDescent="0.2">
      <c r="A34" s="19"/>
      <c r="B34" s="19"/>
      <c r="C34" s="20"/>
      <c r="D34" s="21"/>
      <c r="E34" s="22"/>
      <c r="F34" s="22"/>
      <c r="H34" s="14"/>
    </row>
    <row r="35" spans="1:8" s="13" customFormat="1" ht="6" customHeight="1" x14ac:dyDescent="0.2">
      <c r="A35" s="19"/>
      <c r="B35" s="23"/>
      <c r="C35" s="24"/>
      <c r="D35" s="25"/>
      <c r="E35" s="26"/>
      <c r="F35" s="26"/>
      <c r="H35" s="14"/>
    </row>
    <row r="36" spans="1:8" s="13" customFormat="1" ht="14.25" x14ac:dyDescent="0.2">
      <c r="A36" s="19"/>
      <c r="B36" s="19" t="s">
        <v>1</v>
      </c>
      <c r="C36" s="20"/>
      <c r="D36" s="21"/>
      <c r="E36" s="22"/>
      <c r="F36" s="22">
        <f>SUM(F31:F35)</f>
        <v>0</v>
      </c>
      <c r="H36" s="14"/>
    </row>
    <row r="37" spans="1:8" s="13" customFormat="1" ht="3" customHeight="1" thickBot="1" x14ac:dyDescent="0.25">
      <c r="A37" s="19"/>
      <c r="B37" s="27"/>
      <c r="C37" s="28"/>
      <c r="D37" s="29"/>
      <c r="E37" s="30"/>
      <c r="F37" s="30"/>
      <c r="H37" s="14"/>
    </row>
    <row r="38" spans="1:8" s="13" customFormat="1" ht="6" customHeight="1" thickTop="1" x14ac:dyDescent="0.2">
      <c r="A38" s="19"/>
      <c r="B38" s="19"/>
      <c r="C38" s="20"/>
      <c r="D38" s="21"/>
      <c r="E38" s="22"/>
      <c r="F38" s="22"/>
      <c r="H38" s="14"/>
    </row>
    <row r="39" spans="1:8" s="13" customFormat="1" ht="6" customHeight="1" x14ac:dyDescent="0.2">
      <c r="A39" s="19"/>
      <c r="B39" s="19"/>
      <c r="C39" s="20"/>
      <c r="D39" s="21"/>
      <c r="E39" s="22"/>
      <c r="F39" s="22"/>
      <c r="H39" s="14"/>
    </row>
    <row r="40" spans="1:8" s="13" customFormat="1" ht="3.95" customHeight="1" x14ac:dyDescent="0.2">
      <c r="A40" s="19"/>
      <c r="B40" s="19"/>
      <c r="C40" s="20"/>
      <c r="D40" s="21"/>
      <c r="E40" s="22"/>
      <c r="F40" s="22"/>
      <c r="H40" s="14"/>
    </row>
    <row r="41" spans="1:8" s="13" customFormat="1" ht="14.25" x14ac:dyDescent="0.2">
      <c r="A41" s="19"/>
      <c r="B41" s="19"/>
      <c r="C41" s="20"/>
      <c r="D41" s="21"/>
      <c r="E41" s="22"/>
      <c r="F41" s="22"/>
      <c r="H41" s="14"/>
    </row>
    <row r="42" spans="1:8" s="13" customFormat="1" ht="14.25" x14ac:dyDescent="0.2">
      <c r="A42" s="19"/>
      <c r="B42" s="19"/>
      <c r="C42" s="20"/>
      <c r="D42" s="21"/>
      <c r="E42" s="22"/>
      <c r="F42" s="22"/>
      <c r="H42" s="14"/>
    </row>
    <row r="43" spans="1:8" ht="15.75" x14ac:dyDescent="0.2">
      <c r="B43" s="7"/>
    </row>
  </sheetData>
  <sheetProtection selectLockedCells="1" selectUnlockedCells="1"/>
  <mergeCells count="1">
    <mergeCell ref="A7:F7"/>
  </mergeCells>
  <phoneticPr fontId="0" type="noConversion"/>
  <pageMargins left="0.98425196850393704" right="0.59055118110236227" top="0.78740157480314965" bottom="0.59055118110236227" header="0.31496062992125984" footer="0.31496062992125984"/>
  <pageSetup paperSize="9" scale="86" orientation="portrait" horizontalDpi="4294967293" r:id="rId1"/>
  <headerFooter alignWithMargins="0"/>
  <rowBreaks count="1" manualBreakCount="1">
    <brk id="4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Gozdna cesta Čatež - Dušica</vt:lpstr>
      <vt:lpstr>'Gozdna cesta Čatež - Dušica'!Področje_tiskanja</vt:lpstr>
    </vt:vector>
  </TitlesOfParts>
  <Company>LUZ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GAPA</dc:creator>
  <cp:lastModifiedBy>Franci Starbek</cp:lastModifiedBy>
  <cp:lastPrinted>2016-10-27T07:45:50Z</cp:lastPrinted>
  <dcterms:created xsi:type="dcterms:W3CDTF">1999-01-21T07:28:46Z</dcterms:created>
  <dcterms:modified xsi:type="dcterms:W3CDTF">2016-10-27T07:46:57Z</dcterms:modified>
</cp:coreProperties>
</file>