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026"/>
  <workbookPr/>
  <mc:AlternateContent xmlns:mc="http://schemas.openxmlformats.org/markup-compatibility/2006">
    <mc:Choice Requires="x15">
      <x15ac:absPath xmlns:x15ac="http://schemas.microsoft.com/office/spreadsheetml/2010/11/ac" url="C:\Users\OP17\Documents\PLANINSKI DOM ČISTILNA\"/>
    </mc:Choice>
  </mc:AlternateContent>
  <xr:revisionPtr revIDLastSave="0" documentId="13_ncr:1_{F2BF6D8F-EABD-4F9C-99F4-37BA7F90C977}" xr6:coauthVersionLast="47" xr6:coauthVersionMax="47" xr10:uidLastSave="{00000000-0000-0000-0000-000000000000}"/>
  <bookViews>
    <workbookView xWindow="-120" yWindow="-120" windowWidth="29040" windowHeight="15840" tabRatio="956" activeTab="2" xr2:uid="{00000000-000D-0000-FFFF-FFFF00000000}"/>
  </bookViews>
  <sheets>
    <sheet name="Rek." sheetId="4" r:id="rId1"/>
    <sheet name="A|Predd." sheetId="6" r:id="rId2"/>
    <sheet name="A|Odstr." sheetId="7" r:id="rId3"/>
    <sheet name="A|Fek.kan." sheetId="11" r:id="rId4"/>
    <sheet name="A|Cesta" sheetId="13" r:id="rId5"/>
    <sheet name="A|Vrt. d." sheetId="16" r:id="rId6"/>
    <sheet name="A|Druge stor." sheetId="18" r:id="rId7"/>
  </sheets>
  <externalReferences>
    <externalReference r:id="rId8"/>
  </externalReferences>
  <definedNames>
    <definedName name="BuiltIn_Print_Area">"$#REF!.$A$6:$#REF!.$B$820"</definedName>
    <definedName name="CAD">#REF!</definedName>
    <definedName name="CAD_3">'[1]Vlom_ rop'!#REF!</definedName>
    <definedName name="CAD_4">'[1]Vlom_ rop'!#REF!</definedName>
    <definedName name="DEM2KN">#REF!</definedName>
    <definedName name="EDQ">#REF!</definedName>
    <definedName name="EUR">#REF!</definedName>
    <definedName name="EUR_3">#REF!</definedName>
    <definedName name="EUR_4">#REF!</definedName>
    <definedName name="EUR_5">#REF!</definedName>
    <definedName name="EUR_6">#REF!</definedName>
    <definedName name="eur_7">#REF!</definedName>
    <definedName name="EUR2DEM">#REF!</definedName>
    <definedName name="EUR2KN">#REF!</definedName>
    <definedName name="Excel_BuiltIn__FilterDatabase">#REF!</definedName>
    <definedName name="Excel_BuiltIn_Print_Area_1">#REF!</definedName>
    <definedName name="Excel_BuiltIn_Print_Area_3_1" localSheetId="4">'A|Cesta'!$A$1:$F$10</definedName>
    <definedName name="Excel_BuiltIn_Print_Area_3_1" localSheetId="6">'A|Druge stor.'!$A$1:$F$1</definedName>
    <definedName name="Excel_BuiltIn_Print_Area_3_1" localSheetId="3">'A|Fek.kan.'!$A$1:$F$10</definedName>
    <definedName name="Excel_BuiltIn_Print_Area_3_1" localSheetId="2">'A|Odstr.'!$A$1:$F$10</definedName>
    <definedName name="Excel_BuiltIn_Print_Area_3_1" localSheetId="1">'A|Predd.'!$A$1:$F$2</definedName>
    <definedName name="Excel_BuiltIn_Print_Area_3_1" localSheetId="5">'A|Vrt. d.'!$A$1:$F$2</definedName>
    <definedName name="Excel_BuiltIn_Print_Area_3_1">#REF!</definedName>
    <definedName name="Excel_BuiltIn_Print_Area_3_1_1" localSheetId="4">'A|Cesta'!#REF!</definedName>
    <definedName name="Excel_BuiltIn_Print_Area_3_1_1" localSheetId="6">'A|Druge stor.'!#REF!</definedName>
    <definedName name="Excel_BuiltIn_Print_Area_3_1_1" localSheetId="3">'A|Fek.kan.'!#REF!</definedName>
    <definedName name="Excel_BuiltIn_Print_Area_3_1_1" localSheetId="2">'A|Odstr.'!#REF!</definedName>
    <definedName name="Excel_BuiltIn_Print_Area_3_1_1" localSheetId="1">'A|Predd.'!#REF!</definedName>
    <definedName name="Excel_BuiltIn_Print_Area_3_1_1" localSheetId="5">'A|Vrt. d.'!#REF!</definedName>
    <definedName name="Excel_BuiltIn_Print_Area_3_1_1">#REF!</definedName>
    <definedName name="Excel_BuiltIn_Print_Area_3_1_1_1" localSheetId="4">'A|Cesta'!#REF!</definedName>
    <definedName name="Excel_BuiltIn_Print_Area_3_1_1_1" localSheetId="6">'A|Druge stor.'!#REF!</definedName>
    <definedName name="Excel_BuiltIn_Print_Area_3_1_1_1" localSheetId="3">'A|Fek.kan.'!#REF!</definedName>
    <definedName name="Excel_BuiltIn_Print_Area_3_1_1_1" localSheetId="2">'A|Odstr.'!#REF!</definedName>
    <definedName name="Excel_BuiltIn_Print_Area_3_1_1_1" localSheetId="1">'A|Predd.'!#REF!</definedName>
    <definedName name="Excel_BuiltIn_Print_Area_3_1_1_1" localSheetId="5">'A|Vrt. d.'!#REF!</definedName>
    <definedName name="Excel_BuiltIn_Print_Area_3_1_1_1">#REF!</definedName>
    <definedName name="Excel_BuiltIn_Print_Area_4">#REF!</definedName>
    <definedName name="Excel_BuiltIn_Print_Area_5">#REF!</definedName>
    <definedName name="Excel_BuiltIn_Print_Area_8">#REF!</definedName>
    <definedName name="_xlnm.Print_Area" localSheetId="4">'A|Cesta'!$A$1:$F$20</definedName>
    <definedName name="_xlnm.Print_Area" localSheetId="6">'A|Druge stor.'!$A$1:$F$7</definedName>
    <definedName name="_xlnm.Print_Area" localSheetId="3">'A|Fek.kan.'!$A$1:$F$38</definedName>
    <definedName name="_xlnm.Print_Area" localSheetId="2">'A|Odstr.'!$A$1:$F$18</definedName>
    <definedName name="_xlnm.Print_Area" localSheetId="1">'A|Predd.'!$A$1:$F$8</definedName>
    <definedName name="_xlnm.Print_Area" localSheetId="5">'A|Vrt. d.'!$A$1:$F$9</definedName>
    <definedName name="_xlnm.Print_Area" localSheetId="0">'Rek.'!$A$1:$I$24</definedName>
    <definedName name="U">#REF!</definedName>
    <definedName name="US">#REF!</definedName>
    <definedName name="USD">#REF!</definedName>
    <definedName name="UVSIM">#REF!</definedName>
    <definedName name="WWWWW">#REF!</definedName>
    <definedName name="WWWWWW">#REF!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0" i="11" l="1"/>
  <c r="F32" i="11"/>
  <c r="F28" i="11"/>
  <c r="A11" i="4"/>
  <c r="F5" i="16" l="1"/>
  <c r="B14" i="4" l="1"/>
  <c r="A14" i="4"/>
  <c r="B13" i="4"/>
  <c r="A13" i="4"/>
  <c r="B12" i="4"/>
  <c r="A12" i="4"/>
  <c r="B11" i="4"/>
  <c r="B10" i="4"/>
  <c r="A10" i="4"/>
  <c r="B9" i="4"/>
  <c r="A9" i="4"/>
  <c r="F5" i="18" l="1"/>
  <c r="F22" i="11" l="1"/>
  <c r="F7" i="16" l="1"/>
  <c r="F17" i="13"/>
  <c r="F15" i="13"/>
  <c r="F36" i="11"/>
  <c r="F34" i="11"/>
  <c r="F26" i="11"/>
  <c r="F24" i="11"/>
  <c r="F20" i="11"/>
  <c r="F18" i="11"/>
  <c r="F16" i="11"/>
  <c r="F14" i="11"/>
  <c r="F16" i="7"/>
  <c r="F14" i="7"/>
  <c r="F9" i="16" l="1"/>
  <c r="I13" i="4" s="1"/>
  <c r="F20" i="13" l="1"/>
  <c r="I12" i="4" s="1"/>
  <c r="F38" i="11"/>
  <c r="I11" i="4" s="1"/>
  <c r="F7" i="18" l="1"/>
  <c r="I14" i="4" s="1"/>
  <c r="F18" i="7" l="1"/>
  <c r="I10" i="4" s="1"/>
  <c r="F6" i="6"/>
  <c r="F8" i="6" l="1"/>
  <c r="I9" i="4" s="1"/>
  <c r="I15" i="4" l="1"/>
  <c r="I17" i="4" l="1"/>
  <c r="I20" i="4" s="1"/>
  <c r="I24" i="4" s="1"/>
</calcChain>
</file>

<file path=xl/sharedStrings.xml><?xml version="1.0" encoding="utf-8"?>
<sst xmlns="http://schemas.openxmlformats.org/spreadsheetml/2006/main" count="143" uniqueCount="96">
  <si>
    <t xml:space="preserve">REKAPITULACIJA </t>
  </si>
  <si>
    <t>A./</t>
  </si>
  <si>
    <t>GRADBENA DELA</t>
  </si>
  <si>
    <t>SKUPAJ GRADBENA DELA</t>
  </si>
  <si>
    <t>SKUPAJ (brez DDV)</t>
  </si>
  <si>
    <t>POPUST</t>
  </si>
  <si>
    <t>DDV</t>
  </si>
  <si>
    <t>SKUPAJ  z DDV</t>
  </si>
  <si>
    <t>Opis del</t>
  </si>
  <si>
    <t>EM</t>
  </si>
  <si>
    <t>Količina</t>
  </si>
  <si>
    <t>Cena/EM</t>
  </si>
  <si>
    <t>Skupaj</t>
  </si>
  <si>
    <t>kpl</t>
  </si>
  <si>
    <t>A/2.0</t>
  </si>
  <si>
    <t>m3</t>
  </si>
  <si>
    <t>m2</t>
  </si>
  <si>
    <t>PREDDELA</t>
  </si>
  <si>
    <t>A/1.0</t>
  </si>
  <si>
    <t>A/3.0</t>
  </si>
  <si>
    <t>A/4.0</t>
  </si>
  <si>
    <t>A/5.0</t>
  </si>
  <si>
    <t>A/6.0</t>
  </si>
  <si>
    <t>DRUGE STORITVE</t>
  </si>
  <si>
    <t>SKUPAJ PREDDELA</t>
  </si>
  <si>
    <t>SKUPAJ DRUGE STORITVE</t>
  </si>
  <si>
    <t>kos</t>
  </si>
  <si>
    <t>ODSTRANITVE - RUŠITVENA DELA</t>
  </si>
  <si>
    <t>Splošna določila za odstranitve - rušitvena dela:</t>
  </si>
  <si>
    <t>Splošna določila: V ceni rušitvenih del je upoštevan strošek trajnega odlaganja gradbenih odpadkov na deponijo s koncesijo RS ter pridobitev evidenčnih listov, ter izdelava končnega poročila o ravnanju z gradbenimi odpadki, skladno s pravilnikom o ravnanju z gradbenimi odpadki.</t>
  </si>
  <si>
    <t>V vseh rušitvenih delih je poleg rušenja potrebno upoštevati še nakladanje, prenos rušenega materiala na deponijo izven objekta in odvoz na registrirano komunalno deponijo in plačilo stroškov deponije s pridobitvijo evidenčnega lista.
Izmere in obračun izvedenih del rušitev so v vgrajenem stanju. Faktor povečanja volumna za odvoz ruševin mora biti zajet v ceni za enoto.</t>
  </si>
  <si>
    <t>V ceni rušitvenih del je potrebno upoštevati vse varnostne ukrepe in vsa potrebna podpiranja v času rušenja in zaščito poti in sosednjih prostorov ter morebitne odre za izvedbo.</t>
  </si>
  <si>
    <t>Obvezno je ločevanje rušenih materialov: beton in armiran beton, pločevina, les, steklo, plastika, kovina… po klasifikaciji gradbenih odpadkov. Izvajalec prevzema vso odgovornost za ustrezno ravnanje z gradbenimi odpadki.</t>
  </si>
  <si>
    <t>Pri rušitvenih delih je potrebno upoštevati vse pravilnike in upoštevati ustrezne ukrepe, ki jih narekuje RS Slovenija v primeru nevarnih odpadkov kot je npr. azbest…. Navedene stroške mora imeti izvajalec vkalkulirane v svojih enotnih cenah.</t>
  </si>
  <si>
    <t>Izvajalec mora imeti v enotnih cenah upoštevane vse stroške eventuelnih začasnih zaščit naprav, konstrukcij in opreme, ki bi bili potrebni v času rušenja oziroma gradnje objekta.</t>
  </si>
  <si>
    <t>Po končani izvedbi jdel je potrebno izvesti čiščenje okolice ter prizadete površine povrniti v prvotno stanje ( izvedba ozelenitve, odstranitve odpadkov, sanacija morebitnih poškodb na dostopnih poteh, ipd.)</t>
  </si>
  <si>
    <t>m</t>
  </si>
  <si>
    <t>Ob začetku del je potrebno preveriti projektantske rešitve glede na obstoječe stanje in uskladiti dejanske ugotovitve o sestavi in kvaliteti zemeljskih tal z izhodišči in zahtevami v projektu.</t>
  </si>
  <si>
    <t>Nakladanje in dovoz materiala za zasip jarkov in spodnjega ustroja iz gradbiščne deponije. Vgrajevanje materiala po plasteh max 30 cm ter sprotnim utrjevanjem.</t>
  </si>
  <si>
    <t>Pri zemeljskih delih je potrebno upoštevati tudi vse vertikalne in horizontalne prenose, prevoze in transporte, vsa podpiranja in zavarovanja brežin izkopov ter zavarovanja okolice med izkopi, utrjevanje z nabijanjem ter vsa pripravljalna in zaključna dela.</t>
  </si>
  <si>
    <t>Pred pričetkom del je potrebno pridobiti vse potrebne podatke o poteku instalacij in naročiti zakoličbo instalacij, kanalizacije in instalacijske kanalizacije ter komunalnih priključkov, zatem pa ukreniti vse potrebno za zavarovanje obstoječih instalacij in ostalega, kar ni predvideno za rušenje oz predvideti prestavitev instalacij, ki potekajo na mestu izkopov ter zagotoviti vse potrebno za varnost delavcev in mimoidočih</t>
  </si>
  <si>
    <t>Opomba: vse izmere za zemeljska dela so v raščenem stanju. Faktor razrahljivosti izvajalec vkalkulira v ceni za postavko.</t>
  </si>
  <si>
    <t>Pod vsemi PVC jaški mora biti podložni beton.</t>
  </si>
  <si>
    <t>m1</t>
  </si>
  <si>
    <t>Ročno planiranje dna jarka s točnostjo +/- 3 cm po projektiranem padcu.</t>
  </si>
  <si>
    <t>Nabava, dobava in vgradnja kamnitega materiala 4-8 mm za izdelavo posteljice debeline 10 cm, s planiranjem in strojnim utrjevanjem do 95% trdnosti po standardnem Proktorjevem postopku.</t>
  </si>
  <si>
    <t>ur</t>
  </si>
  <si>
    <t>Strojno čiščenje, izpiranje in pregled kanala po končanih delih</t>
  </si>
  <si>
    <t>Pri zemeljskih delih je potrebno upoštevati tudi vse vertikalne in horizontalne prenose, prevoze in transporte, vsa podpiranja in zavarovanja brežin izkopov ter zavarovanja okolice med izkopi, utrjevanje z nabijanjem ter vsa pripravljalna in zaključna dela</t>
  </si>
  <si>
    <t>Ob začetku del je potrebno preveriti projektantske rešitve glede na obstoječe stanje in uskladiti dejanske ugotovitve o sestavi in kvaliteti zemeljskih tal z izhodišči in zahtevami v projektu</t>
  </si>
  <si>
    <t>Plačilo takse za deponijo izkopa zajeti v ceni odvoza</t>
  </si>
  <si>
    <t>Splošna določila za fekalno kanalizacijo - interni kanal:</t>
  </si>
  <si>
    <t>Nabava in dobava kamnitega materiala 4-8 mm in izdelava nasipa nad položenimi cevmi 30 cm nad temenom. Obsip cevi se izvaja v slojih po 15 cm istočasno na obeh straneh cevi. Obsip in nasip se utrjujeta do 95% trdnosti po standardnem Proktorjevem postopku.</t>
  </si>
  <si>
    <t>Nabava, dobava betona C16/20 in izdelava betonskih temeljev za jaške, posteljice in polno obbetoniranje cevi (pod povoznimi površinami).</t>
  </si>
  <si>
    <t>Nabava, dobava in vgraditev kanalskih cevi PVC DN 160 - SN8, stiki so tesnjeni z gumi tesnili, vključno z vsemi fazonskimi komadi, spojkami, koleni ipd.</t>
  </si>
  <si>
    <t>Črpanje vode iz gradbene jame v času gradnje, obračun po dejanskih stroških.</t>
  </si>
  <si>
    <t>pavšal</t>
  </si>
  <si>
    <t>Splošna določila za voziščne in utrjene konstrukcije:</t>
  </si>
  <si>
    <t>Izvajalec je dolžan v okviru svojih cen na enoto izvesti meritve s katerimi bo izkazal, da je dela izvedel skladno s projekti in pravili stroke in TSC.</t>
  </si>
  <si>
    <t>Tako bo izvedel meritve zgoščenosti asfalta z izdelavo končnega poročila, izvedel izvrtine (valje) (do 5 kom) v asfaltu skladno s tehničnimi smernicami za ceste (TSC) z izdelavo poročila akreditiranega laboratorija, izvedel meritve planuma ter vmesnih slojev nasipa z dinamično in statično ploščo z izdelavo poročila. Stroške izdelave zgoraj navedenih meritev in poročil ima izvajalec vkalkulirane v svojih enotnih cenah.</t>
  </si>
  <si>
    <t>Izvedba kvalitetne kamnite zmrzlinsko obstojne grede - kamnolomska stena  0-100mm v debelini 40 cm  do zgoščenosti 98% po proctorju, zahtevana nosilnost Evd= min. 100 MPa!  Dovoz iz kamnoloma.</t>
  </si>
  <si>
    <t xml:space="preserve">m3 </t>
  </si>
  <si>
    <t xml:space="preserve">Izvedba nevezane nosilne plasti tamponskega drobljenca  TD 0-32mm  v debeline 30 cm  do zgoščenosti 98% po proctorju, zahtevana nosilnost Evd= min. 100 MPa!     </t>
  </si>
  <si>
    <t>Dobava travnih semen in izvedba enakomernega sejanje ustrezne travne mešanice glede na načrtovan način uporabe zemljišč (travnata površina z nizko travo), vključno z negovanjem trate do prevzema objekta.</t>
  </si>
  <si>
    <t>Čiščenje območja gradbišča po končani izvedbi del.</t>
  </si>
  <si>
    <t>NEPREDVIDENA DELA</t>
  </si>
  <si>
    <t>B./</t>
  </si>
  <si>
    <t>FEKALNA KANALIZACIJA</t>
  </si>
  <si>
    <t>ZELENE POVRŠINE IN VRTNARSKA DELA</t>
  </si>
  <si>
    <t>SKUPAJ ZELENE POVRŠINE IN VRTNARSKA DELA</t>
  </si>
  <si>
    <t>SKUPAJ FEKALNA KANALIZACIJA</t>
  </si>
  <si>
    <t>SKUPAJ ODSTRANITVE - RUŠITVENA DELA</t>
  </si>
  <si>
    <t>1</t>
  </si>
  <si>
    <t>2</t>
  </si>
  <si>
    <t>3</t>
  </si>
  <si>
    <t>4</t>
  </si>
  <si>
    <t>5</t>
  </si>
  <si>
    <t>Razgrnitev humusa na območju obravnave (predhodno odrinjen humus, ki se je skaldiščil na gradbiščni deponiji)</t>
  </si>
  <si>
    <t>6</t>
  </si>
  <si>
    <t>7</t>
  </si>
  <si>
    <t>8</t>
  </si>
  <si>
    <t>9</t>
  </si>
  <si>
    <t>10</t>
  </si>
  <si>
    <t>11</t>
  </si>
  <si>
    <t>Strojni izkop kanalizacijskega jarka globine globine 0,0 - 2,0  m1, ter gradbene jame za malo čistilno napravo v terenu III. - IV. ktg. z nakladanjem materiala na kamion in odvoz na gradbiščno deponijo.</t>
  </si>
  <si>
    <t>Priprava gradbišča: ureditev delovnega platoja, ograditev gradbišča. Po končanih delih gradbišče pospraviti in vzpostaviti v prvotno stanje.</t>
  </si>
  <si>
    <t>VOZIŠČNE IN UTRJENE KONSTRUKCIJE</t>
  </si>
  <si>
    <t>SKUPAJ VOZIŠČNE IN UTRJENE KONSTRUKCIJE</t>
  </si>
  <si>
    <t>Občina Prebold - Planinski dom pod Reško planino</t>
  </si>
  <si>
    <t>Izvedba male čistilne naprave</t>
  </si>
  <si>
    <t>Zasutje obstoječe greznice s tamponskim materialom TD 0-32 mm. Ocena.</t>
  </si>
  <si>
    <t>Praznenje obstoječe greznice, čiščenje obstoječe greznice ter odvoz vsebine greznice na komunalno čistilno napravo, vključno z vsemi manipulativnimi in transportnimi stroški. Ocena.</t>
  </si>
  <si>
    <t>Izdelava priključka obstoječe greznice na novo čistilno napravo, vključno z vsemi potrebnimi montažnimi, tesnilnimi in pomožnimi deli.</t>
  </si>
  <si>
    <t>Nabava, dobava in vgradnja male čistilne naprave za 2 do 5 PE (kot npr. Zagožen Aquamax). Obratovalni režim prilagojen uporabi 2 do 3 dni tedensko. Vključno z vsemi manipulativnimi, transportnimi deli in pomožnim  materialom.</t>
  </si>
  <si>
    <t>Nabava, dobava in vgradnja lovilca maščob (kot npr. Zagožen AQUAoil 1 S2P-GR). Vključno z vsemi manipulativnimi, transportnimi deli in pomožnim  materialom.</t>
  </si>
  <si>
    <t>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</si>
</sst>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1]"/>
    <numFmt numFmtId="165" formatCode="_-* #,##0.00\ [$€-1]_-;\-* #,##0.00\ [$€-1]_-;_-* &quot;-&quot;??\ [$€-1]_-;_-@_-"/>
    <numFmt numFmtId="166" formatCode="0.00_)"/>
    <numFmt numFmtId="167" formatCode="_-* #,##0.00\ _S_I_T_-;\-* #,##0.00\ _S_I_T_-;_-* &quot;-&quot;??\ _S_I_T_-;_-@_-"/>
  </numFmts>
  <fonts count="30" x14ac:knownFonts="1">
    <font>
      <sz val="11"/>
      <color theme="1"/>
      <name val="Calibri"/>
      <family val="2"/>
      <charset val="238"/>
      <scheme val="minor"/>
    </font>
    <font>
      <sz val="11"/>
      <color theme="1"/>
      <name val="Calibri"/>
      <family val="2"/>
      <charset val="238"/>
      <scheme val="minor"/>
    </font>
    <font>
      <sz val="11"/>
      <color indexed="8"/>
      <name val="Calibri"/>
      <family val="2"/>
      <charset val="238"/>
    </font>
    <font>
      <sz val="11"/>
      <color indexed="8"/>
      <name val="Arial Narrow"/>
      <family val="2"/>
    </font>
    <font>
      <b/>
      <sz val="16"/>
      <color indexed="8"/>
      <name val="Arial Narrow"/>
      <family val="2"/>
    </font>
    <font>
      <b/>
      <sz val="11"/>
      <color indexed="8"/>
      <name val="Arial Narrow"/>
      <family val="2"/>
    </font>
    <font>
      <sz val="11"/>
      <color indexed="8"/>
      <name val="Arial Narrow"/>
      <family val="2"/>
      <charset val="238"/>
    </font>
    <font>
      <sz val="11"/>
      <name val="Arial Narrow"/>
      <family val="2"/>
    </font>
    <font>
      <sz val="10"/>
      <name val="Arial Narrow"/>
      <family val="2"/>
    </font>
    <font>
      <sz val="10"/>
      <color indexed="8"/>
      <name val="Arial Narrow"/>
      <family val="2"/>
    </font>
    <font>
      <b/>
      <sz val="11"/>
      <color indexed="8"/>
      <name val="Arial Narrow"/>
      <family val="2"/>
      <charset val="238"/>
    </font>
    <font>
      <b/>
      <sz val="14"/>
      <color indexed="8"/>
      <name val="Arial Narrow"/>
      <family val="2"/>
      <charset val="238"/>
    </font>
    <font>
      <sz val="14"/>
      <color indexed="8"/>
      <name val="Arial Narrow"/>
      <family val="2"/>
      <charset val="238"/>
    </font>
    <font>
      <sz val="10"/>
      <name val="Arial CE"/>
      <family val="2"/>
      <charset val="238"/>
    </font>
    <font>
      <b/>
      <sz val="9"/>
      <name val="Times New Roman"/>
      <family val="1"/>
      <charset val="238"/>
    </font>
    <font>
      <sz val="9"/>
      <color indexed="8"/>
      <name val="Arial Narrow"/>
      <family val="2"/>
    </font>
    <font>
      <sz val="9"/>
      <name val="Arial Narrow"/>
      <family val="2"/>
    </font>
    <font>
      <i/>
      <sz val="9"/>
      <name val="Arial Narrow"/>
      <family val="2"/>
    </font>
    <font>
      <sz val="10"/>
      <name val="Arial CE"/>
      <charset val="238"/>
    </font>
    <font>
      <sz val="10"/>
      <name val="Arial CE"/>
    </font>
    <font>
      <sz val="10"/>
      <name val="Arial"/>
      <family val="2"/>
      <charset val="238"/>
    </font>
    <font>
      <sz val="12"/>
      <name val="Arial CE"/>
      <charset val="238"/>
    </font>
    <font>
      <sz val="11"/>
      <name val="Calibri"/>
      <family val="2"/>
      <charset val="238"/>
    </font>
    <font>
      <sz val="12"/>
      <name val="Arial"/>
      <family val="2"/>
      <charset val="238"/>
    </font>
    <font>
      <sz val="10"/>
      <name val="Courier"/>
      <charset val="238"/>
    </font>
    <font>
      <sz val="10"/>
      <name val="Courier"/>
      <family val="3"/>
    </font>
    <font>
      <sz val="12"/>
      <name val="Arial"/>
      <family val="2"/>
      <charset val="238"/>
    </font>
    <font>
      <sz val="8"/>
      <name val="Calibri"/>
      <family val="2"/>
      <charset val="238"/>
      <scheme val="minor"/>
    </font>
    <font>
      <sz val="10"/>
      <color rgb="FFFF0000"/>
      <name val="Arial Narrow"/>
      <family val="2"/>
    </font>
    <font>
      <b/>
      <sz val="11"/>
      <name val="Arial Narrow"/>
      <family val="2"/>
    </font>
  </fonts>
  <fills count="6">
    <fill>
      <patternFill patternType="none"/>
    </fill>
    <fill>
      <patternFill patternType="gray125"/>
    </fill>
    <fill>
      <patternFill patternType="solid">
        <fgColor theme="0" tint="-0.14999847407452621"/>
        <bgColor indexed="64"/>
      </patternFill>
    </fill>
    <fill>
      <patternFill patternType="solid">
        <fgColor indexed="22"/>
        <bgColor indexed="31"/>
      </patternFill>
    </fill>
    <fill>
      <patternFill patternType="solid">
        <fgColor theme="0" tint="-0.249977111117893"/>
        <bgColor indexed="64"/>
      </patternFill>
    </fill>
    <fill>
      <patternFill patternType="solid">
        <fgColor indexed="2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double">
        <color indexed="8"/>
      </bottom>
      <diagonal/>
    </border>
    <border>
      <left/>
      <right/>
      <top style="medium">
        <color indexed="8"/>
      </top>
      <bottom style="double">
        <color indexed="8"/>
      </bottom>
      <diagonal/>
    </border>
  </borders>
  <cellStyleXfs count="21">
    <xf numFmtId="0" fontId="0" fillId="0" borderId="0"/>
    <xf numFmtId="0" fontId="2" fillId="0" borderId="0"/>
    <xf numFmtId="0" fontId="13" fillId="0" borderId="0"/>
    <xf numFmtId="0" fontId="1" fillId="0" borderId="0"/>
    <xf numFmtId="0" fontId="19" fillId="0" borderId="0"/>
    <xf numFmtId="0" fontId="18" fillId="0" borderId="0"/>
    <xf numFmtId="0" fontId="18" fillId="0" borderId="0"/>
    <xf numFmtId="0" fontId="19" fillId="0" borderId="0"/>
    <xf numFmtId="0" fontId="20" fillId="0" borderId="0"/>
    <xf numFmtId="0" fontId="18" fillId="0" borderId="0"/>
    <xf numFmtId="0" fontId="2" fillId="0" borderId="0"/>
    <xf numFmtId="0" fontId="21" fillId="0" borderId="0"/>
    <xf numFmtId="0" fontId="22" fillId="0" borderId="0"/>
    <xf numFmtId="0" fontId="23" fillId="0" borderId="0"/>
    <xf numFmtId="166" fontId="24" fillId="0" borderId="0"/>
    <xf numFmtId="166" fontId="25" fillId="0" borderId="0"/>
    <xf numFmtId="0" fontId="23" fillId="0" borderId="0"/>
    <xf numFmtId="167" fontId="18" fillId="0" borderId="0" applyFont="0" applyFill="0" applyBorder="0" applyAlignment="0" applyProtection="0"/>
    <xf numFmtId="0" fontId="7" fillId="0" borderId="0"/>
    <xf numFmtId="0" fontId="26" fillId="0" borderId="0"/>
    <xf numFmtId="0" fontId="20" fillId="0" borderId="0"/>
  </cellStyleXfs>
  <cellXfs count="111">
    <xf numFmtId="0" fontId="0" fillId="0" borderId="0" xfId="0"/>
    <xf numFmtId="0" fontId="3" fillId="0" borderId="0" xfId="1" applyFont="1"/>
    <xf numFmtId="0" fontId="6" fillId="0" borderId="0" xfId="1" applyFont="1"/>
    <xf numFmtId="0" fontId="5" fillId="0" borderId="0" xfId="1" applyFont="1"/>
    <xf numFmtId="164" fontId="3" fillId="0" borderId="0" xfId="1" applyNumberFormat="1" applyFont="1"/>
    <xf numFmtId="0" fontId="4" fillId="2" borderId="15" xfId="1" applyFont="1" applyFill="1" applyBorder="1"/>
    <xf numFmtId="0" fontId="3" fillId="2" borderId="16" xfId="1" applyFont="1" applyFill="1" applyBorder="1"/>
    <xf numFmtId="164" fontId="3" fillId="2" borderId="17" xfId="1" applyNumberFormat="1" applyFont="1" applyFill="1" applyBorder="1"/>
    <xf numFmtId="0" fontId="5" fillId="0" borderId="0" xfId="1" applyFont="1" applyAlignment="1">
      <alignment horizontal="right"/>
    </xf>
    <xf numFmtId="0" fontId="5" fillId="2" borderId="15" xfId="1" applyFont="1" applyFill="1" applyBorder="1"/>
    <xf numFmtId="0" fontId="3" fillId="0" borderId="0" xfId="1" applyFont="1" applyAlignment="1">
      <alignment horizontal="right"/>
    </xf>
    <xf numFmtId="164" fontId="3" fillId="0" borderId="0" xfId="1" applyNumberFormat="1" applyFont="1" applyAlignment="1">
      <alignment horizontal="right"/>
    </xf>
    <xf numFmtId="0" fontId="5" fillId="2" borderId="16" xfId="1" applyFont="1" applyFill="1" applyBorder="1"/>
    <xf numFmtId="164" fontId="5" fillId="2" borderId="17" xfId="1" applyNumberFormat="1" applyFont="1" applyFill="1" applyBorder="1"/>
    <xf numFmtId="0" fontId="10" fillId="0" borderId="1" xfId="1" applyFont="1" applyBorder="1"/>
    <xf numFmtId="0" fontId="10" fillId="0" borderId="2" xfId="1" applyFont="1" applyBorder="1"/>
    <xf numFmtId="164" fontId="10" fillId="0" borderId="3" xfId="1" applyNumberFormat="1" applyFont="1" applyBorder="1"/>
    <xf numFmtId="0" fontId="5" fillId="0" borderId="18" xfId="1" applyFont="1" applyBorder="1"/>
    <xf numFmtId="164" fontId="5" fillId="0" borderId="19" xfId="1" applyNumberFormat="1" applyFont="1" applyBorder="1"/>
    <xf numFmtId="0" fontId="5" fillId="0" borderId="4" xfId="1" applyFont="1" applyBorder="1"/>
    <xf numFmtId="0" fontId="6" fillId="0" borderId="5" xfId="1" applyFont="1" applyBorder="1"/>
    <xf numFmtId="164" fontId="6" fillId="0" borderId="6" xfId="1" applyNumberFormat="1" applyFont="1" applyBorder="1"/>
    <xf numFmtId="164" fontId="6" fillId="0" borderId="0" xfId="1" applyNumberFormat="1" applyFont="1"/>
    <xf numFmtId="0" fontId="11" fillId="2" borderId="20" xfId="1" applyFont="1" applyFill="1" applyBorder="1" applyAlignment="1">
      <alignment vertical="center"/>
    </xf>
    <xf numFmtId="0" fontId="12" fillId="2" borderId="21" xfId="1" applyFont="1" applyFill="1" applyBorder="1" applyAlignment="1">
      <alignment vertical="center"/>
    </xf>
    <xf numFmtId="164" fontId="11" fillId="2" borderId="22" xfId="1" applyNumberFormat="1" applyFont="1" applyFill="1" applyBorder="1" applyAlignment="1">
      <alignment vertical="center"/>
    </xf>
    <xf numFmtId="0" fontId="5" fillId="0" borderId="0" xfId="1" applyFont="1" applyAlignment="1">
      <alignment vertical="top"/>
    </xf>
    <xf numFmtId="0" fontId="5" fillId="3" borderId="23" xfId="1" applyFont="1" applyFill="1" applyBorder="1" applyAlignment="1">
      <alignment vertical="top"/>
    </xf>
    <xf numFmtId="0" fontId="5" fillId="3" borderId="23" xfId="1" applyFont="1" applyFill="1" applyBorder="1"/>
    <xf numFmtId="0" fontId="5" fillId="3" borderId="23" xfId="1" applyFont="1" applyFill="1" applyBorder="1" applyAlignment="1">
      <alignment horizontal="center"/>
    </xf>
    <xf numFmtId="0" fontId="3" fillId="0" borderId="0" xfId="1" applyFont="1" applyAlignment="1">
      <alignment vertical="top"/>
    </xf>
    <xf numFmtId="0" fontId="9" fillId="0" borderId="0" xfId="1" applyFont="1" applyAlignment="1">
      <alignment horizontal="justify" vertical="top" wrapText="1"/>
    </xf>
    <xf numFmtId="49" fontId="5" fillId="4" borderId="24" xfId="1" applyNumberFormat="1" applyFont="1" applyFill="1" applyBorder="1" applyAlignment="1">
      <alignment vertical="top"/>
    </xf>
    <xf numFmtId="0" fontId="5" fillId="4" borderId="24" xfId="1" applyFont="1" applyFill="1" applyBorder="1" applyAlignment="1">
      <alignment horizontal="left" vertical="top" wrapText="1"/>
    </xf>
    <xf numFmtId="0" fontId="5" fillId="4" borderId="24" xfId="1" applyFont="1" applyFill="1" applyBorder="1" applyAlignment="1">
      <alignment horizontal="right"/>
    </xf>
    <xf numFmtId="4" fontId="5" fillId="4" borderId="24" xfId="1" applyNumberFormat="1" applyFont="1" applyFill="1" applyBorder="1" applyAlignment="1">
      <alignment horizontal="right"/>
    </xf>
    <xf numFmtId="164" fontId="5" fillId="4" borderId="24" xfId="1" applyNumberFormat="1" applyFont="1" applyFill="1" applyBorder="1" applyAlignment="1">
      <alignment horizontal="right"/>
    </xf>
    <xf numFmtId="165" fontId="3" fillId="0" borderId="0" xfId="1" applyNumberFormat="1" applyFont="1"/>
    <xf numFmtId="4" fontId="3" fillId="0" borderId="0" xfId="1" applyNumberFormat="1" applyFont="1" applyAlignment="1">
      <alignment vertical="top"/>
    </xf>
    <xf numFmtId="4" fontId="2" fillId="0" borderId="0" xfId="1" applyNumberFormat="1" applyAlignment="1">
      <alignment vertical="top"/>
    </xf>
    <xf numFmtId="0" fontId="2" fillId="0" borderId="0" xfId="1"/>
    <xf numFmtId="4" fontId="16" fillId="0" borderId="0" xfId="1" applyNumberFormat="1" applyFont="1" applyAlignment="1">
      <alignment vertical="top"/>
    </xf>
    <xf numFmtId="0" fontId="16" fillId="0" borderId="0" xfId="1" applyFont="1"/>
    <xf numFmtId="0" fontId="15" fillId="0" borderId="0" xfId="1" applyFont="1" applyAlignment="1">
      <alignment vertical="top"/>
    </xf>
    <xf numFmtId="165" fontId="5" fillId="3" borderId="23" xfId="1" applyNumberFormat="1" applyFont="1" applyFill="1" applyBorder="1" applyAlignment="1">
      <alignment horizontal="center"/>
    </xf>
    <xf numFmtId="4" fontId="5" fillId="0" borderId="0" xfId="1" applyNumberFormat="1" applyFont="1" applyAlignment="1">
      <alignment vertical="top"/>
    </xf>
    <xf numFmtId="0" fontId="8" fillId="0" borderId="0" xfId="1" applyFont="1" applyAlignment="1">
      <alignment horizontal="justify" vertical="top" wrapText="1"/>
    </xf>
    <xf numFmtId="4" fontId="9" fillId="0" borderId="0" xfId="1" applyNumberFormat="1" applyFont="1" applyAlignment="1">
      <alignment vertical="top"/>
    </xf>
    <xf numFmtId="0" fontId="9" fillId="0" borderId="0" xfId="1" applyFont="1"/>
    <xf numFmtId="0" fontId="9" fillId="0" borderId="0" xfId="1" applyFont="1" applyAlignment="1">
      <alignment horizontal="right"/>
    </xf>
    <xf numFmtId="9" fontId="9" fillId="0" borderId="0" xfId="1" applyNumberFormat="1" applyFont="1" applyAlignment="1">
      <alignment horizontal="right"/>
    </xf>
    <xf numFmtId="164" fontId="9" fillId="0" borderId="0" xfId="1" applyNumberFormat="1" applyFont="1" applyAlignment="1">
      <alignment horizontal="right"/>
    </xf>
    <xf numFmtId="165" fontId="9" fillId="0" borderId="0" xfId="1" applyNumberFormat="1" applyFont="1" applyAlignment="1">
      <alignment horizontal="right"/>
    </xf>
    <xf numFmtId="165" fontId="5" fillId="4" borderId="24" xfId="1" applyNumberFormat="1" applyFont="1" applyFill="1" applyBorder="1" applyAlignment="1">
      <alignment horizontal="right"/>
    </xf>
    <xf numFmtId="49" fontId="28" fillId="0" borderId="0" xfId="1" applyNumberFormat="1" applyFont="1" applyAlignment="1">
      <alignment vertical="top"/>
    </xf>
    <xf numFmtId="0" fontId="28" fillId="0" borderId="0" xfId="1" applyFont="1" applyAlignment="1">
      <alignment horizontal="justify" vertical="top" wrapText="1"/>
    </xf>
    <xf numFmtId="0" fontId="28" fillId="0" borderId="0" xfId="1" applyFont="1" applyAlignment="1">
      <alignment horizontal="right" vertical="top"/>
    </xf>
    <xf numFmtId="4" fontId="28" fillId="0" borderId="0" xfId="1" applyNumberFormat="1" applyFont="1" applyAlignment="1">
      <alignment horizontal="right" vertical="top"/>
    </xf>
    <xf numFmtId="164" fontId="28" fillId="0" borderId="0" xfId="1" applyNumberFormat="1" applyFont="1" applyAlignment="1">
      <alignment horizontal="right" vertical="top"/>
    </xf>
    <xf numFmtId="165" fontId="28" fillId="0" borderId="0" xfId="1" applyNumberFormat="1" applyFont="1" applyAlignment="1">
      <alignment horizontal="right" vertical="top"/>
    </xf>
    <xf numFmtId="49" fontId="28" fillId="0" borderId="0" xfId="1" applyNumberFormat="1" applyFont="1" applyAlignment="1">
      <alignment horizontal="center" vertical="top"/>
    </xf>
    <xf numFmtId="49" fontId="8" fillId="0" borderId="0" xfId="1" applyNumberFormat="1" applyFont="1" applyAlignment="1">
      <alignment vertical="top"/>
    </xf>
    <xf numFmtId="0" fontId="8" fillId="0" borderId="0" xfId="0" applyFont="1" applyAlignment="1">
      <alignment horizontal="left" vertical="top" wrapText="1"/>
    </xf>
    <xf numFmtId="0" fontId="8" fillId="0" borderId="0" xfId="1" applyFont="1" applyAlignment="1">
      <alignment horizontal="right" vertical="top"/>
    </xf>
    <xf numFmtId="4" fontId="8" fillId="0" borderId="0" xfId="1" applyNumberFormat="1" applyFont="1" applyAlignment="1">
      <alignment horizontal="right" vertical="top"/>
    </xf>
    <xf numFmtId="164" fontId="8" fillId="0" borderId="0" xfId="1" applyNumberFormat="1" applyFont="1" applyAlignment="1">
      <alignment horizontal="right" vertical="top"/>
    </xf>
    <xf numFmtId="165" fontId="8" fillId="0" borderId="0" xfId="1" applyNumberFormat="1" applyFont="1" applyAlignment="1">
      <alignment horizontal="right" vertical="top"/>
    </xf>
    <xf numFmtId="0" fontId="7" fillId="0" borderId="0" xfId="1" applyFont="1" applyAlignment="1">
      <alignment vertical="top"/>
    </xf>
    <xf numFmtId="0" fontId="7" fillId="0" borderId="0" xfId="1" applyFont="1"/>
    <xf numFmtId="165" fontId="7" fillId="0" borderId="0" xfId="1" applyNumberFormat="1" applyFont="1"/>
    <xf numFmtId="0" fontId="8" fillId="0" borderId="0" xfId="1" applyFont="1"/>
    <xf numFmtId="0" fontId="8" fillId="0" borderId="0" xfId="1" applyFont="1" applyAlignment="1">
      <alignment horizontal="right"/>
    </xf>
    <xf numFmtId="9" fontId="8" fillId="0" borderId="0" xfId="1" applyNumberFormat="1" applyFont="1" applyAlignment="1">
      <alignment horizontal="right"/>
    </xf>
    <xf numFmtId="164" fontId="8" fillId="0" borderId="0" xfId="1" applyNumberFormat="1" applyFont="1" applyAlignment="1">
      <alignment horizontal="right"/>
    </xf>
    <xf numFmtId="165" fontId="8" fillId="0" borderId="0" xfId="1" applyNumberFormat="1" applyFont="1" applyAlignment="1">
      <alignment horizontal="right"/>
    </xf>
    <xf numFmtId="49" fontId="29" fillId="4" borderId="24" xfId="1" applyNumberFormat="1" applyFont="1" applyFill="1" applyBorder="1" applyAlignment="1">
      <alignment vertical="top"/>
    </xf>
    <xf numFmtId="0" fontId="29" fillId="4" borderId="24" xfId="1" applyFont="1" applyFill="1" applyBorder="1" applyAlignment="1">
      <alignment horizontal="left" vertical="top" wrapText="1"/>
    </xf>
    <xf numFmtId="0" fontId="29" fillId="4" borderId="24" xfId="1" applyFont="1" applyFill="1" applyBorder="1" applyAlignment="1">
      <alignment horizontal="right"/>
    </xf>
    <xf numFmtId="4" fontId="29" fillId="4" borderId="24" xfId="1" applyNumberFormat="1" applyFont="1" applyFill="1" applyBorder="1" applyAlignment="1">
      <alignment horizontal="right"/>
    </xf>
    <xf numFmtId="164" fontId="29" fillId="4" borderId="24" xfId="1" applyNumberFormat="1" applyFont="1" applyFill="1" applyBorder="1" applyAlignment="1">
      <alignment horizontal="right"/>
    </xf>
    <xf numFmtId="165" fontId="29" fillId="4" borderId="24" xfId="1" applyNumberFormat="1" applyFont="1" applyFill="1" applyBorder="1" applyAlignment="1">
      <alignment horizontal="right"/>
    </xf>
    <xf numFmtId="49" fontId="8" fillId="0" borderId="0" xfId="1" applyNumberFormat="1" applyFont="1" applyAlignment="1">
      <alignment horizontal="center" vertical="top"/>
    </xf>
    <xf numFmtId="0" fontId="7" fillId="0" borderId="0" xfId="1" applyFont="1" applyAlignment="1">
      <alignment horizontal="center" vertical="top"/>
    </xf>
    <xf numFmtId="0" fontId="3" fillId="0" borderId="0" xfId="1" applyFont="1" applyAlignment="1">
      <alignment horizontal="center" vertical="top"/>
    </xf>
    <xf numFmtId="0" fontId="11" fillId="0" borderId="0" xfId="1" applyFont="1"/>
    <xf numFmtId="0" fontId="8" fillId="0" borderId="0" xfId="1" applyFont="1" applyAlignment="1">
      <alignment horizontal="center" vertical="top"/>
    </xf>
    <xf numFmtId="0" fontId="10" fillId="0" borderId="0" xfId="1" applyFont="1"/>
    <xf numFmtId="0" fontId="16" fillId="0" borderId="10" xfId="1" applyFont="1" applyBorder="1" applyAlignment="1">
      <alignment horizontal="justify" vertical="top" wrapText="1"/>
    </xf>
    <xf numFmtId="0" fontId="16" fillId="0" borderId="0" xfId="1" applyFont="1"/>
    <xf numFmtId="0" fontId="16" fillId="0" borderId="11" xfId="1" applyFont="1" applyBorder="1"/>
    <xf numFmtId="0" fontId="16" fillId="0" borderId="12" xfId="1" applyFont="1" applyBorder="1" applyAlignment="1">
      <alignment horizontal="justify" vertical="top" wrapText="1"/>
    </xf>
    <xf numFmtId="0" fontId="16" fillId="0" borderId="13" xfId="1" applyFont="1" applyBorder="1"/>
    <xf numFmtId="0" fontId="16" fillId="0" borderId="14" xfId="1" applyFont="1" applyBorder="1"/>
    <xf numFmtId="0" fontId="14" fillId="5" borderId="7" xfId="2" applyFont="1" applyFill="1" applyBorder="1"/>
    <xf numFmtId="0" fontId="14" fillId="5" borderId="8" xfId="2" applyFont="1" applyFill="1" applyBorder="1"/>
    <xf numFmtId="0" fontId="14" fillId="5" borderId="9" xfId="2" applyFont="1" applyFill="1" applyBorder="1"/>
    <xf numFmtId="0" fontId="16" fillId="0" borderId="7" xfId="1" applyFont="1" applyBorder="1" applyAlignment="1">
      <alignment horizontal="justify" vertical="top" wrapText="1"/>
    </xf>
    <xf numFmtId="0" fontId="16" fillId="0" borderId="8" xfId="1" applyFont="1" applyBorder="1"/>
    <xf numFmtId="0" fontId="16" fillId="0" borderId="9" xfId="1" applyFont="1" applyBorder="1"/>
    <xf numFmtId="0" fontId="17" fillId="0" borderId="10" xfId="1" applyFont="1" applyBorder="1" applyAlignment="1">
      <alignment horizontal="justify" vertical="top" wrapText="1"/>
    </xf>
    <xf numFmtId="0" fontId="17" fillId="0" borderId="0" xfId="1" applyFont="1"/>
    <xf numFmtId="0" fontId="17" fillId="0" borderId="11" xfId="1" applyFont="1" applyBorder="1"/>
    <xf numFmtId="0" fontId="17" fillId="0" borderId="12" xfId="1" applyFont="1" applyBorder="1" applyAlignment="1">
      <alignment horizontal="justify" vertical="top" wrapText="1"/>
    </xf>
    <xf numFmtId="0" fontId="17" fillId="0" borderId="13" xfId="1" applyFont="1" applyBorder="1"/>
    <xf numFmtId="0" fontId="17" fillId="0" borderId="14" xfId="1" applyFont="1" applyBorder="1"/>
    <xf numFmtId="0" fontId="14" fillId="5" borderId="15" xfId="2" applyFont="1" applyFill="1" applyBorder="1"/>
    <xf numFmtId="0" fontId="14" fillId="5" borderId="16" xfId="2" applyFont="1" applyFill="1" applyBorder="1"/>
    <xf numFmtId="0" fontId="14" fillId="5" borderId="17" xfId="2" applyFont="1" applyFill="1" applyBorder="1"/>
    <xf numFmtId="0" fontId="16" fillId="0" borderId="0" xfId="1" applyFont="1" applyAlignment="1">
      <alignment horizontal="justify" vertical="top" wrapText="1"/>
    </xf>
    <xf numFmtId="0" fontId="17" fillId="0" borderId="0" xfId="1" applyFont="1" applyAlignment="1">
      <alignment horizontal="justify" vertical="top" wrapText="1"/>
    </xf>
    <xf numFmtId="0" fontId="17" fillId="0" borderId="13" xfId="1" applyFont="1" applyBorder="1" applyAlignment="1">
      <alignment horizontal="justify" vertical="top" wrapText="1"/>
    </xf>
  </cellXfs>
  <cellStyles count="21">
    <cellStyle name="Comma 2 2" xfId="17" xr:uid="{00000000-0005-0000-0000-000000000000}"/>
    <cellStyle name="Excel Built-in Normal" xfId="10" xr:uid="{00000000-0005-0000-0000-000001000000}"/>
    <cellStyle name="Navadno" xfId="0" builtinId="0"/>
    <cellStyle name="Navadno 2" xfId="1" xr:uid="{00000000-0005-0000-0000-000003000000}"/>
    <cellStyle name="Navadno 2 10" xfId="8" xr:uid="{00000000-0005-0000-0000-000004000000}"/>
    <cellStyle name="Navadno 2 2" xfId="3" xr:uid="{00000000-0005-0000-0000-000005000000}"/>
    <cellStyle name="Navadno 2 3" xfId="11" xr:uid="{00000000-0005-0000-0000-000006000000}"/>
    <cellStyle name="Navadno 2 6" xfId="7" xr:uid="{00000000-0005-0000-0000-000007000000}"/>
    <cellStyle name="Navadno 3" xfId="12" xr:uid="{00000000-0005-0000-0000-000008000000}"/>
    <cellStyle name="Navadno 3 2" xfId="18" xr:uid="{00000000-0005-0000-0000-000009000000}"/>
    <cellStyle name="Navadno 4" xfId="14" xr:uid="{00000000-0005-0000-0000-00000A000000}"/>
    <cellStyle name="Navadno 5" xfId="4" xr:uid="{00000000-0005-0000-0000-00000B000000}"/>
    <cellStyle name="Navadno 6" xfId="5" xr:uid="{00000000-0005-0000-0000-00000C000000}"/>
    <cellStyle name="Navadno 7" xfId="19" xr:uid="{00000000-0005-0000-0000-00000D000000}"/>
    <cellStyle name="Navadno_List1" xfId="2" xr:uid="{00000000-0005-0000-0000-00000E000000}"/>
    <cellStyle name="Normal 2 2" xfId="9" xr:uid="{00000000-0005-0000-0000-00000F000000}"/>
    <cellStyle name="Normal 4" xfId="16" xr:uid="{00000000-0005-0000-0000-000010000000}"/>
    <cellStyle name="Normal 6" xfId="13" xr:uid="{00000000-0005-0000-0000-000011000000}"/>
    <cellStyle name="Normal 7" xfId="15" xr:uid="{00000000-0005-0000-0000-000012000000}"/>
    <cellStyle name="Normal 7 2" xfId="20" xr:uid="{00000000-0005-0000-0000-000013000000}"/>
    <cellStyle name="Normal_02 Popis Vodovod+Kanalizacija" xfId="6" xr:uid="{00000000-0005-0000-0000-00001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2000\drugi\USER\KOMERCIALA\ponudbe\Tehni&#269;no%20varovanje\2004\Splo&#353;na%20ponudba\ponudbe\Tehni&#269;no%20varovanje\2003\ELPOS%20Gre&#353;ovnik%20-%20Poslovno%20skladi&#353;&#269;ni%20prostori%20SL%20Grad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Video (2)"/>
      <sheetName val="Požar"/>
      <sheetName val="Vlom, rop"/>
      <sheetName val="Video"/>
      <sheetName val="Ostalo"/>
      <sheetName val="Vlom_ rop"/>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tint="0.39997558519241921"/>
  </sheetPr>
  <dimension ref="A1:I24"/>
  <sheetViews>
    <sheetView showGridLines="0" view="pageBreakPreview" zoomScaleSheetLayoutView="100" workbookViewId="0">
      <selection activeCell="J13" sqref="J13"/>
    </sheetView>
  </sheetViews>
  <sheetFormatPr defaultRowHeight="16.5" x14ac:dyDescent="0.3"/>
  <cols>
    <col min="1" max="1" width="12.42578125" style="1" customWidth="1"/>
    <col min="2" max="2" width="14" style="1" customWidth="1"/>
    <col min="3" max="3" width="9" style="1" customWidth="1"/>
    <col min="4" max="4" width="9.140625" style="1"/>
    <col min="5" max="5" width="6.85546875" style="1" customWidth="1"/>
    <col min="6" max="6" width="9.140625" style="1"/>
    <col min="7" max="8" width="6.42578125" style="1" customWidth="1"/>
    <col min="9" max="9" width="13.85546875" style="4" customWidth="1"/>
    <col min="10" max="10" width="9.140625" style="1"/>
    <col min="11" max="11" width="11.5703125" style="1" customWidth="1"/>
    <col min="12" max="256" width="9.140625" style="1"/>
    <col min="257" max="257" width="12.42578125" style="1" customWidth="1"/>
    <col min="258" max="258" width="14" style="1" customWidth="1"/>
    <col min="259" max="259" width="9" style="1" customWidth="1"/>
    <col min="260" max="260" width="9.140625" style="1"/>
    <col min="261" max="261" width="6.85546875" style="1" customWidth="1"/>
    <col min="262" max="262" width="9.140625" style="1"/>
    <col min="263" max="264" width="6.42578125" style="1" customWidth="1"/>
    <col min="265" max="265" width="13.85546875" style="1" customWidth="1"/>
    <col min="266" max="266" width="9.140625" style="1"/>
    <col min="267" max="267" width="11.5703125" style="1" customWidth="1"/>
    <col min="268" max="512" width="9.140625" style="1"/>
    <col min="513" max="513" width="12.42578125" style="1" customWidth="1"/>
    <col min="514" max="514" width="14" style="1" customWidth="1"/>
    <col min="515" max="515" width="9" style="1" customWidth="1"/>
    <col min="516" max="516" width="9.140625" style="1"/>
    <col min="517" max="517" width="6.85546875" style="1" customWidth="1"/>
    <col min="518" max="518" width="9.140625" style="1"/>
    <col min="519" max="520" width="6.42578125" style="1" customWidth="1"/>
    <col min="521" max="521" width="13.85546875" style="1" customWidth="1"/>
    <col min="522" max="522" width="9.140625" style="1"/>
    <col min="523" max="523" width="11.5703125" style="1" customWidth="1"/>
    <col min="524" max="768" width="9.140625" style="1"/>
    <col min="769" max="769" width="12.42578125" style="1" customWidth="1"/>
    <col min="770" max="770" width="14" style="1" customWidth="1"/>
    <col min="771" max="771" width="9" style="1" customWidth="1"/>
    <col min="772" max="772" width="9.140625" style="1"/>
    <col min="773" max="773" width="6.85546875" style="1" customWidth="1"/>
    <col min="774" max="774" width="9.140625" style="1"/>
    <col min="775" max="776" width="6.42578125" style="1" customWidth="1"/>
    <col min="777" max="777" width="13.85546875" style="1" customWidth="1"/>
    <col min="778" max="778" width="9.140625" style="1"/>
    <col min="779" max="779" width="11.5703125" style="1" customWidth="1"/>
    <col min="780" max="1024" width="9.140625" style="1"/>
    <col min="1025" max="1025" width="12.42578125" style="1" customWidth="1"/>
    <col min="1026" max="1026" width="14" style="1" customWidth="1"/>
    <col min="1027" max="1027" width="9" style="1" customWidth="1"/>
    <col min="1028" max="1028" width="9.140625" style="1"/>
    <col min="1029" max="1029" width="6.85546875" style="1" customWidth="1"/>
    <col min="1030" max="1030" width="9.140625" style="1"/>
    <col min="1031" max="1032" width="6.42578125" style="1" customWidth="1"/>
    <col min="1033" max="1033" width="13.85546875" style="1" customWidth="1"/>
    <col min="1034" max="1034" width="9.140625" style="1"/>
    <col min="1035" max="1035" width="11.5703125" style="1" customWidth="1"/>
    <col min="1036" max="1280" width="9.140625" style="1"/>
    <col min="1281" max="1281" width="12.42578125" style="1" customWidth="1"/>
    <col min="1282" max="1282" width="14" style="1" customWidth="1"/>
    <col min="1283" max="1283" width="9" style="1" customWidth="1"/>
    <col min="1284" max="1284" width="9.140625" style="1"/>
    <col min="1285" max="1285" width="6.85546875" style="1" customWidth="1"/>
    <col min="1286" max="1286" width="9.140625" style="1"/>
    <col min="1287" max="1288" width="6.42578125" style="1" customWidth="1"/>
    <col min="1289" max="1289" width="13.85546875" style="1" customWidth="1"/>
    <col min="1290" max="1290" width="9.140625" style="1"/>
    <col min="1291" max="1291" width="11.5703125" style="1" customWidth="1"/>
    <col min="1292" max="1536" width="9.140625" style="1"/>
    <col min="1537" max="1537" width="12.42578125" style="1" customWidth="1"/>
    <col min="1538" max="1538" width="14" style="1" customWidth="1"/>
    <col min="1539" max="1539" width="9" style="1" customWidth="1"/>
    <col min="1540" max="1540" width="9.140625" style="1"/>
    <col min="1541" max="1541" width="6.85546875" style="1" customWidth="1"/>
    <col min="1542" max="1542" width="9.140625" style="1"/>
    <col min="1543" max="1544" width="6.42578125" style="1" customWidth="1"/>
    <col min="1545" max="1545" width="13.85546875" style="1" customWidth="1"/>
    <col min="1546" max="1546" width="9.140625" style="1"/>
    <col min="1547" max="1547" width="11.5703125" style="1" customWidth="1"/>
    <col min="1548" max="1792" width="9.140625" style="1"/>
    <col min="1793" max="1793" width="12.42578125" style="1" customWidth="1"/>
    <col min="1794" max="1794" width="14" style="1" customWidth="1"/>
    <col min="1795" max="1795" width="9" style="1" customWidth="1"/>
    <col min="1796" max="1796" width="9.140625" style="1"/>
    <col min="1797" max="1797" width="6.85546875" style="1" customWidth="1"/>
    <col min="1798" max="1798" width="9.140625" style="1"/>
    <col min="1799" max="1800" width="6.42578125" style="1" customWidth="1"/>
    <col min="1801" max="1801" width="13.85546875" style="1" customWidth="1"/>
    <col min="1802" max="1802" width="9.140625" style="1"/>
    <col min="1803" max="1803" width="11.5703125" style="1" customWidth="1"/>
    <col min="1804" max="2048" width="9.140625" style="1"/>
    <col min="2049" max="2049" width="12.42578125" style="1" customWidth="1"/>
    <col min="2050" max="2050" width="14" style="1" customWidth="1"/>
    <col min="2051" max="2051" width="9" style="1" customWidth="1"/>
    <col min="2052" max="2052" width="9.140625" style="1"/>
    <col min="2053" max="2053" width="6.85546875" style="1" customWidth="1"/>
    <col min="2054" max="2054" width="9.140625" style="1"/>
    <col min="2055" max="2056" width="6.42578125" style="1" customWidth="1"/>
    <col min="2057" max="2057" width="13.85546875" style="1" customWidth="1"/>
    <col min="2058" max="2058" width="9.140625" style="1"/>
    <col min="2059" max="2059" width="11.5703125" style="1" customWidth="1"/>
    <col min="2060" max="2304" width="9.140625" style="1"/>
    <col min="2305" max="2305" width="12.42578125" style="1" customWidth="1"/>
    <col min="2306" max="2306" width="14" style="1" customWidth="1"/>
    <col min="2307" max="2307" width="9" style="1" customWidth="1"/>
    <col min="2308" max="2308" width="9.140625" style="1"/>
    <col min="2309" max="2309" width="6.85546875" style="1" customWidth="1"/>
    <col min="2310" max="2310" width="9.140625" style="1"/>
    <col min="2311" max="2312" width="6.42578125" style="1" customWidth="1"/>
    <col min="2313" max="2313" width="13.85546875" style="1" customWidth="1"/>
    <col min="2314" max="2314" width="9.140625" style="1"/>
    <col min="2315" max="2315" width="11.5703125" style="1" customWidth="1"/>
    <col min="2316" max="2560" width="9.140625" style="1"/>
    <col min="2561" max="2561" width="12.42578125" style="1" customWidth="1"/>
    <col min="2562" max="2562" width="14" style="1" customWidth="1"/>
    <col min="2563" max="2563" width="9" style="1" customWidth="1"/>
    <col min="2564" max="2564" width="9.140625" style="1"/>
    <col min="2565" max="2565" width="6.85546875" style="1" customWidth="1"/>
    <col min="2566" max="2566" width="9.140625" style="1"/>
    <col min="2567" max="2568" width="6.42578125" style="1" customWidth="1"/>
    <col min="2569" max="2569" width="13.85546875" style="1" customWidth="1"/>
    <col min="2570" max="2570" width="9.140625" style="1"/>
    <col min="2571" max="2571" width="11.5703125" style="1" customWidth="1"/>
    <col min="2572" max="2816" width="9.140625" style="1"/>
    <col min="2817" max="2817" width="12.42578125" style="1" customWidth="1"/>
    <col min="2818" max="2818" width="14" style="1" customWidth="1"/>
    <col min="2819" max="2819" width="9" style="1" customWidth="1"/>
    <col min="2820" max="2820" width="9.140625" style="1"/>
    <col min="2821" max="2821" width="6.85546875" style="1" customWidth="1"/>
    <col min="2822" max="2822" width="9.140625" style="1"/>
    <col min="2823" max="2824" width="6.42578125" style="1" customWidth="1"/>
    <col min="2825" max="2825" width="13.85546875" style="1" customWidth="1"/>
    <col min="2826" max="2826" width="9.140625" style="1"/>
    <col min="2827" max="2827" width="11.5703125" style="1" customWidth="1"/>
    <col min="2828" max="3072" width="9.140625" style="1"/>
    <col min="3073" max="3073" width="12.42578125" style="1" customWidth="1"/>
    <col min="3074" max="3074" width="14" style="1" customWidth="1"/>
    <col min="3075" max="3075" width="9" style="1" customWidth="1"/>
    <col min="3076" max="3076" width="9.140625" style="1"/>
    <col min="3077" max="3077" width="6.85546875" style="1" customWidth="1"/>
    <col min="3078" max="3078" width="9.140625" style="1"/>
    <col min="3079" max="3080" width="6.42578125" style="1" customWidth="1"/>
    <col min="3081" max="3081" width="13.85546875" style="1" customWidth="1"/>
    <col min="3082" max="3082" width="9.140625" style="1"/>
    <col min="3083" max="3083" width="11.5703125" style="1" customWidth="1"/>
    <col min="3084" max="3328" width="9.140625" style="1"/>
    <col min="3329" max="3329" width="12.42578125" style="1" customWidth="1"/>
    <col min="3330" max="3330" width="14" style="1" customWidth="1"/>
    <col min="3331" max="3331" width="9" style="1" customWidth="1"/>
    <col min="3332" max="3332" width="9.140625" style="1"/>
    <col min="3333" max="3333" width="6.85546875" style="1" customWidth="1"/>
    <col min="3334" max="3334" width="9.140625" style="1"/>
    <col min="3335" max="3336" width="6.42578125" style="1" customWidth="1"/>
    <col min="3337" max="3337" width="13.85546875" style="1" customWidth="1"/>
    <col min="3338" max="3338" width="9.140625" style="1"/>
    <col min="3339" max="3339" width="11.5703125" style="1" customWidth="1"/>
    <col min="3340" max="3584" width="9.140625" style="1"/>
    <col min="3585" max="3585" width="12.42578125" style="1" customWidth="1"/>
    <col min="3586" max="3586" width="14" style="1" customWidth="1"/>
    <col min="3587" max="3587" width="9" style="1" customWidth="1"/>
    <col min="3588" max="3588" width="9.140625" style="1"/>
    <col min="3589" max="3589" width="6.85546875" style="1" customWidth="1"/>
    <col min="3590" max="3590" width="9.140625" style="1"/>
    <col min="3591" max="3592" width="6.42578125" style="1" customWidth="1"/>
    <col min="3593" max="3593" width="13.85546875" style="1" customWidth="1"/>
    <col min="3594" max="3594" width="9.140625" style="1"/>
    <col min="3595" max="3595" width="11.5703125" style="1" customWidth="1"/>
    <col min="3596" max="3840" width="9.140625" style="1"/>
    <col min="3841" max="3841" width="12.42578125" style="1" customWidth="1"/>
    <col min="3842" max="3842" width="14" style="1" customWidth="1"/>
    <col min="3843" max="3843" width="9" style="1" customWidth="1"/>
    <col min="3844" max="3844" width="9.140625" style="1"/>
    <col min="3845" max="3845" width="6.85546875" style="1" customWidth="1"/>
    <col min="3846" max="3846" width="9.140625" style="1"/>
    <col min="3847" max="3848" width="6.42578125" style="1" customWidth="1"/>
    <col min="3849" max="3849" width="13.85546875" style="1" customWidth="1"/>
    <col min="3850" max="3850" width="9.140625" style="1"/>
    <col min="3851" max="3851" width="11.5703125" style="1" customWidth="1"/>
    <col min="3852" max="4096" width="9.140625" style="1"/>
    <col min="4097" max="4097" width="12.42578125" style="1" customWidth="1"/>
    <col min="4098" max="4098" width="14" style="1" customWidth="1"/>
    <col min="4099" max="4099" width="9" style="1" customWidth="1"/>
    <col min="4100" max="4100" width="9.140625" style="1"/>
    <col min="4101" max="4101" width="6.85546875" style="1" customWidth="1"/>
    <col min="4102" max="4102" width="9.140625" style="1"/>
    <col min="4103" max="4104" width="6.42578125" style="1" customWidth="1"/>
    <col min="4105" max="4105" width="13.85546875" style="1" customWidth="1"/>
    <col min="4106" max="4106" width="9.140625" style="1"/>
    <col min="4107" max="4107" width="11.5703125" style="1" customWidth="1"/>
    <col min="4108" max="4352" width="9.140625" style="1"/>
    <col min="4353" max="4353" width="12.42578125" style="1" customWidth="1"/>
    <col min="4354" max="4354" width="14" style="1" customWidth="1"/>
    <col min="4355" max="4355" width="9" style="1" customWidth="1"/>
    <col min="4356" max="4356" width="9.140625" style="1"/>
    <col min="4357" max="4357" width="6.85546875" style="1" customWidth="1"/>
    <col min="4358" max="4358" width="9.140625" style="1"/>
    <col min="4359" max="4360" width="6.42578125" style="1" customWidth="1"/>
    <col min="4361" max="4361" width="13.85546875" style="1" customWidth="1"/>
    <col min="4362" max="4362" width="9.140625" style="1"/>
    <col min="4363" max="4363" width="11.5703125" style="1" customWidth="1"/>
    <col min="4364" max="4608" width="9.140625" style="1"/>
    <col min="4609" max="4609" width="12.42578125" style="1" customWidth="1"/>
    <col min="4610" max="4610" width="14" style="1" customWidth="1"/>
    <col min="4611" max="4611" width="9" style="1" customWidth="1"/>
    <col min="4612" max="4612" width="9.140625" style="1"/>
    <col min="4613" max="4613" width="6.85546875" style="1" customWidth="1"/>
    <col min="4614" max="4614" width="9.140625" style="1"/>
    <col min="4615" max="4616" width="6.42578125" style="1" customWidth="1"/>
    <col min="4617" max="4617" width="13.85546875" style="1" customWidth="1"/>
    <col min="4618" max="4618" width="9.140625" style="1"/>
    <col min="4619" max="4619" width="11.5703125" style="1" customWidth="1"/>
    <col min="4620" max="4864" width="9.140625" style="1"/>
    <col min="4865" max="4865" width="12.42578125" style="1" customWidth="1"/>
    <col min="4866" max="4866" width="14" style="1" customWidth="1"/>
    <col min="4867" max="4867" width="9" style="1" customWidth="1"/>
    <col min="4868" max="4868" width="9.140625" style="1"/>
    <col min="4869" max="4869" width="6.85546875" style="1" customWidth="1"/>
    <col min="4870" max="4870" width="9.140625" style="1"/>
    <col min="4871" max="4872" width="6.42578125" style="1" customWidth="1"/>
    <col min="4873" max="4873" width="13.85546875" style="1" customWidth="1"/>
    <col min="4874" max="4874" width="9.140625" style="1"/>
    <col min="4875" max="4875" width="11.5703125" style="1" customWidth="1"/>
    <col min="4876" max="5120" width="9.140625" style="1"/>
    <col min="5121" max="5121" width="12.42578125" style="1" customWidth="1"/>
    <col min="5122" max="5122" width="14" style="1" customWidth="1"/>
    <col min="5123" max="5123" width="9" style="1" customWidth="1"/>
    <col min="5124" max="5124" width="9.140625" style="1"/>
    <col min="5125" max="5125" width="6.85546875" style="1" customWidth="1"/>
    <col min="5126" max="5126" width="9.140625" style="1"/>
    <col min="5127" max="5128" width="6.42578125" style="1" customWidth="1"/>
    <col min="5129" max="5129" width="13.85546875" style="1" customWidth="1"/>
    <col min="5130" max="5130" width="9.140625" style="1"/>
    <col min="5131" max="5131" width="11.5703125" style="1" customWidth="1"/>
    <col min="5132" max="5376" width="9.140625" style="1"/>
    <col min="5377" max="5377" width="12.42578125" style="1" customWidth="1"/>
    <col min="5378" max="5378" width="14" style="1" customWidth="1"/>
    <col min="5379" max="5379" width="9" style="1" customWidth="1"/>
    <col min="5380" max="5380" width="9.140625" style="1"/>
    <col min="5381" max="5381" width="6.85546875" style="1" customWidth="1"/>
    <col min="5382" max="5382" width="9.140625" style="1"/>
    <col min="5383" max="5384" width="6.42578125" style="1" customWidth="1"/>
    <col min="5385" max="5385" width="13.85546875" style="1" customWidth="1"/>
    <col min="5386" max="5386" width="9.140625" style="1"/>
    <col min="5387" max="5387" width="11.5703125" style="1" customWidth="1"/>
    <col min="5388" max="5632" width="9.140625" style="1"/>
    <col min="5633" max="5633" width="12.42578125" style="1" customWidth="1"/>
    <col min="5634" max="5634" width="14" style="1" customWidth="1"/>
    <col min="5635" max="5635" width="9" style="1" customWidth="1"/>
    <col min="5636" max="5636" width="9.140625" style="1"/>
    <col min="5637" max="5637" width="6.85546875" style="1" customWidth="1"/>
    <col min="5638" max="5638" width="9.140625" style="1"/>
    <col min="5639" max="5640" width="6.42578125" style="1" customWidth="1"/>
    <col min="5641" max="5641" width="13.85546875" style="1" customWidth="1"/>
    <col min="5642" max="5642" width="9.140625" style="1"/>
    <col min="5643" max="5643" width="11.5703125" style="1" customWidth="1"/>
    <col min="5644" max="5888" width="9.140625" style="1"/>
    <col min="5889" max="5889" width="12.42578125" style="1" customWidth="1"/>
    <col min="5890" max="5890" width="14" style="1" customWidth="1"/>
    <col min="5891" max="5891" width="9" style="1" customWidth="1"/>
    <col min="5892" max="5892" width="9.140625" style="1"/>
    <col min="5893" max="5893" width="6.85546875" style="1" customWidth="1"/>
    <col min="5894" max="5894" width="9.140625" style="1"/>
    <col min="5895" max="5896" width="6.42578125" style="1" customWidth="1"/>
    <col min="5897" max="5897" width="13.85546875" style="1" customWidth="1"/>
    <col min="5898" max="5898" width="9.140625" style="1"/>
    <col min="5899" max="5899" width="11.5703125" style="1" customWidth="1"/>
    <col min="5900" max="6144" width="9.140625" style="1"/>
    <col min="6145" max="6145" width="12.42578125" style="1" customWidth="1"/>
    <col min="6146" max="6146" width="14" style="1" customWidth="1"/>
    <col min="6147" max="6147" width="9" style="1" customWidth="1"/>
    <col min="6148" max="6148" width="9.140625" style="1"/>
    <col min="6149" max="6149" width="6.85546875" style="1" customWidth="1"/>
    <col min="6150" max="6150" width="9.140625" style="1"/>
    <col min="6151" max="6152" width="6.42578125" style="1" customWidth="1"/>
    <col min="6153" max="6153" width="13.85546875" style="1" customWidth="1"/>
    <col min="6154" max="6154" width="9.140625" style="1"/>
    <col min="6155" max="6155" width="11.5703125" style="1" customWidth="1"/>
    <col min="6156" max="6400" width="9.140625" style="1"/>
    <col min="6401" max="6401" width="12.42578125" style="1" customWidth="1"/>
    <col min="6402" max="6402" width="14" style="1" customWidth="1"/>
    <col min="6403" max="6403" width="9" style="1" customWidth="1"/>
    <col min="6404" max="6404" width="9.140625" style="1"/>
    <col min="6405" max="6405" width="6.85546875" style="1" customWidth="1"/>
    <col min="6406" max="6406" width="9.140625" style="1"/>
    <col min="6407" max="6408" width="6.42578125" style="1" customWidth="1"/>
    <col min="6409" max="6409" width="13.85546875" style="1" customWidth="1"/>
    <col min="6410" max="6410" width="9.140625" style="1"/>
    <col min="6411" max="6411" width="11.5703125" style="1" customWidth="1"/>
    <col min="6412" max="6656" width="9.140625" style="1"/>
    <col min="6657" max="6657" width="12.42578125" style="1" customWidth="1"/>
    <col min="6658" max="6658" width="14" style="1" customWidth="1"/>
    <col min="6659" max="6659" width="9" style="1" customWidth="1"/>
    <col min="6660" max="6660" width="9.140625" style="1"/>
    <col min="6661" max="6661" width="6.85546875" style="1" customWidth="1"/>
    <col min="6662" max="6662" width="9.140625" style="1"/>
    <col min="6663" max="6664" width="6.42578125" style="1" customWidth="1"/>
    <col min="6665" max="6665" width="13.85546875" style="1" customWidth="1"/>
    <col min="6666" max="6666" width="9.140625" style="1"/>
    <col min="6667" max="6667" width="11.5703125" style="1" customWidth="1"/>
    <col min="6668" max="6912" width="9.140625" style="1"/>
    <col min="6913" max="6913" width="12.42578125" style="1" customWidth="1"/>
    <col min="6914" max="6914" width="14" style="1" customWidth="1"/>
    <col min="6915" max="6915" width="9" style="1" customWidth="1"/>
    <col min="6916" max="6916" width="9.140625" style="1"/>
    <col min="6917" max="6917" width="6.85546875" style="1" customWidth="1"/>
    <col min="6918" max="6918" width="9.140625" style="1"/>
    <col min="6919" max="6920" width="6.42578125" style="1" customWidth="1"/>
    <col min="6921" max="6921" width="13.85546875" style="1" customWidth="1"/>
    <col min="6922" max="6922" width="9.140625" style="1"/>
    <col min="6923" max="6923" width="11.5703125" style="1" customWidth="1"/>
    <col min="6924" max="7168" width="9.140625" style="1"/>
    <col min="7169" max="7169" width="12.42578125" style="1" customWidth="1"/>
    <col min="7170" max="7170" width="14" style="1" customWidth="1"/>
    <col min="7171" max="7171" width="9" style="1" customWidth="1"/>
    <col min="7172" max="7172" width="9.140625" style="1"/>
    <col min="7173" max="7173" width="6.85546875" style="1" customWidth="1"/>
    <col min="7174" max="7174" width="9.140625" style="1"/>
    <col min="7175" max="7176" width="6.42578125" style="1" customWidth="1"/>
    <col min="7177" max="7177" width="13.85546875" style="1" customWidth="1"/>
    <col min="7178" max="7178" width="9.140625" style="1"/>
    <col min="7179" max="7179" width="11.5703125" style="1" customWidth="1"/>
    <col min="7180" max="7424" width="9.140625" style="1"/>
    <col min="7425" max="7425" width="12.42578125" style="1" customWidth="1"/>
    <col min="7426" max="7426" width="14" style="1" customWidth="1"/>
    <col min="7427" max="7427" width="9" style="1" customWidth="1"/>
    <col min="7428" max="7428" width="9.140625" style="1"/>
    <col min="7429" max="7429" width="6.85546875" style="1" customWidth="1"/>
    <col min="7430" max="7430" width="9.140625" style="1"/>
    <col min="7431" max="7432" width="6.42578125" style="1" customWidth="1"/>
    <col min="7433" max="7433" width="13.85546875" style="1" customWidth="1"/>
    <col min="7434" max="7434" width="9.140625" style="1"/>
    <col min="7435" max="7435" width="11.5703125" style="1" customWidth="1"/>
    <col min="7436" max="7680" width="9.140625" style="1"/>
    <col min="7681" max="7681" width="12.42578125" style="1" customWidth="1"/>
    <col min="7682" max="7682" width="14" style="1" customWidth="1"/>
    <col min="7683" max="7683" width="9" style="1" customWidth="1"/>
    <col min="7684" max="7684" width="9.140625" style="1"/>
    <col min="7685" max="7685" width="6.85546875" style="1" customWidth="1"/>
    <col min="7686" max="7686" width="9.140625" style="1"/>
    <col min="7687" max="7688" width="6.42578125" style="1" customWidth="1"/>
    <col min="7689" max="7689" width="13.85546875" style="1" customWidth="1"/>
    <col min="7690" max="7690" width="9.140625" style="1"/>
    <col min="7691" max="7691" width="11.5703125" style="1" customWidth="1"/>
    <col min="7692" max="7936" width="9.140625" style="1"/>
    <col min="7937" max="7937" width="12.42578125" style="1" customWidth="1"/>
    <col min="7938" max="7938" width="14" style="1" customWidth="1"/>
    <col min="7939" max="7939" width="9" style="1" customWidth="1"/>
    <col min="7940" max="7940" width="9.140625" style="1"/>
    <col min="7941" max="7941" width="6.85546875" style="1" customWidth="1"/>
    <col min="7942" max="7942" width="9.140625" style="1"/>
    <col min="7943" max="7944" width="6.42578125" style="1" customWidth="1"/>
    <col min="7945" max="7945" width="13.85546875" style="1" customWidth="1"/>
    <col min="7946" max="7946" width="9.140625" style="1"/>
    <col min="7947" max="7947" width="11.5703125" style="1" customWidth="1"/>
    <col min="7948" max="8192" width="9.140625" style="1"/>
    <col min="8193" max="8193" width="12.42578125" style="1" customWidth="1"/>
    <col min="8194" max="8194" width="14" style="1" customWidth="1"/>
    <col min="8195" max="8195" width="9" style="1" customWidth="1"/>
    <col min="8196" max="8196" width="9.140625" style="1"/>
    <col min="8197" max="8197" width="6.85546875" style="1" customWidth="1"/>
    <col min="8198" max="8198" width="9.140625" style="1"/>
    <col min="8199" max="8200" width="6.42578125" style="1" customWidth="1"/>
    <col min="8201" max="8201" width="13.85546875" style="1" customWidth="1"/>
    <col min="8202" max="8202" width="9.140625" style="1"/>
    <col min="8203" max="8203" width="11.5703125" style="1" customWidth="1"/>
    <col min="8204" max="8448" width="9.140625" style="1"/>
    <col min="8449" max="8449" width="12.42578125" style="1" customWidth="1"/>
    <col min="8450" max="8450" width="14" style="1" customWidth="1"/>
    <col min="8451" max="8451" width="9" style="1" customWidth="1"/>
    <col min="8452" max="8452" width="9.140625" style="1"/>
    <col min="8453" max="8453" width="6.85546875" style="1" customWidth="1"/>
    <col min="8454" max="8454" width="9.140625" style="1"/>
    <col min="8455" max="8456" width="6.42578125" style="1" customWidth="1"/>
    <col min="8457" max="8457" width="13.85546875" style="1" customWidth="1"/>
    <col min="8458" max="8458" width="9.140625" style="1"/>
    <col min="8459" max="8459" width="11.5703125" style="1" customWidth="1"/>
    <col min="8460" max="8704" width="9.140625" style="1"/>
    <col min="8705" max="8705" width="12.42578125" style="1" customWidth="1"/>
    <col min="8706" max="8706" width="14" style="1" customWidth="1"/>
    <col min="8707" max="8707" width="9" style="1" customWidth="1"/>
    <col min="8708" max="8708" width="9.140625" style="1"/>
    <col min="8709" max="8709" width="6.85546875" style="1" customWidth="1"/>
    <col min="8710" max="8710" width="9.140625" style="1"/>
    <col min="8711" max="8712" width="6.42578125" style="1" customWidth="1"/>
    <col min="8713" max="8713" width="13.85546875" style="1" customWidth="1"/>
    <col min="8714" max="8714" width="9.140625" style="1"/>
    <col min="8715" max="8715" width="11.5703125" style="1" customWidth="1"/>
    <col min="8716" max="8960" width="9.140625" style="1"/>
    <col min="8961" max="8961" width="12.42578125" style="1" customWidth="1"/>
    <col min="8962" max="8962" width="14" style="1" customWidth="1"/>
    <col min="8963" max="8963" width="9" style="1" customWidth="1"/>
    <col min="8964" max="8964" width="9.140625" style="1"/>
    <col min="8965" max="8965" width="6.85546875" style="1" customWidth="1"/>
    <col min="8966" max="8966" width="9.140625" style="1"/>
    <col min="8967" max="8968" width="6.42578125" style="1" customWidth="1"/>
    <col min="8969" max="8969" width="13.85546875" style="1" customWidth="1"/>
    <col min="8970" max="8970" width="9.140625" style="1"/>
    <col min="8971" max="8971" width="11.5703125" style="1" customWidth="1"/>
    <col min="8972" max="9216" width="9.140625" style="1"/>
    <col min="9217" max="9217" width="12.42578125" style="1" customWidth="1"/>
    <col min="9218" max="9218" width="14" style="1" customWidth="1"/>
    <col min="9219" max="9219" width="9" style="1" customWidth="1"/>
    <col min="9220" max="9220" width="9.140625" style="1"/>
    <col min="9221" max="9221" width="6.85546875" style="1" customWidth="1"/>
    <col min="9222" max="9222" width="9.140625" style="1"/>
    <col min="9223" max="9224" width="6.42578125" style="1" customWidth="1"/>
    <col min="9225" max="9225" width="13.85546875" style="1" customWidth="1"/>
    <col min="9226" max="9226" width="9.140625" style="1"/>
    <col min="9227" max="9227" width="11.5703125" style="1" customWidth="1"/>
    <col min="9228" max="9472" width="9.140625" style="1"/>
    <col min="9473" max="9473" width="12.42578125" style="1" customWidth="1"/>
    <col min="9474" max="9474" width="14" style="1" customWidth="1"/>
    <col min="9475" max="9475" width="9" style="1" customWidth="1"/>
    <col min="9476" max="9476" width="9.140625" style="1"/>
    <col min="9477" max="9477" width="6.85546875" style="1" customWidth="1"/>
    <col min="9478" max="9478" width="9.140625" style="1"/>
    <col min="9479" max="9480" width="6.42578125" style="1" customWidth="1"/>
    <col min="9481" max="9481" width="13.85546875" style="1" customWidth="1"/>
    <col min="9482" max="9482" width="9.140625" style="1"/>
    <col min="9483" max="9483" width="11.5703125" style="1" customWidth="1"/>
    <col min="9484" max="9728" width="9.140625" style="1"/>
    <col min="9729" max="9729" width="12.42578125" style="1" customWidth="1"/>
    <col min="9730" max="9730" width="14" style="1" customWidth="1"/>
    <col min="9731" max="9731" width="9" style="1" customWidth="1"/>
    <col min="9732" max="9732" width="9.140625" style="1"/>
    <col min="9733" max="9733" width="6.85546875" style="1" customWidth="1"/>
    <col min="9734" max="9734" width="9.140625" style="1"/>
    <col min="9735" max="9736" width="6.42578125" style="1" customWidth="1"/>
    <col min="9737" max="9737" width="13.85546875" style="1" customWidth="1"/>
    <col min="9738" max="9738" width="9.140625" style="1"/>
    <col min="9739" max="9739" width="11.5703125" style="1" customWidth="1"/>
    <col min="9740" max="9984" width="9.140625" style="1"/>
    <col min="9985" max="9985" width="12.42578125" style="1" customWidth="1"/>
    <col min="9986" max="9986" width="14" style="1" customWidth="1"/>
    <col min="9987" max="9987" width="9" style="1" customWidth="1"/>
    <col min="9988" max="9988" width="9.140625" style="1"/>
    <col min="9989" max="9989" width="6.85546875" style="1" customWidth="1"/>
    <col min="9990" max="9990" width="9.140625" style="1"/>
    <col min="9991" max="9992" width="6.42578125" style="1" customWidth="1"/>
    <col min="9993" max="9993" width="13.85546875" style="1" customWidth="1"/>
    <col min="9994" max="9994" width="9.140625" style="1"/>
    <col min="9995" max="9995" width="11.5703125" style="1" customWidth="1"/>
    <col min="9996" max="10240" width="9.140625" style="1"/>
    <col min="10241" max="10241" width="12.42578125" style="1" customWidth="1"/>
    <col min="10242" max="10242" width="14" style="1" customWidth="1"/>
    <col min="10243" max="10243" width="9" style="1" customWidth="1"/>
    <col min="10244" max="10244" width="9.140625" style="1"/>
    <col min="10245" max="10245" width="6.85546875" style="1" customWidth="1"/>
    <col min="10246" max="10246" width="9.140625" style="1"/>
    <col min="10247" max="10248" width="6.42578125" style="1" customWidth="1"/>
    <col min="10249" max="10249" width="13.85546875" style="1" customWidth="1"/>
    <col min="10250" max="10250" width="9.140625" style="1"/>
    <col min="10251" max="10251" width="11.5703125" style="1" customWidth="1"/>
    <col min="10252" max="10496" width="9.140625" style="1"/>
    <col min="10497" max="10497" width="12.42578125" style="1" customWidth="1"/>
    <col min="10498" max="10498" width="14" style="1" customWidth="1"/>
    <col min="10499" max="10499" width="9" style="1" customWidth="1"/>
    <col min="10500" max="10500" width="9.140625" style="1"/>
    <col min="10501" max="10501" width="6.85546875" style="1" customWidth="1"/>
    <col min="10502" max="10502" width="9.140625" style="1"/>
    <col min="10503" max="10504" width="6.42578125" style="1" customWidth="1"/>
    <col min="10505" max="10505" width="13.85546875" style="1" customWidth="1"/>
    <col min="10506" max="10506" width="9.140625" style="1"/>
    <col min="10507" max="10507" width="11.5703125" style="1" customWidth="1"/>
    <col min="10508" max="10752" width="9.140625" style="1"/>
    <col min="10753" max="10753" width="12.42578125" style="1" customWidth="1"/>
    <col min="10754" max="10754" width="14" style="1" customWidth="1"/>
    <col min="10755" max="10755" width="9" style="1" customWidth="1"/>
    <col min="10756" max="10756" width="9.140625" style="1"/>
    <col min="10757" max="10757" width="6.85546875" style="1" customWidth="1"/>
    <col min="10758" max="10758" width="9.140625" style="1"/>
    <col min="10759" max="10760" width="6.42578125" style="1" customWidth="1"/>
    <col min="10761" max="10761" width="13.85546875" style="1" customWidth="1"/>
    <col min="10762" max="10762" width="9.140625" style="1"/>
    <col min="10763" max="10763" width="11.5703125" style="1" customWidth="1"/>
    <col min="10764" max="11008" width="9.140625" style="1"/>
    <col min="11009" max="11009" width="12.42578125" style="1" customWidth="1"/>
    <col min="11010" max="11010" width="14" style="1" customWidth="1"/>
    <col min="11011" max="11011" width="9" style="1" customWidth="1"/>
    <col min="11012" max="11012" width="9.140625" style="1"/>
    <col min="11013" max="11013" width="6.85546875" style="1" customWidth="1"/>
    <col min="11014" max="11014" width="9.140625" style="1"/>
    <col min="11015" max="11016" width="6.42578125" style="1" customWidth="1"/>
    <col min="11017" max="11017" width="13.85546875" style="1" customWidth="1"/>
    <col min="11018" max="11018" width="9.140625" style="1"/>
    <col min="11019" max="11019" width="11.5703125" style="1" customWidth="1"/>
    <col min="11020" max="11264" width="9.140625" style="1"/>
    <col min="11265" max="11265" width="12.42578125" style="1" customWidth="1"/>
    <col min="11266" max="11266" width="14" style="1" customWidth="1"/>
    <col min="11267" max="11267" width="9" style="1" customWidth="1"/>
    <col min="11268" max="11268" width="9.140625" style="1"/>
    <col min="11269" max="11269" width="6.85546875" style="1" customWidth="1"/>
    <col min="11270" max="11270" width="9.140625" style="1"/>
    <col min="11271" max="11272" width="6.42578125" style="1" customWidth="1"/>
    <col min="11273" max="11273" width="13.85546875" style="1" customWidth="1"/>
    <col min="11274" max="11274" width="9.140625" style="1"/>
    <col min="11275" max="11275" width="11.5703125" style="1" customWidth="1"/>
    <col min="11276" max="11520" width="9.140625" style="1"/>
    <col min="11521" max="11521" width="12.42578125" style="1" customWidth="1"/>
    <col min="11522" max="11522" width="14" style="1" customWidth="1"/>
    <col min="11523" max="11523" width="9" style="1" customWidth="1"/>
    <col min="11524" max="11524" width="9.140625" style="1"/>
    <col min="11525" max="11525" width="6.85546875" style="1" customWidth="1"/>
    <col min="11526" max="11526" width="9.140625" style="1"/>
    <col min="11527" max="11528" width="6.42578125" style="1" customWidth="1"/>
    <col min="11529" max="11529" width="13.85546875" style="1" customWidth="1"/>
    <col min="11530" max="11530" width="9.140625" style="1"/>
    <col min="11531" max="11531" width="11.5703125" style="1" customWidth="1"/>
    <col min="11532" max="11776" width="9.140625" style="1"/>
    <col min="11777" max="11777" width="12.42578125" style="1" customWidth="1"/>
    <col min="11778" max="11778" width="14" style="1" customWidth="1"/>
    <col min="11779" max="11779" width="9" style="1" customWidth="1"/>
    <col min="11780" max="11780" width="9.140625" style="1"/>
    <col min="11781" max="11781" width="6.85546875" style="1" customWidth="1"/>
    <col min="11782" max="11782" width="9.140625" style="1"/>
    <col min="11783" max="11784" width="6.42578125" style="1" customWidth="1"/>
    <col min="11785" max="11785" width="13.85546875" style="1" customWidth="1"/>
    <col min="11786" max="11786" width="9.140625" style="1"/>
    <col min="11787" max="11787" width="11.5703125" style="1" customWidth="1"/>
    <col min="11788" max="12032" width="9.140625" style="1"/>
    <col min="12033" max="12033" width="12.42578125" style="1" customWidth="1"/>
    <col min="12034" max="12034" width="14" style="1" customWidth="1"/>
    <col min="12035" max="12035" width="9" style="1" customWidth="1"/>
    <col min="12036" max="12036" width="9.140625" style="1"/>
    <col min="12037" max="12037" width="6.85546875" style="1" customWidth="1"/>
    <col min="12038" max="12038" width="9.140625" style="1"/>
    <col min="12039" max="12040" width="6.42578125" style="1" customWidth="1"/>
    <col min="12041" max="12041" width="13.85546875" style="1" customWidth="1"/>
    <col min="12042" max="12042" width="9.140625" style="1"/>
    <col min="12043" max="12043" width="11.5703125" style="1" customWidth="1"/>
    <col min="12044" max="12288" width="9.140625" style="1"/>
    <col min="12289" max="12289" width="12.42578125" style="1" customWidth="1"/>
    <col min="12290" max="12290" width="14" style="1" customWidth="1"/>
    <col min="12291" max="12291" width="9" style="1" customWidth="1"/>
    <col min="12292" max="12292" width="9.140625" style="1"/>
    <col min="12293" max="12293" width="6.85546875" style="1" customWidth="1"/>
    <col min="12294" max="12294" width="9.140625" style="1"/>
    <col min="12295" max="12296" width="6.42578125" style="1" customWidth="1"/>
    <col min="12297" max="12297" width="13.85546875" style="1" customWidth="1"/>
    <col min="12298" max="12298" width="9.140625" style="1"/>
    <col min="12299" max="12299" width="11.5703125" style="1" customWidth="1"/>
    <col min="12300" max="12544" width="9.140625" style="1"/>
    <col min="12545" max="12545" width="12.42578125" style="1" customWidth="1"/>
    <col min="12546" max="12546" width="14" style="1" customWidth="1"/>
    <col min="12547" max="12547" width="9" style="1" customWidth="1"/>
    <col min="12548" max="12548" width="9.140625" style="1"/>
    <col min="12549" max="12549" width="6.85546875" style="1" customWidth="1"/>
    <col min="12550" max="12550" width="9.140625" style="1"/>
    <col min="12551" max="12552" width="6.42578125" style="1" customWidth="1"/>
    <col min="12553" max="12553" width="13.85546875" style="1" customWidth="1"/>
    <col min="12554" max="12554" width="9.140625" style="1"/>
    <col min="12555" max="12555" width="11.5703125" style="1" customWidth="1"/>
    <col min="12556" max="12800" width="9.140625" style="1"/>
    <col min="12801" max="12801" width="12.42578125" style="1" customWidth="1"/>
    <col min="12802" max="12802" width="14" style="1" customWidth="1"/>
    <col min="12803" max="12803" width="9" style="1" customWidth="1"/>
    <col min="12804" max="12804" width="9.140625" style="1"/>
    <col min="12805" max="12805" width="6.85546875" style="1" customWidth="1"/>
    <col min="12806" max="12806" width="9.140625" style="1"/>
    <col min="12807" max="12808" width="6.42578125" style="1" customWidth="1"/>
    <col min="12809" max="12809" width="13.85546875" style="1" customWidth="1"/>
    <col min="12810" max="12810" width="9.140625" style="1"/>
    <col min="12811" max="12811" width="11.5703125" style="1" customWidth="1"/>
    <col min="12812" max="13056" width="9.140625" style="1"/>
    <col min="13057" max="13057" width="12.42578125" style="1" customWidth="1"/>
    <col min="13058" max="13058" width="14" style="1" customWidth="1"/>
    <col min="13059" max="13059" width="9" style="1" customWidth="1"/>
    <col min="13060" max="13060" width="9.140625" style="1"/>
    <col min="13061" max="13061" width="6.85546875" style="1" customWidth="1"/>
    <col min="13062" max="13062" width="9.140625" style="1"/>
    <col min="13063" max="13064" width="6.42578125" style="1" customWidth="1"/>
    <col min="13065" max="13065" width="13.85546875" style="1" customWidth="1"/>
    <col min="13066" max="13066" width="9.140625" style="1"/>
    <col min="13067" max="13067" width="11.5703125" style="1" customWidth="1"/>
    <col min="13068" max="13312" width="9.140625" style="1"/>
    <col min="13313" max="13313" width="12.42578125" style="1" customWidth="1"/>
    <col min="13314" max="13314" width="14" style="1" customWidth="1"/>
    <col min="13315" max="13315" width="9" style="1" customWidth="1"/>
    <col min="13316" max="13316" width="9.140625" style="1"/>
    <col min="13317" max="13317" width="6.85546875" style="1" customWidth="1"/>
    <col min="13318" max="13318" width="9.140625" style="1"/>
    <col min="13319" max="13320" width="6.42578125" style="1" customWidth="1"/>
    <col min="13321" max="13321" width="13.85546875" style="1" customWidth="1"/>
    <col min="13322" max="13322" width="9.140625" style="1"/>
    <col min="13323" max="13323" width="11.5703125" style="1" customWidth="1"/>
    <col min="13324" max="13568" width="9.140625" style="1"/>
    <col min="13569" max="13569" width="12.42578125" style="1" customWidth="1"/>
    <col min="13570" max="13570" width="14" style="1" customWidth="1"/>
    <col min="13571" max="13571" width="9" style="1" customWidth="1"/>
    <col min="13572" max="13572" width="9.140625" style="1"/>
    <col min="13573" max="13573" width="6.85546875" style="1" customWidth="1"/>
    <col min="13574" max="13574" width="9.140625" style="1"/>
    <col min="13575" max="13576" width="6.42578125" style="1" customWidth="1"/>
    <col min="13577" max="13577" width="13.85546875" style="1" customWidth="1"/>
    <col min="13578" max="13578" width="9.140625" style="1"/>
    <col min="13579" max="13579" width="11.5703125" style="1" customWidth="1"/>
    <col min="13580" max="13824" width="9.140625" style="1"/>
    <col min="13825" max="13825" width="12.42578125" style="1" customWidth="1"/>
    <col min="13826" max="13826" width="14" style="1" customWidth="1"/>
    <col min="13827" max="13827" width="9" style="1" customWidth="1"/>
    <col min="13828" max="13828" width="9.140625" style="1"/>
    <col min="13829" max="13829" width="6.85546875" style="1" customWidth="1"/>
    <col min="13830" max="13830" width="9.140625" style="1"/>
    <col min="13831" max="13832" width="6.42578125" style="1" customWidth="1"/>
    <col min="13833" max="13833" width="13.85546875" style="1" customWidth="1"/>
    <col min="13834" max="13834" width="9.140625" style="1"/>
    <col min="13835" max="13835" width="11.5703125" style="1" customWidth="1"/>
    <col min="13836" max="14080" width="9.140625" style="1"/>
    <col min="14081" max="14081" width="12.42578125" style="1" customWidth="1"/>
    <col min="14082" max="14082" width="14" style="1" customWidth="1"/>
    <col min="14083" max="14083" width="9" style="1" customWidth="1"/>
    <col min="14084" max="14084" width="9.140625" style="1"/>
    <col min="14085" max="14085" width="6.85546875" style="1" customWidth="1"/>
    <col min="14086" max="14086" width="9.140625" style="1"/>
    <col min="14087" max="14088" width="6.42578125" style="1" customWidth="1"/>
    <col min="14089" max="14089" width="13.85546875" style="1" customWidth="1"/>
    <col min="14090" max="14090" width="9.140625" style="1"/>
    <col min="14091" max="14091" width="11.5703125" style="1" customWidth="1"/>
    <col min="14092" max="14336" width="9.140625" style="1"/>
    <col min="14337" max="14337" width="12.42578125" style="1" customWidth="1"/>
    <col min="14338" max="14338" width="14" style="1" customWidth="1"/>
    <col min="14339" max="14339" width="9" style="1" customWidth="1"/>
    <col min="14340" max="14340" width="9.140625" style="1"/>
    <col min="14341" max="14341" width="6.85546875" style="1" customWidth="1"/>
    <col min="14342" max="14342" width="9.140625" style="1"/>
    <col min="14343" max="14344" width="6.42578125" style="1" customWidth="1"/>
    <col min="14345" max="14345" width="13.85546875" style="1" customWidth="1"/>
    <col min="14346" max="14346" width="9.140625" style="1"/>
    <col min="14347" max="14347" width="11.5703125" style="1" customWidth="1"/>
    <col min="14348" max="14592" width="9.140625" style="1"/>
    <col min="14593" max="14593" width="12.42578125" style="1" customWidth="1"/>
    <col min="14594" max="14594" width="14" style="1" customWidth="1"/>
    <col min="14595" max="14595" width="9" style="1" customWidth="1"/>
    <col min="14596" max="14596" width="9.140625" style="1"/>
    <col min="14597" max="14597" width="6.85546875" style="1" customWidth="1"/>
    <col min="14598" max="14598" width="9.140625" style="1"/>
    <col min="14599" max="14600" width="6.42578125" style="1" customWidth="1"/>
    <col min="14601" max="14601" width="13.85546875" style="1" customWidth="1"/>
    <col min="14602" max="14602" width="9.140625" style="1"/>
    <col min="14603" max="14603" width="11.5703125" style="1" customWidth="1"/>
    <col min="14604" max="14848" width="9.140625" style="1"/>
    <col min="14849" max="14849" width="12.42578125" style="1" customWidth="1"/>
    <col min="14850" max="14850" width="14" style="1" customWidth="1"/>
    <col min="14851" max="14851" width="9" style="1" customWidth="1"/>
    <col min="14852" max="14852" width="9.140625" style="1"/>
    <col min="14853" max="14853" width="6.85546875" style="1" customWidth="1"/>
    <col min="14854" max="14854" width="9.140625" style="1"/>
    <col min="14855" max="14856" width="6.42578125" style="1" customWidth="1"/>
    <col min="14857" max="14857" width="13.85546875" style="1" customWidth="1"/>
    <col min="14858" max="14858" width="9.140625" style="1"/>
    <col min="14859" max="14859" width="11.5703125" style="1" customWidth="1"/>
    <col min="14860" max="15104" width="9.140625" style="1"/>
    <col min="15105" max="15105" width="12.42578125" style="1" customWidth="1"/>
    <col min="15106" max="15106" width="14" style="1" customWidth="1"/>
    <col min="15107" max="15107" width="9" style="1" customWidth="1"/>
    <col min="15108" max="15108" width="9.140625" style="1"/>
    <col min="15109" max="15109" width="6.85546875" style="1" customWidth="1"/>
    <col min="15110" max="15110" width="9.140625" style="1"/>
    <col min="15111" max="15112" width="6.42578125" style="1" customWidth="1"/>
    <col min="15113" max="15113" width="13.85546875" style="1" customWidth="1"/>
    <col min="15114" max="15114" width="9.140625" style="1"/>
    <col min="15115" max="15115" width="11.5703125" style="1" customWidth="1"/>
    <col min="15116" max="15360" width="9.140625" style="1"/>
    <col min="15361" max="15361" width="12.42578125" style="1" customWidth="1"/>
    <col min="15362" max="15362" width="14" style="1" customWidth="1"/>
    <col min="15363" max="15363" width="9" style="1" customWidth="1"/>
    <col min="15364" max="15364" width="9.140625" style="1"/>
    <col min="15365" max="15365" width="6.85546875" style="1" customWidth="1"/>
    <col min="15366" max="15366" width="9.140625" style="1"/>
    <col min="15367" max="15368" width="6.42578125" style="1" customWidth="1"/>
    <col min="15369" max="15369" width="13.85546875" style="1" customWidth="1"/>
    <col min="15370" max="15370" width="9.140625" style="1"/>
    <col min="15371" max="15371" width="11.5703125" style="1" customWidth="1"/>
    <col min="15372" max="15616" width="9.140625" style="1"/>
    <col min="15617" max="15617" width="12.42578125" style="1" customWidth="1"/>
    <col min="15618" max="15618" width="14" style="1" customWidth="1"/>
    <col min="15619" max="15619" width="9" style="1" customWidth="1"/>
    <col min="15620" max="15620" width="9.140625" style="1"/>
    <col min="15621" max="15621" width="6.85546875" style="1" customWidth="1"/>
    <col min="15622" max="15622" width="9.140625" style="1"/>
    <col min="15623" max="15624" width="6.42578125" style="1" customWidth="1"/>
    <col min="15625" max="15625" width="13.85546875" style="1" customWidth="1"/>
    <col min="15626" max="15626" width="9.140625" style="1"/>
    <col min="15627" max="15627" width="11.5703125" style="1" customWidth="1"/>
    <col min="15628" max="15872" width="9.140625" style="1"/>
    <col min="15873" max="15873" width="12.42578125" style="1" customWidth="1"/>
    <col min="15874" max="15874" width="14" style="1" customWidth="1"/>
    <col min="15875" max="15875" width="9" style="1" customWidth="1"/>
    <col min="15876" max="15876" width="9.140625" style="1"/>
    <col min="15877" max="15877" width="6.85546875" style="1" customWidth="1"/>
    <col min="15878" max="15878" width="9.140625" style="1"/>
    <col min="15879" max="15880" width="6.42578125" style="1" customWidth="1"/>
    <col min="15881" max="15881" width="13.85546875" style="1" customWidth="1"/>
    <col min="15882" max="15882" width="9.140625" style="1"/>
    <col min="15883" max="15883" width="11.5703125" style="1" customWidth="1"/>
    <col min="15884" max="16128" width="9.140625" style="1"/>
    <col min="16129" max="16129" width="12.42578125" style="1" customWidth="1"/>
    <col min="16130" max="16130" width="14" style="1" customWidth="1"/>
    <col min="16131" max="16131" width="9" style="1" customWidth="1"/>
    <col min="16132" max="16132" width="9.140625" style="1"/>
    <col min="16133" max="16133" width="6.85546875" style="1" customWidth="1"/>
    <col min="16134" max="16134" width="9.140625" style="1"/>
    <col min="16135" max="16136" width="6.42578125" style="1" customWidth="1"/>
    <col min="16137" max="16137" width="13.85546875" style="1" customWidth="1"/>
    <col min="16138" max="16138" width="9.140625" style="1"/>
    <col min="16139" max="16139" width="11.5703125" style="1" customWidth="1"/>
    <col min="16140" max="16384" width="9.140625" style="1"/>
  </cols>
  <sheetData>
    <row r="1" spans="1:9" ht="8.25" customHeight="1" x14ac:dyDescent="0.3"/>
    <row r="2" spans="1:9" ht="19.149999999999999" customHeight="1" x14ac:dyDescent="0.3">
      <c r="B2" s="84" t="s">
        <v>88</v>
      </c>
    </row>
    <row r="3" spans="1:9" ht="21.6" customHeight="1" x14ac:dyDescent="0.3">
      <c r="B3" s="86" t="s">
        <v>89</v>
      </c>
      <c r="C3" s="84"/>
    </row>
    <row r="4" spans="1:9" ht="11.25" customHeight="1" x14ac:dyDescent="0.3"/>
    <row r="5" spans="1:9" ht="20.25" x14ac:dyDescent="0.3">
      <c r="B5" s="5" t="s">
        <v>0</v>
      </c>
      <c r="C5" s="6"/>
      <c r="D5" s="6"/>
      <c r="E5" s="6"/>
      <c r="F5" s="6"/>
      <c r="G5" s="6"/>
      <c r="H5" s="6"/>
      <c r="I5" s="7"/>
    </row>
    <row r="7" spans="1:9" x14ac:dyDescent="0.3">
      <c r="A7" s="8" t="s">
        <v>1</v>
      </c>
      <c r="B7" s="9" t="s">
        <v>2</v>
      </c>
      <c r="C7" s="6"/>
      <c r="D7" s="6"/>
      <c r="E7" s="6"/>
      <c r="F7" s="6"/>
      <c r="G7" s="6"/>
      <c r="H7" s="6"/>
      <c r="I7" s="7"/>
    </row>
    <row r="8" spans="1:9" ht="4.5" customHeight="1" x14ac:dyDescent="0.3">
      <c r="A8" s="8"/>
      <c r="B8" s="3"/>
    </row>
    <row r="9" spans="1:9" x14ac:dyDescent="0.3">
      <c r="A9" s="10" t="str">
        <f>'A|Predd.'!A1</f>
        <v>A/1.0</v>
      </c>
      <c r="B9" s="1" t="str">
        <f>'A|Predd.'!B1</f>
        <v>PREDDELA</v>
      </c>
      <c r="I9" s="11">
        <f>'A|Predd.'!F8</f>
        <v>0</v>
      </c>
    </row>
    <row r="10" spans="1:9" x14ac:dyDescent="0.3">
      <c r="A10" s="10" t="str">
        <f>'A|Odstr.'!A1</f>
        <v>A/2.0</v>
      </c>
      <c r="B10" s="1" t="str">
        <f>'A|Odstr.'!B1</f>
        <v>ODSTRANITVE - RUŠITVENA DELA</v>
      </c>
      <c r="I10" s="11">
        <f>'A|Odstr.'!F18</f>
        <v>0</v>
      </c>
    </row>
    <row r="11" spans="1:9" x14ac:dyDescent="0.3">
      <c r="A11" s="10" t="str">
        <f>'A|Fek.kan.'!A1</f>
        <v>A/3.0</v>
      </c>
      <c r="B11" s="1" t="str">
        <f>'A|Fek.kan.'!B1</f>
        <v>FEKALNA KANALIZACIJA</v>
      </c>
      <c r="I11" s="4">
        <f>'A|Fek.kan.'!F38</f>
        <v>0</v>
      </c>
    </row>
    <row r="12" spans="1:9" x14ac:dyDescent="0.3">
      <c r="A12" s="10" t="str">
        <f>'A|Cesta'!A1</f>
        <v>A/4.0</v>
      </c>
      <c r="B12" s="1" t="str">
        <f>'A|Cesta'!B1</f>
        <v>VOZIŠČNE IN UTRJENE KONSTRUKCIJE</v>
      </c>
      <c r="I12" s="4">
        <f>'A|Cesta'!F20</f>
        <v>0</v>
      </c>
    </row>
    <row r="13" spans="1:9" x14ac:dyDescent="0.3">
      <c r="A13" s="10" t="str">
        <f>'A|Vrt. d.'!A1</f>
        <v>A/5.0</v>
      </c>
      <c r="B13" s="1" t="str">
        <f>'A|Vrt. d.'!B1</f>
        <v>ZELENE POVRŠINE IN VRTNARSKA DELA</v>
      </c>
      <c r="I13" s="4">
        <f>'A|Vrt. d.'!F9</f>
        <v>0</v>
      </c>
    </row>
    <row r="14" spans="1:9" x14ac:dyDescent="0.3">
      <c r="A14" s="10" t="str">
        <f>'A|Druge stor.'!A1</f>
        <v>A/6.0</v>
      </c>
      <c r="B14" s="1" t="str">
        <f>'A|Druge stor.'!B1</f>
        <v>DRUGE STORITVE</v>
      </c>
      <c r="I14" s="4">
        <f>'A|Druge stor.'!F7</f>
        <v>0</v>
      </c>
    </row>
    <row r="15" spans="1:9" ht="20.100000000000001" customHeight="1" x14ac:dyDescent="0.3">
      <c r="A15" s="10"/>
      <c r="B15" s="9" t="s">
        <v>3</v>
      </c>
      <c r="C15" s="12"/>
      <c r="D15" s="12"/>
      <c r="E15" s="12"/>
      <c r="F15" s="12"/>
      <c r="G15" s="12"/>
      <c r="H15" s="12"/>
      <c r="I15" s="13">
        <f>SUM(I9:I14)</f>
        <v>0</v>
      </c>
    </row>
    <row r="16" spans="1:9" ht="20.100000000000001" customHeight="1" x14ac:dyDescent="0.3"/>
    <row r="17" spans="1:9" x14ac:dyDescent="0.3">
      <c r="A17" s="8" t="s">
        <v>66</v>
      </c>
      <c r="B17" s="9" t="s">
        <v>65</v>
      </c>
      <c r="C17" s="6"/>
      <c r="D17" s="6"/>
      <c r="E17" s="6"/>
      <c r="F17" s="6"/>
      <c r="G17" s="6"/>
      <c r="H17" s="6"/>
      <c r="I17" s="7">
        <f>(I15)*0.1</f>
        <v>0</v>
      </c>
    </row>
    <row r="18" spans="1:9" x14ac:dyDescent="0.3">
      <c r="A18" s="10"/>
    </row>
    <row r="19" spans="1:9" ht="17.25" thickBot="1" x14ac:dyDescent="0.35"/>
    <row r="20" spans="1:9" s="2" customFormat="1" ht="20.100000000000001" customHeight="1" x14ac:dyDescent="0.3">
      <c r="B20" s="14" t="s">
        <v>4</v>
      </c>
      <c r="C20" s="15"/>
      <c r="D20" s="15"/>
      <c r="E20" s="15"/>
      <c r="F20" s="15"/>
      <c r="G20" s="15"/>
      <c r="H20" s="15"/>
      <c r="I20" s="16">
        <f>I15+I17</f>
        <v>0</v>
      </c>
    </row>
    <row r="21" spans="1:9" s="3" customFormat="1" ht="18" customHeight="1" x14ac:dyDescent="0.3">
      <c r="B21" s="17" t="s">
        <v>5</v>
      </c>
      <c r="I21" s="18"/>
    </row>
    <row r="22" spans="1:9" s="2" customFormat="1" ht="17.25" customHeight="1" thickBot="1" x14ac:dyDescent="0.35">
      <c r="B22" s="19" t="s">
        <v>6</v>
      </c>
      <c r="C22" s="20"/>
      <c r="D22" s="20"/>
      <c r="E22" s="20"/>
      <c r="F22" s="20"/>
      <c r="G22" s="20"/>
      <c r="H22" s="20"/>
      <c r="I22" s="21"/>
    </row>
    <row r="23" spans="1:9" s="2" customFormat="1" ht="17.25" customHeight="1" thickBot="1" x14ac:dyDescent="0.35">
      <c r="B23" s="3"/>
      <c r="I23" s="22"/>
    </row>
    <row r="24" spans="1:9" s="2" customFormat="1" ht="34.5" customHeight="1" thickBot="1" x14ac:dyDescent="0.35">
      <c r="B24" s="23" t="s">
        <v>7</v>
      </c>
      <c r="C24" s="24"/>
      <c r="D24" s="24"/>
      <c r="E24" s="24"/>
      <c r="F24" s="24"/>
      <c r="G24" s="24"/>
      <c r="H24" s="24"/>
      <c r="I24" s="25">
        <f>I20*1.22</f>
        <v>0</v>
      </c>
    </row>
  </sheetData>
  <sheetProtection selectLockedCells="1" selectUnlockedCells="1"/>
  <phoneticPr fontId="27" type="noConversion"/>
  <pageMargins left="0.78740157480314965" right="0.59055118110236227" top="0.62992125984251968" bottom="0.55118110236220474" header="0.51181102362204722" footer="0.51181102362204722"/>
  <pageSetup paperSize="9" firstPageNumber="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39997558519241921"/>
  </sheetPr>
  <dimension ref="A1:G9"/>
  <sheetViews>
    <sheetView view="pageBreakPreview" zoomScaleSheetLayoutView="100" workbookViewId="0">
      <selection activeCell="E6" sqref="E6"/>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9.140625" style="38"/>
    <col min="8" max="11" width="9.140625" style="1"/>
    <col min="12" max="12" width="7.140625" style="1" customWidth="1"/>
    <col min="13" max="256" width="9.14062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9.140625" style="1"/>
    <col min="268" max="268" width="7.140625" style="1" customWidth="1"/>
    <col min="269" max="512" width="9.14062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9.140625" style="1"/>
    <col min="524" max="524" width="7.140625" style="1" customWidth="1"/>
    <col min="525" max="768" width="9.14062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9.140625" style="1"/>
    <col min="780" max="780" width="7.140625" style="1" customWidth="1"/>
    <col min="781" max="1024" width="9.14062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9.140625" style="1"/>
    <col min="1036" max="1036" width="7.140625" style="1" customWidth="1"/>
    <col min="1037" max="1280" width="9.14062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9.140625" style="1"/>
    <col min="1292" max="1292" width="7.140625" style="1" customWidth="1"/>
    <col min="1293" max="1536" width="9.14062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9.140625" style="1"/>
    <col min="1548" max="1548" width="7.140625" style="1" customWidth="1"/>
    <col min="1549" max="1792" width="9.14062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9.140625" style="1"/>
    <col min="1804" max="1804" width="7.140625" style="1" customWidth="1"/>
    <col min="1805" max="2048" width="9.14062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9.140625" style="1"/>
    <col min="2060" max="2060" width="7.140625" style="1" customWidth="1"/>
    <col min="2061" max="2304" width="9.14062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9.140625" style="1"/>
    <col min="2316" max="2316" width="7.140625" style="1" customWidth="1"/>
    <col min="2317" max="2560" width="9.14062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9.140625" style="1"/>
    <col min="2572" max="2572" width="7.140625" style="1" customWidth="1"/>
    <col min="2573" max="2816" width="9.14062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9.140625" style="1"/>
    <col min="2828" max="2828" width="7.140625" style="1" customWidth="1"/>
    <col min="2829" max="3072" width="9.14062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9.140625" style="1"/>
    <col min="3084" max="3084" width="7.140625" style="1" customWidth="1"/>
    <col min="3085" max="3328" width="9.14062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9.140625" style="1"/>
    <col min="3340" max="3340" width="7.140625" style="1" customWidth="1"/>
    <col min="3341" max="3584" width="9.14062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9.140625" style="1"/>
    <col min="3596" max="3596" width="7.140625" style="1" customWidth="1"/>
    <col min="3597" max="3840" width="9.14062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9.140625" style="1"/>
    <col min="3852" max="3852" width="7.140625" style="1" customWidth="1"/>
    <col min="3853" max="4096" width="9.14062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9.140625" style="1"/>
    <col min="4108" max="4108" width="7.140625" style="1" customWidth="1"/>
    <col min="4109" max="4352" width="9.14062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9.140625" style="1"/>
    <col min="4364" max="4364" width="7.140625" style="1" customWidth="1"/>
    <col min="4365" max="4608" width="9.14062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9.140625" style="1"/>
    <col min="4620" max="4620" width="7.140625" style="1" customWidth="1"/>
    <col min="4621" max="4864" width="9.14062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9.140625" style="1"/>
    <col min="4876" max="4876" width="7.140625" style="1" customWidth="1"/>
    <col min="4877" max="5120" width="9.14062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9.140625" style="1"/>
    <col min="5132" max="5132" width="7.140625" style="1" customWidth="1"/>
    <col min="5133" max="5376" width="9.14062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9.140625" style="1"/>
    <col min="5388" max="5388" width="7.140625" style="1" customWidth="1"/>
    <col min="5389" max="5632" width="9.14062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9.140625" style="1"/>
    <col min="5644" max="5644" width="7.140625" style="1" customWidth="1"/>
    <col min="5645" max="5888" width="9.14062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9.140625" style="1"/>
    <col min="5900" max="5900" width="7.140625" style="1" customWidth="1"/>
    <col min="5901" max="6144" width="9.14062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9.140625" style="1"/>
    <col min="6156" max="6156" width="7.140625" style="1" customWidth="1"/>
    <col min="6157" max="6400" width="9.14062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9.140625" style="1"/>
    <col min="6412" max="6412" width="7.140625" style="1" customWidth="1"/>
    <col min="6413" max="6656" width="9.14062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9.140625" style="1"/>
    <col min="6668" max="6668" width="7.140625" style="1" customWidth="1"/>
    <col min="6669" max="6912" width="9.14062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9.140625" style="1"/>
    <col min="6924" max="6924" width="7.140625" style="1" customWidth="1"/>
    <col min="6925" max="7168" width="9.14062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9.140625" style="1"/>
    <col min="7180" max="7180" width="7.140625" style="1" customWidth="1"/>
    <col min="7181" max="7424" width="9.14062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9.140625" style="1"/>
    <col min="7436" max="7436" width="7.140625" style="1" customWidth="1"/>
    <col min="7437" max="7680" width="9.14062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9.140625" style="1"/>
    <col min="7692" max="7692" width="7.140625" style="1" customWidth="1"/>
    <col min="7693" max="7936" width="9.14062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9.140625" style="1"/>
    <col min="7948" max="7948" width="7.140625" style="1" customWidth="1"/>
    <col min="7949" max="8192" width="9.14062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9.140625" style="1"/>
    <col min="8204" max="8204" width="7.140625" style="1" customWidth="1"/>
    <col min="8205" max="8448" width="9.14062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9.140625" style="1"/>
    <col min="8460" max="8460" width="7.140625" style="1" customWidth="1"/>
    <col min="8461" max="8704" width="9.14062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9.140625" style="1"/>
    <col min="8716" max="8716" width="7.140625" style="1" customWidth="1"/>
    <col min="8717" max="8960" width="9.14062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9.140625" style="1"/>
    <col min="8972" max="8972" width="7.140625" style="1" customWidth="1"/>
    <col min="8973" max="9216" width="9.14062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9.140625" style="1"/>
    <col min="9228" max="9228" width="7.140625" style="1" customWidth="1"/>
    <col min="9229" max="9472" width="9.14062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9.140625" style="1"/>
    <col min="9484" max="9484" width="7.140625" style="1" customWidth="1"/>
    <col min="9485" max="9728" width="9.14062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9.140625" style="1"/>
    <col min="9740" max="9740" width="7.140625" style="1" customWidth="1"/>
    <col min="9741" max="9984" width="9.14062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9.140625" style="1"/>
    <col min="9996" max="9996" width="7.140625" style="1" customWidth="1"/>
    <col min="9997" max="10240" width="9.14062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9.140625" style="1"/>
    <col min="10252" max="10252" width="7.140625" style="1" customWidth="1"/>
    <col min="10253" max="10496" width="9.14062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9.140625" style="1"/>
    <col min="10508" max="10508" width="7.140625" style="1" customWidth="1"/>
    <col min="10509" max="10752" width="9.14062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9.140625" style="1"/>
    <col min="10764" max="10764" width="7.140625" style="1" customWidth="1"/>
    <col min="10765" max="11008" width="9.14062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9.140625" style="1"/>
    <col min="11020" max="11020" width="7.140625" style="1" customWidth="1"/>
    <col min="11021" max="11264" width="9.14062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9.140625" style="1"/>
    <col min="11276" max="11276" width="7.140625" style="1" customWidth="1"/>
    <col min="11277" max="11520" width="9.14062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9.140625" style="1"/>
    <col min="11532" max="11532" width="7.140625" style="1" customWidth="1"/>
    <col min="11533" max="11776" width="9.14062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9.140625" style="1"/>
    <col min="11788" max="11788" width="7.140625" style="1" customWidth="1"/>
    <col min="11789" max="12032" width="9.14062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9.140625" style="1"/>
    <col min="12044" max="12044" width="7.140625" style="1" customWidth="1"/>
    <col min="12045" max="12288" width="9.14062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9.140625" style="1"/>
    <col min="12300" max="12300" width="7.140625" style="1" customWidth="1"/>
    <col min="12301" max="12544" width="9.14062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9.140625" style="1"/>
    <col min="12556" max="12556" width="7.140625" style="1" customWidth="1"/>
    <col min="12557" max="12800" width="9.14062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9.140625" style="1"/>
    <col min="12812" max="12812" width="7.140625" style="1" customWidth="1"/>
    <col min="12813" max="13056" width="9.14062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9.140625" style="1"/>
    <col min="13068" max="13068" width="7.140625" style="1" customWidth="1"/>
    <col min="13069" max="13312" width="9.14062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9.140625" style="1"/>
    <col min="13324" max="13324" width="7.140625" style="1" customWidth="1"/>
    <col min="13325" max="13568" width="9.14062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9.140625" style="1"/>
    <col min="13580" max="13580" width="7.140625" style="1" customWidth="1"/>
    <col min="13581" max="13824" width="9.14062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9.140625" style="1"/>
    <col min="13836" max="13836" width="7.140625" style="1" customWidth="1"/>
    <col min="13837" max="14080" width="9.14062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9.140625" style="1"/>
    <col min="14092" max="14092" width="7.140625" style="1" customWidth="1"/>
    <col min="14093" max="14336" width="9.14062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9.140625" style="1"/>
    <col min="14348" max="14348" width="7.140625" style="1" customWidth="1"/>
    <col min="14349" max="14592" width="9.14062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9.140625" style="1"/>
    <col min="14604" max="14604" width="7.140625" style="1" customWidth="1"/>
    <col min="14605" max="14848" width="9.14062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9.140625" style="1"/>
    <col min="14860" max="14860" width="7.140625" style="1" customWidth="1"/>
    <col min="14861" max="15104" width="9.14062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9.140625" style="1"/>
    <col min="15116" max="15116" width="7.140625" style="1" customWidth="1"/>
    <col min="15117" max="15360" width="9.14062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9.140625" style="1"/>
    <col min="15372" max="15372" width="7.140625" style="1" customWidth="1"/>
    <col min="15373" max="15616" width="9.14062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9.140625" style="1"/>
    <col min="15628" max="15628" width="7.140625" style="1" customWidth="1"/>
    <col min="15629" max="15872" width="9.14062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9.140625" style="1"/>
    <col min="15884" max="15884" width="7.140625" style="1" customWidth="1"/>
    <col min="15885" max="16128" width="9.14062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9.140625" style="1"/>
    <col min="16140" max="16140" width="7.140625" style="1" customWidth="1"/>
    <col min="16141" max="16384" width="9.140625" style="1"/>
  </cols>
  <sheetData>
    <row r="1" spans="1:7" x14ac:dyDescent="0.3">
      <c r="A1" s="26" t="s">
        <v>18</v>
      </c>
      <c r="B1" s="3" t="s">
        <v>17</v>
      </c>
    </row>
    <row r="2" spans="1:7" x14ac:dyDescent="0.3">
      <c r="A2" s="26"/>
      <c r="B2" s="3"/>
    </row>
    <row r="3" spans="1:7" s="3" customFormat="1" ht="17.25" thickBot="1" x14ac:dyDescent="0.35">
      <c r="A3" s="27"/>
      <c r="B3" s="28" t="s">
        <v>8</v>
      </c>
      <c r="C3" s="29" t="s">
        <v>9</v>
      </c>
      <c r="D3" s="29" t="s">
        <v>10</v>
      </c>
      <c r="E3" s="29" t="s">
        <v>11</v>
      </c>
      <c r="F3" s="44" t="s">
        <v>12</v>
      </c>
      <c r="G3" s="45"/>
    </row>
    <row r="4" spans="1:7" ht="17.25" thickTop="1" x14ac:dyDescent="0.3"/>
    <row r="5" spans="1:7" s="48" customFormat="1" x14ac:dyDescent="0.2">
      <c r="A5" s="82"/>
      <c r="B5" s="70"/>
      <c r="C5" s="63"/>
      <c r="D5" s="63"/>
      <c r="E5" s="63"/>
      <c r="F5" s="66"/>
      <c r="G5" s="47"/>
    </row>
    <row r="6" spans="1:7" s="48" customFormat="1" ht="38.25" x14ac:dyDescent="0.2">
      <c r="A6" s="85">
        <v>1</v>
      </c>
      <c r="B6" s="62" t="s">
        <v>85</v>
      </c>
      <c r="C6" s="63" t="s">
        <v>13</v>
      </c>
      <c r="D6" s="64">
        <v>1</v>
      </c>
      <c r="E6" s="65"/>
      <c r="F6" s="66">
        <f>E6*D6</f>
        <v>0</v>
      </c>
      <c r="G6" s="38"/>
    </row>
    <row r="7" spans="1:7" s="48" customFormat="1" ht="17.25" thickBot="1" x14ac:dyDescent="0.25">
      <c r="A7" s="30"/>
      <c r="B7" s="31"/>
      <c r="C7" s="49"/>
      <c r="D7" s="50"/>
      <c r="E7" s="51"/>
      <c r="F7" s="52"/>
      <c r="G7" s="47"/>
    </row>
    <row r="8" spans="1:7" s="3" customFormat="1" ht="17.25" thickBot="1" x14ac:dyDescent="0.35">
      <c r="A8" s="32"/>
      <c r="B8" s="33" t="s">
        <v>24</v>
      </c>
      <c r="C8" s="34"/>
      <c r="D8" s="35"/>
      <c r="E8" s="36"/>
      <c r="F8" s="53">
        <f>SUM(F4:F7)</f>
        <v>0</v>
      </c>
      <c r="G8" s="45"/>
    </row>
    <row r="9" spans="1:7" ht="17.25" thickTop="1" x14ac:dyDescent="0.3"/>
  </sheetData>
  <sheetProtection selectLockedCells="1" selectUnlockedCells="1"/>
  <pageMargins left="0.78740157480314965" right="0.39370078740157483" top="0.98425196850393704" bottom="0.98425196850393704" header="0.51181102362204722" footer="0.51181102362204722"/>
  <pageSetup paperSize="9"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F26E7-813C-4A08-830C-65EC06F92697}">
  <sheetPr>
    <tabColor theme="5" tint="0.39997558519241921"/>
  </sheetPr>
  <dimension ref="A1:G19"/>
  <sheetViews>
    <sheetView tabSelected="1" view="pageBreakPreview" topLeftCell="A7" zoomScaleSheetLayoutView="100" workbookViewId="0">
      <selection activeCell="E14" sqref="E14"/>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8.85546875" style="38"/>
    <col min="8" max="11" width="8.85546875" style="1"/>
    <col min="12" max="12" width="7.140625" style="1" customWidth="1"/>
    <col min="13" max="256" width="8.8554687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8.85546875" style="1"/>
    <col min="268" max="268" width="7.140625" style="1" customWidth="1"/>
    <col min="269" max="512" width="8.8554687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8.85546875" style="1"/>
    <col min="524" max="524" width="7.140625" style="1" customWidth="1"/>
    <col min="525" max="768" width="8.8554687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8.85546875" style="1"/>
    <col min="780" max="780" width="7.140625" style="1" customWidth="1"/>
    <col min="781" max="1024" width="8.8554687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8.85546875" style="1"/>
    <col min="1036" max="1036" width="7.140625" style="1" customWidth="1"/>
    <col min="1037" max="1280" width="8.8554687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8.85546875" style="1"/>
    <col min="1292" max="1292" width="7.140625" style="1" customWidth="1"/>
    <col min="1293" max="1536" width="8.8554687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8.85546875" style="1"/>
    <col min="1548" max="1548" width="7.140625" style="1" customWidth="1"/>
    <col min="1549" max="1792" width="8.8554687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8.85546875" style="1"/>
    <col min="1804" max="1804" width="7.140625" style="1" customWidth="1"/>
    <col min="1805" max="2048" width="8.8554687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8.85546875" style="1"/>
    <col min="2060" max="2060" width="7.140625" style="1" customWidth="1"/>
    <col min="2061" max="2304" width="8.8554687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8.85546875" style="1"/>
    <col min="2316" max="2316" width="7.140625" style="1" customWidth="1"/>
    <col min="2317" max="2560" width="8.8554687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8.85546875" style="1"/>
    <col min="2572" max="2572" width="7.140625" style="1" customWidth="1"/>
    <col min="2573" max="2816" width="8.8554687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8.85546875" style="1"/>
    <col min="2828" max="2828" width="7.140625" style="1" customWidth="1"/>
    <col min="2829" max="3072" width="8.8554687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8.85546875" style="1"/>
    <col min="3084" max="3084" width="7.140625" style="1" customWidth="1"/>
    <col min="3085" max="3328" width="8.8554687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8.85546875" style="1"/>
    <col min="3340" max="3340" width="7.140625" style="1" customWidth="1"/>
    <col min="3341" max="3584" width="8.8554687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8.85546875" style="1"/>
    <col min="3596" max="3596" width="7.140625" style="1" customWidth="1"/>
    <col min="3597" max="3840" width="8.8554687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8.85546875" style="1"/>
    <col min="3852" max="3852" width="7.140625" style="1" customWidth="1"/>
    <col min="3853" max="4096" width="8.8554687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8.85546875" style="1"/>
    <col min="4108" max="4108" width="7.140625" style="1" customWidth="1"/>
    <col min="4109" max="4352" width="8.8554687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8.85546875" style="1"/>
    <col min="4364" max="4364" width="7.140625" style="1" customWidth="1"/>
    <col min="4365" max="4608" width="8.8554687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8.85546875" style="1"/>
    <col min="4620" max="4620" width="7.140625" style="1" customWidth="1"/>
    <col min="4621" max="4864" width="8.8554687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8.85546875" style="1"/>
    <col min="4876" max="4876" width="7.140625" style="1" customWidth="1"/>
    <col min="4877" max="5120" width="8.8554687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8.85546875" style="1"/>
    <col min="5132" max="5132" width="7.140625" style="1" customWidth="1"/>
    <col min="5133" max="5376" width="8.8554687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8.85546875" style="1"/>
    <col min="5388" max="5388" width="7.140625" style="1" customWidth="1"/>
    <col min="5389" max="5632" width="8.8554687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8.85546875" style="1"/>
    <col min="5644" max="5644" width="7.140625" style="1" customWidth="1"/>
    <col min="5645" max="5888" width="8.8554687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8.85546875" style="1"/>
    <col min="5900" max="5900" width="7.140625" style="1" customWidth="1"/>
    <col min="5901" max="6144" width="8.8554687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8.85546875" style="1"/>
    <col min="6156" max="6156" width="7.140625" style="1" customWidth="1"/>
    <col min="6157" max="6400" width="8.8554687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8.85546875" style="1"/>
    <col min="6412" max="6412" width="7.140625" style="1" customWidth="1"/>
    <col min="6413" max="6656" width="8.8554687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8.85546875" style="1"/>
    <col min="6668" max="6668" width="7.140625" style="1" customWidth="1"/>
    <col min="6669" max="6912" width="8.8554687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8.85546875" style="1"/>
    <col min="6924" max="6924" width="7.140625" style="1" customWidth="1"/>
    <col min="6925" max="7168" width="8.8554687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8.85546875" style="1"/>
    <col min="7180" max="7180" width="7.140625" style="1" customWidth="1"/>
    <col min="7181" max="7424" width="8.8554687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8.85546875" style="1"/>
    <col min="7436" max="7436" width="7.140625" style="1" customWidth="1"/>
    <col min="7437" max="7680" width="8.8554687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8.85546875" style="1"/>
    <col min="7692" max="7692" width="7.140625" style="1" customWidth="1"/>
    <col min="7693" max="7936" width="8.8554687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8.85546875" style="1"/>
    <col min="7948" max="7948" width="7.140625" style="1" customWidth="1"/>
    <col min="7949" max="8192" width="8.8554687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8.85546875" style="1"/>
    <col min="8204" max="8204" width="7.140625" style="1" customWidth="1"/>
    <col min="8205" max="8448" width="8.8554687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8.85546875" style="1"/>
    <col min="8460" max="8460" width="7.140625" style="1" customWidth="1"/>
    <col min="8461" max="8704" width="8.8554687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8.85546875" style="1"/>
    <col min="8716" max="8716" width="7.140625" style="1" customWidth="1"/>
    <col min="8717" max="8960" width="8.8554687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8.85546875" style="1"/>
    <col min="8972" max="8972" width="7.140625" style="1" customWidth="1"/>
    <col min="8973" max="9216" width="8.8554687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8.85546875" style="1"/>
    <col min="9228" max="9228" width="7.140625" style="1" customWidth="1"/>
    <col min="9229" max="9472" width="8.8554687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8.85546875" style="1"/>
    <col min="9484" max="9484" width="7.140625" style="1" customWidth="1"/>
    <col min="9485" max="9728" width="8.8554687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8.85546875" style="1"/>
    <col min="9740" max="9740" width="7.140625" style="1" customWidth="1"/>
    <col min="9741" max="9984" width="8.8554687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8.85546875" style="1"/>
    <col min="9996" max="9996" width="7.140625" style="1" customWidth="1"/>
    <col min="9997" max="10240" width="8.8554687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8.85546875" style="1"/>
    <col min="10252" max="10252" width="7.140625" style="1" customWidth="1"/>
    <col min="10253" max="10496" width="8.8554687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8.85546875" style="1"/>
    <col min="10508" max="10508" width="7.140625" style="1" customWidth="1"/>
    <col min="10509" max="10752" width="8.8554687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8.85546875" style="1"/>
    <col min="10764" max="10764" width="7.140625" style="1" customWidth="1"/>
    <col min="10765" max="11008" width="8.8554687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8.85546875" style="1"/>
    <col min="11020" max="11020" width="7.140625" style="1" customWidth="1"/>
    <col min="11021" max="11264" width="8.8554687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8.85546875" style="1"/>
    <col min="11276" max="11276" width="7.140625" style="1" customWidth="1"/>
    <col min="11277" max="11520" width="8.8554687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8.85546875" style="1"/>
    <col min="11532" max="11532" width="7.140625" style="1" customWidth="1"/>
    <col min="11533" max="11776" width="8.8554687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8.85546875" style="1"/>
    <col min="11788" max="11788" width="7.140625" style="1" customWidth="1"/>
    <col min="11789" max="12032" width="8.8554687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8.85546875" style="1"/>
    <col min="12044" max="12044" width="7.140625" style="1" customWidth="1"/>
    <col min="12045" max="12288" width="8.8554687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8.85546875" style="1"/>
    <col min="12300" max="12300" width="7.140625" style="1" customWidth="1"/>
    <col min="12301" max="12544" width="8.8554687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8.85546875" style="1"/>
    <col min="12556" max="12556" width="7.140625" style="1" customWidth="1"/>
    <col min="12557" max="12800" width="8.8554687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8.85546875" style="1"/>
    <col min="12812" max="12812" width="7.140625" style="1" customWidth="1"/>
    <col min="12813" max="13056" width="8.8554687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8.85546875" style="1"/>
    <col min="13068" max="13068" width="7.140625" style="1" customWidth="1"/>
    <col min="13069" max="13312" width="8.8554687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8.85546875" style="1"/>
    <col min="13324" max="13324" width="7.140625" style="1" customWidth="1"/>
    <col min="13325" max="13568" width="8.8554687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8.85546875" style="1"/>
    <col min="13580" max="13580" width="7.140625" style="1" customWidth="1"/>
    <col min="13581" max="13824" width="8.8554687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8.85546875" style="1"/>
    <col min="13836" max="13836" width="7.140625" style="1" customWidth="1"/>
    <col min="13837" max="14080" width="8.8554687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8.85546875" style="1"/>
    <col min="14092" max="14092" width="7.140625" style="1" customWidth="1"/>
    <col min="14093" max="14336" width="8.8554687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8.85546875" style="1"/>
    <col min="14348" max="14348" width="7.140625" style="1" customWidth="1"/>
    <col min="14349" max="14592" width="8.8554687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8.85546875" style="1"/>
    <col min="14604" max="14604" width="7.140625" style="1" customWidth="1"/>
    <col min="14605" max="14848" width="8.8554687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8.85546875" style="1"/>
    <col min="14860" max="14860" width="7.140625" style="1" customWidth="1"/>
    <col min="14861" max="15104" width="8.8554687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8.85546875" style="1"/>
    <col min="15116" max="15116" width="7.140625" style="1" customWidth="1"/>
    <col min="15117" max="15360" width="8.8554687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8.85546875" style="1"/>
    <col min="15372" max="15372" width="7.140625" style="1" customWidth="1"/>
    <col min="15373" max="15616" width="8.8554687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8.85546875" style="1"/>
    <col min="15628" max="15628" width="7.140625" style="1" customWidth="1"/>
    <col min="15629" max="15872" width="8.8554687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8.85546875" style="1"/>
    <col min="15884" max="15884" width="7.140625" style="1" customWidth="1"/>
    <col min="15885" max="16128" width="8.8554687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8.85546875" style="1"/>
    <col min="16140" max="16140" width="7.140625" style="1" customWidth="1"/>
    <col min="16141" max="16384" width="8.85546875" style="1"/>
  </cols>
  <sheetData>
    <row r="1" spans="1:7" x14ac:dyDescent="0.3">
      <c r="A1" s="26" t="s">
        <v>14</v>
      </c>
      <c r="B1" s="3" t="s">
        <v>27</v>
      </c>
    </row>
    <row r="2" spans="1:7" x14ac:dyDescent="0.3">
      <c r="A2" s="26"/>
      <c r="B2" s="3"/>
    </row>
    <row r="3" spans="1:7" s="40" customFormat="1" ht="15" x14ac:dyDescent="0.25">
      <c r="A3" s="93" t="s">
        <v>28</v>
      </c>
      <c r="B3" s="94"/>
      <c r="C3" s="94"/>
      <c r="D3" s="94"/>
      <c r="E3" s="94"/>
      <c r="F3" s="95"/>
      <c r="G3" s="39"/>
    </row>
    <row r="4" spans="1:7" s="42" customFormat="1" ht="26.25" customHeight="1" x14ac:dyDescent="0.25">
      <c r="A4" s="96" t="s">
        <v>29</v>
      </c>
      <c r="B4" s="97"/>
      <c r="C4" s="97"/>
      <c r="D4" s="97"/>
      <c r="E4" s="97"/>
      <c r="F4" s="98"/>
      <c r="G4" s="41"/>
    </row>
    <row r="5" spans="1:7" s="42" customFormat="1" ht="41.25" customHeight="1" x14ac:dyDescent="0.25">
      <c r="A5" s="87" t="s">
        <v>30</v>
      </c>
      <c r="B5" s="88"/>
      <c r="C5" s="88"/>
      <c r="D5" s="88"/>
      <c r="E5" s="88"/>
      <c r="F5" s="89"/>
      <c r="G5" s="41"/>
    </row>
    <row r="6" spans="1:7" s="42" customFormat="1" ht="26.25" customHeight="1" x14ac:dyDescent="0.25">
      <c r="A6" s="87" t="s">
        <v>31</v>
      </c>
      <c r="B6" s="88"/>
      <c r="C6" s="88"/>
      <c r="D6" s="88"/>
      <c r="E6" s="88"/>
      <c r="F6" s="89"/>
      <c r="G6" s="41"/>
    </row>
    <row r="7" spans="1:7" s="42" customFormat="1" ht="13.5" customHeight="1" x14ac:dyDescent="0.25">
      <c r="A7" s="87" t="s">
        <v>32</v>
      </c>
      <c r="B7" s="88"/>
      <c r="C7" s="88"/>
      <c r="D7" s="88"/>
      <c r="E7" s="88"/>
      <c r="F7" s="89"/>
      <c r="G7" s="41"/>
    </row>
    <row r="8" spans="1:7" s="42" customFormat="1" ht="26.25" customHeight="1" x14ac:dyDescent="0.25">
      <c r="A8" s="87" t="s">
        <v>33</v>
      </c>
      <c r="B8" s="88"/>
      <c r="C8" s="88"/>
      <c r="D8" s="88"/>
      <c r="E8" s="88"/>
      <c r="F8" s="89"/>
      <c r="G8" s="41"/>
    </row>
    <row r="9" spans="1:7" s="42" customFormat="1" ht="28.9" customHeight="1" x14ac:dyDescent="0.25">
      <c r="A9" s="87" t="s">
        <v>34</v>
      </c>
      <c r="B9" s="88"/>
      <c r="C9" s="88"/>
      <c r="D9" s="88"/>
      <c r="E9" s="88"/>
      <c r="F9" s="89"/>
      <c r="G9" s="41"/>
    </row>
    <row r="10" spans="1:7" s="42" customFormat="1" ht="31.15" customHeight="1" x14ac:dyDescent="0.25">
      <c r="A10" s="90" t="s">
        <v>35</v>
      </c>
      <c r="B10" s="91"/>
      <c r="C10" s="91"/>
      <c r="D10" s="91"/>
      <c r="E10" s="91"/>
      <c r="F10" s="92"/>
      <c r="G10" s="41"/>
    </row>
    <row r="11" spans="1:7" x14ac:dyDescent="0.3">
      <c r="A11" s="43"/>
    </row>
    <row r="12" spans="1:7" s="3" customFormat="1" ht="17.25" thickBot="1" x14ac:dyDescent="0.35">
      <c r="A12" s="27"/>
      <c r="B12" s="28" t="s">
        <v>8</v>
      </c>
      <c r="C12" s="29" t="s">
        <v>9</v>
      </c>
      <c r="D12" s="29" t="s">
        <v>10</v>
      </c>
      <c r="E12" s="29" t="s">
        <v>11</v>
      </c>
      <c r="F12" s="44" t="s">
        <v>12</v>
      </c>
      <c r="G12" s="45"/>
    </row>
    <row r="13" spans="1:7" ht="17.25" thickTop="1" x14ac:dyDescent="0.3"/>
    <row r="14" spans="1:7" ht="51" x14ac:dyDescent="0.3">
      <c r="A14" s="81" t="s">
        <v>72</v>
      </c>
      <c r="B14" s="62" t="s">
        <v>91</v>
      </c>
      <c r="C14" s="63" t="s">
        <v>15</v>
      </c>
      <c r="D14" s="64">
        <v>0</v>
      </c>
      <c r="E14" s="65"/>
      <c r="F14" s="66">
        <f t="shared" ref="F14" si="0">D14*E14</f>
        <v>0</v>
      </c>
    </row>
    <row r="15" spans="1:7" x14ac:dyDescent="0.3">
      <c r="A15" s="82"/>
      <c r="B15" s="68"/>
      <c r="C15" s="68"/>
      <c r="D15" s="68"/>
      <c r="E15" s="68"/>
      <c r="F15" s="69"/>
    </row>
    <row r="16" spans="1:7" ht="25.5" x14ac:dyDescent="0.3">
      <c r="A16" s="81" t="s">
        <v>73</v>
      </c>
      <c r="B16" s="62" t="s">
        <v>90</v>
      </c>
      <c r="C16" s="63" t="s">
        <v>15</v>
      </c>
      <c r="D16" s="64">
        <v>5</v>
      </c>
      <c r="E16" s="65"/>
      <c r="F16" s="66">
        <f t="shared" ref="F16" si="1">D16*E16</f>
        <v>0</v>
      </c>
    </row>
    <row r="17" spans="1:7" s="48" customFormat="1" ht="17.25" thickBot="1" x14ac:dyDescent="0.25">
      <c r="A17" s="82"/>
      <c r="B17" s="70"/>
      <c r="C17" s="63"/>
      <c r="D17" s="64"/>
      <c r="E17" s="65"/>
      <c r="F17" s="66"/>
      <c r="G17" s="47"/>
    </row>
    <row r="18" spans="1:7" s="3" customFormat="1" ht="17.25" thickBot="1" x14ac:dyDescent="0.35">
      <c r="A18" s="32"/>
      <c r="B18" s="33" t="s">
        <v>71</v>
      </c>
      <c r="C18" s="34"/>
      <c r="D18" s="35"/>
      <c r="E18" s="36"/>
      <c r="F18" s="53">
        <f>SUM(F13:F17)</f>
        <v>0</v>
      </c>
      <c r="G18" s="45"/>
    </row>
    <row r="19" spans="1:7" ht="17.25" thickTop="1" x14ac:dyDescent="0.3"/>
  </sheetData>
  <sheetProtection selectLockedCells="1" selectUnlockedCells="1"/>
  <mergeCells count="8">
    <mergeCell ref="A9:F9"/>
    <mergeCell ref="A10:F10"/>
    <mergeCell ref="A3:F3"/>
    <mergeCell ref="A4:F4"/>
    <mergeCell ref="A5:F5"/>
    <mergeCell ref="A6:F6"/>
    <mergeCell ref="A7:F7"/>
    <mergeCell ref="A8:F8"/>
  </mergeCells>
  <pageMargins left="0.78740157480314965" right="0.39370078740157483" top="0.98425196850393704" bottom="0.98425196850393704" header="0.51181102362204722" footer="0.51181102362204722"/>
  <pageSetup paperSize="9"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8381B-E76C-450E-B476-2C89A83D298E}">
  <sheetPr>
    <tabColor theme="5" tint="0.39997558519241921"/>
  </sheetPr>
  <dimension ref="A1:G39"/>
  <sheetViews>
    <sheetView view="pageBreakPreview" topLeftCell="A33" zoomScaleSheetLayoutView="100" workbookViewId="0">
      <selection activeCell="E56" sqref="E56"/>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8.85546875" style="38"/>
    <col min="8" max="11" width="8.85546875" style="1"/>
    <col min="12" max="12" width="7.140625" style="1" customWidth="1"/>
    <col min="13" max="256" width="8.8554687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8.85546875" style="1"/>
    <col min="268" max="268" width="7.140625" style="1" customWidth="1"/>
    <col min="269" max="512" width="8.8554687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8.85546875" style="1"/>
    <col min="524" max="524" width="7.140625" style="1" customWidth="1"/>
    <col min="525" max="768" width="8.8554687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8.85546875" style="1"/>
    <col min="780" max="780" width="7.140625" style="1" customWidth="1"/>
    <col min="781" max="1024" width="8.8554687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8.85546875" style="1"/>
    <col min="1036" max="1036" width="7.140625" style="1" customWidth="1"/>
    <col min="1037" max="1280" width="8.8554687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8.85546875" style="1"/>
    <col min="1292" max="1292" width="7.140625" style="1" customWidth="1"/>
    <col min="1293" max="1536" width="8.8554687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8.85546875" style="1"/>
    <col min="1548" max="1548" width="7.140625" style="1" customWidth="1"/>
    <col min="1549" max="1792" width="8.8554687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8.85546875" style="1"/>
    <col min="1804" max="1804" width="7.140625" style="1" customWidth="1"/>
    <col min="1805" max="2048" width="8.8554687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8.85546875" style="1"/>
    <col min="2060" max="2060" width="7.140625" style="1" customWidth="1"/>
    <col min="2061" max="2304" width="8.8554687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8.85546875" style="1"/>
    <col min="2316" max="2316" width="7.140625" style="1" customWidth="1"/>
    <col min="2317" max="2560" width="8.8554687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8.85546875" style="1"/>
    <col min="2572" max="2572" width="7.140625" style="1" customWidth="1"/>
    <col min="2573" max="2816" width="8.8554687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8.85546875" style="1"/>
    <col min="2828" max="2828" width="7.140625" style="1" customWidth="1"/>
    <col min="2829" max="3072" width="8.8554687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8.85546875" style="1"/>
    <col min="3084" max="3084" width="7.140625" style="1" customWidth="1"/>
    <col min="3085" max="3328" width="8.8554687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8.85546875" style="1"/>
    <col min="3340" max="3340" width="7.140625" style="1" customWidth="1"/>
    <col min="3341" max="3584" width="8.8554687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8.85546875" style="1"/>
    <col min="3596" max="3596" width="7.140625" style="1" customWidth="1"/>
    <col min="3597" max="3840" width="8.8554687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8.85546875" style="1"/>
    <col min="3852" max="3852" width="7.140625" style="1" customWidth="1"/>
    <col min="3853" max="4096" width="8.8554687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8.85546875" style="1"/>
    <col min="4108" max="4108" width="7.140625" style="1" customWidth="1"/>
    <col min="4109" max="4352" width="8.8554687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8.85546875" style="1"/>
    <col min="4364" max="4364" width="7.140625" style="1" customWidth="1"/>
    <col min="4365" max="4608" width="8.8554687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8.85546875" style="1"/>
    <col min="4620" max="4620" width="7.140625" style="1" customWidth="1"/>
    <col min="4621" max="4864" width="8.8554687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8.85546875" style="1"/>
    <col min="4876" max="4876" width="7.140625" style="1" customWidth="1"/>
    <col min="4877" max="5120" width="8.8554687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8.85546875" style="1"/>
    <col min="5132" max="5132" width="7.140625" style="1" customWidth="1"/>
    <col min="5133" max="5376" width="8.8554687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8.85546875" style="1"/>
    <col min="5388" max="5388" width="7.140625" style="1" customWidth="1"/>
    <col min="5389" max="5632" width="8.8554687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8.85546875" style="1"/>
    <col min="5644" max="5644" width="7.140625" style="1" customWidth="1"/>
    <col min="5645" max="5888" width="8.8554687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8.85546875" style="1"/>
    <col min="5900" max="5900" width="7.140625" style="1" customWidth="1"/>
    <col min="5901" max="6144" width="8.8554687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8.85546875" style="1"/>
    <col min="6156" max="6156" width="7.140625" style="1" customWidth="1"/>
    <col min="6157" max="6400" width="8.8554687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8.85546875" style="1"/>
    <col min="6412" max="6412" width="7.140625" style="1" customWidth="1"/>
    <col min="6413" max="6656" width="8.8554687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8.85546875" style="1"/>
    <col min="6668" max="6668" width="7.140625" style="1" customWidth="1"/>
    <col min="6669" max="6912" width="8.8554687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8.85546875" style="1"/>
    <col min="6924" max="6924" width="7.140625" style="1" customWidth="1"/>
    <col min="6925" max="7168" width="8.8554687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8.85546875" style="1"/>
    <col min="7180" max="7180" width="7.140625" style="1" customWidth="1"/>
    <col min="7181" max="7424" width="8.8554687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8.85546875" style="1"/>
    <col min="7436" max="7436" width="7.140625" style="1" customWidth="1"/>
    <col min="7437" max="7680" width="8.8554687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8.85546875" style="1"/>
    <col min="7692" max="7692" width="7.140625" style="1" customWidth="1"/>
    <col min="7693" max="7936" width="8.8554687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8.85546875" style="1"/>
    <col min="7948" max="7948" width="7.140625" style="1" customWidth="1"/>
    <col min="7949" max="8192" width="8.8554687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8.85546875" style="1"/>
    <col min="8204" max="8204" width="7.140625" style="1" customWidth="1"/>
    <col min="8205" max="8448" width="8.8554687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8.85546875" style="1"/>
    <col min="8460" max="8460" width="7.140625" style="1" customWidth="1"/>
    <col min="8461" max="8704" width="8.8554687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8.85546875" style="1"/>
    <col min="8716" max="8716" width="7.140625" style="1" customWidth="1"/>
    <col min="8717" max="8960" width="8.8554687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8.85546875" style="1"/>
    <col min="8972" max="8972" width="7.140625" style="1" customWidth="1"/>
    <col min="8973" max="9216" width="8.8554687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8.85546875" style="1"/>
    <col min="9228" max="9228" width="7.140625" style="1" customWidth="1"/>
    <col min="9229" max="9472" width="8.8554687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8.85546875" style="1"/>
    <col min="9484" max="9484" width="7.140625" style="1" customWidth="1"/>
    <col min="9485" max="9728" width="8.8554687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8.85546875" style="1"/>
    <col min="9740" max="9740" width="7.140625" style="1" customWidth="1"/>
    <col min="9741" max="9984" width="8.8554687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8.85546875" style="1"/>
    <col min="9996" max="9996" width="7.140625" style="1" customWidth="1"/>
    <col min="9997" max="10240" width="8.8554687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8.85546875" style="1"/>
    <col min="10252" max="10252" width="7.140625" style="1" customWidth="1"/>
    <col min="10253" max="10496" width="8.8554687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8.85546875" style="1"/>
    <col min="10508" max="10508" width="7.140625" style="1" customWidth="1"/>
    <col min="10509" max="10752" width="8.8554687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8.85546875" style="1"/>
    <col min="10764" max="10764" width="7.140625" style="1" customWidth="1"/>
    <col min="10765" max="11008" width="8.8554687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8.85546875" style="1"/>
    <col min="11020" max="11020" width="7.140625" style="1" customWidth="1"/>
    <col min="11021" max="11264" width="8.8554687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8.85546875" style="1"/>
    <col min="11276" max="11276" width="7.140625" style="1" customWidth="1"/>
    <col min="11277" max="11520" width="8.8554687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8.85546875" style="1"/>
    <col min="11532" max="11532" width="7.140625" style="1" customWidth="1"/>
    <col min="11533" max="11776" width="8.8554687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8.85546875" style="1"/>
    <col min="11788" max="11788" width="7.140625" style="1" customWidth="1"/>
    <col min="11789" max="12032" width="8.8554687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8.85546875" style="1"/>
    <col min="12044" max="12044" width="7.140625" style="1" customWidth="1"/>
    <col min="12045" max="12288" width="8.8554687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8.85546875" style="1"/>
    <col min="12300" max="12300" width="7.140625" style="1" customWidth="1"/>
    <col min="12301" max="12544" width="8.8554687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8.85546875" style="1"/>
    <col min="12556" max="12556" width="7.140625" style="1" customWidth="1"/>
    <col min="12557" max="12800" width="8.8554687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8.85546875" style="1"/>
    <col min="12812" max="12812" width="7.140625" style="1" customWidth="1"/>
    <col min="12813" max="13056" width="8.8554687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8.85546875" style="1"/>
    <col min="13068" max="13068" width="7.140625" style="1" customWidth="1"/>
    <col min="13069" max="13312" width="8.8554687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8.85546875" style="1"/>
    <col min="13324" max="13324" width="7.140625" style="1" customWidth="1"/>
    <col min="13325" max="13568" width="8.8554687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8.85546875" style="1"/>
    <col min="13580" max="13580" width="7.140625" style="1" customWidth="1"/>
    <col min="13581" max="13824" width="8.8554687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8.85546875" style="1"/>
    <col min="13836" max="13836" width="7.140625" style="1" customWidth="1"/>
    <col min="13837" max="14080" width="8.8554687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8.85546875" style="1"/>
    <col min="14092" max="14092" width="7.140625" style="1" customWidth="1"/>
    <col min="14093" max="14336" width="8.8554687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8.85546875" style="1"/>
    <col min="14348" max="14348" width="7.140625" style="1" customWidth="1"/>
    <col min="14349" max="14592" width="8.8554687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8.85546875" style="1"/>
    <col min="14604" max="14604" width="7.140625" style="1" customWidth="1"/>
    <col min="14605" max="14848" width="8.8554687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8.85546875" style="1"/>
    <col min="14860" max="14860" width="7.140625" style="1" customWidth="1"/>
    <col min="14861" max="15104" width="8.8554687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8.85546875" style="1"/>
    <col min="15116" max="15116" width="7.140625" style="1" customWidth="1"/>
    <col min="15117" max="15360" width="8.8554687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8.85546875" style="1"/>
    <col min="15372" max="15372" width="7.140625" style="1" customWidth="1"/>
    <col min="15373" max="15616" width="8.8554687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8.85546875" style="1"/>
    <col min="15628" max="15628" width="7.140625" style="1" customWidth="1"/>
    <col min="15629" max="15872" width="8.8554687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8.85546875" style="1"/>
    <col min="15884" max="15884" width="7.140625" style="1" customWidth="1"/>
    <col min="15885" max="16128" width="8.8554687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8.85546875" style="1"/>
    <col min="16140" max="16140" width="7.140625" style="1" customWidth="1"/>
    <col min="16141" max="16384" width="8.85546875" style="1"/>
  </cols>
  <sheetData>
    <row r="1" spans="1:7" x14ac:dyDescent="0.3">
      <c r="A1" s="26" t="s">
        <v>19</v>
      </c>
      <c r="B1" s="3" t="s">
        <v>67</v>
      </c>
    </row>
    <row r="2" spans="1:7" x14ac:dyDescent="0.3">
      <c r="A2" s="26"/>
      <c r="B2" s="3"/>
    </row>
    <row r="3" spans="1:7" s="40" customFormat="1" ht="15" x14ac:dyDescent="0.25">
      <c r="A3" s="105" t="s">
        <v>51</v>
      </c>
      <c r="B3" s="106"/>
      <c r="C3" s="106"/>
      <c r="D3" s="106"/>
      <c r="E3" s="106"/>
      <c r="F3" s="107"/>
      <c r="G3" s="39"/>
    </row>
    <row r="4" spans="1:7" s="42" customFormat="1" ht="26.25" customHeight="1" x14ac:dyDescent="0.25">
      <c r="A4" s="96" t="s">
        <v>48</v>
      </c>
      <c r="B4" s="97"/>
      <c r="C4" s="97"/>
      <c r="D4" s="97"/>
      <c r="E4" s="97"/>
      <c r="F4" s="98"/>
      <c r="G4" s="41"/>
    </row>
    <row r="5" spans="1:7" s="42" customFormat="1" ht="28.9" customHeight="1" x14ac:dyDescent="0.25">
      <c r="A5" s="87" t="s">
        <v>49</v>
      </c>
      <c r="B5" s="88"/>
      <c r="C5" s="88"/>
      <c r="D5" s="88"/>
      <c r="E5" s="88"/>
      <c r="F5" s="89"/>
      <c r="G5" s="41"/>
    </row>
    <row r="6" spans="1:7" s="42" customFormat="1" ht="43.9" customHeight="1" x14ac:dyDescent="0.25">
      <c r="A6" s="87" t="s">
        <v>40</v>
      </c>
      <c r="B6" s="88"/>
      <c r="C6" s="88"/>
      <c r="D6" s="88"/>
      <c r="E6" s="88"/>
      <c r="F6" s="89"/>
      <c r="G6" s="41"/>
    </row>
    <row r="7" spans="1:7" s="42" customFormat="1" ht="27.6" customHeight="1" x14ac:dyDescent="0.25">
      <c r="A7" s="87" t="s">
        <v>35</v>
      </c>
      <c r="B7" s="88"/>
      <c r="C7" s="88"/>
      <c r="D7" s="88"/>
      <c r="E7" s="88"/>
      <c r="F7" s="89"/>
      <c r="G7" s="41"/>
    </row>
    <row r="8" spans="1:7" s="42" customFormat="1" ht="13.5" x14ac:dyDescent="0.25">
      <c r="A8" s="108" t="s">
        <v>41</v>
      </c>
      <c r="B8" s="108"/>
      <c r="C8" s="108"/>
      <c r="D8" s="108"/>
      <c r="E8" s="108"/>
      <c r="F8" s="108"/>
      <c r="G8" s="41"/>
    </row>
    <row r="9" spans="1:7" s="42" customFormat="1" ht="13.5" x14ac:dyDescent="0.25">
      <c r="A9" s="99" t="s">
        <v>50</v>
      </c>
      <c r="B9" s="100"/>
      <c r="C9" s="100"/>
      <c r="D9" s="100"/>
      <c r="E9" s="100"/>
      <c r="F9" s="101"/>
      <c r="G9" s="41"/>
    </row>
    <row r="10" spans="1:7" s="42" customFormat="1" ht="15.75" customHeight="1" x14ac:dyDescent="0.25">
      <c r="A10" s="102" t="s">
        <v>42</v>
      </c>
      <c r="B10" s="103"/>
      <c r="C10" s="103"/>
      <c r="D10" s="103"/>
      <c r="E10" s="103"/>
      <c r="F10" s="104"/>
      <c r="G10" s="41"/>
    </row>
    <row r="11" spans="1:7" x14ac:dyDescent="0.3">
      <c r="A11" s="43"/>
    </row>
    <row r="12" spans="1:7" s="3" customFormat="1" ht="17.25" thickBot="1" x14ac:dyDescent="0.35">
      <c r="A12" s="27"/>
      <c r="B12" s="28" t="s">
        <v>8</v>
      </c>
      <c r="C12" s="29" t="s">
        <v>9</v>
      </c>
      <c r="D12" s="29" t="s">
        <v>10</v>
      </c>
      <c r="E12" s="29" t="s">
        <v>11</v>
      </c>
      <c r="F12" s="44" t="s">
        <v>12</v>
      </c>
      <c r="G12" s="45"/>
    </row>
    <row r="13" spans="1:7" ht="17.25" thickTop="1" x14ac:dyDescent="0.3"/>
    <row r="14" spans="1:7" s="48" customFormat="1" ht="51" x14ac:dyDescent="0.2">
      <c r="A14" s="81" t="s">
        <v>72</v>
      </c>
      <c r="B14" s="46" t="s">
        <v>84</v>
      </c>
      <c r="C14" s="63" t="s">
        <v>15</v>
      </c>
      <c r="D14" s="64">
        <v>20</v>
      </c>
      <c r="E14" s="65"/>
      <c r="F14" s="66">
        <f>D14*E14</f>
        <v>0</v>
      </c>
      <c r="G14" s="47"/>
    </row>
    <row r="15" spans="1:7" s="48" customFormat="1" ht="12.75" x14ac:dyDescent="0.2">
      <c r="A15" s="81"/>
      <c r="B15" s="46"/>
      <c r="C15" s="63"/>
      <c r="D15" s="64"/>
      <c r="E15" s="65"/>
      <c r="F15" s="66"/>
      <c r="G15" s="47"/>
    </row>
    <row r="16" spans="1:7" ht="25.5" x14ac:dyDescent="0.3">
      <c r="A16" s="81" t="s">
        <v>73</v>
      </c>
      <c r="B16" s="46" t="s">
        <v>44</v>
      </c>
      <c r="C16" s="63" t="s">
        <v>16</v>
      </c>
      <c r="D16" s="64">
        <v>3</v>
      </c>
      <c r="E16" s="65"/>
      <c r="F16" s="66">
        <f t="shared" ref="F16:F36" si="0">D16*E16</f>
        <v>0</v>
      </c>
    </row>
    <row r="17" spans="1:7" x14ac:dyDescent="0.3">
      <c r="A17" s="81"/>
      <c r="B17" s="46"/>
      <c r="C17" s="63"/>
      <c r="D17" s="64"/>
      <c r="E17" s="65"/>
      <c r="F17" s="66"/>
    </row>
    <row r="18" spans="1:7" s="48" customFormat="1" ht="51" x14ac:dyDescent="0.2">
      <c r="A18" s="81" t="s">
        <v>74</v>
      </c>
      <c r="B18" s="46" t="s">
        <v>45</v>
      </c>
      <c r="C18" s="63" t="s">
        <v>15</v>
      </c>
      <c r="D18" s="64">
        <v>0.5</v>
      </c>
      <c r="E18" s="65"/>
      <c r="F18" s="66">
        <f t="shared" si="0"/>
        <v>0</v>
      </c>
      <c r="G18" s="47"/>
    </row>
    <row r="19" spans="1:7" s="48" customFormat="1" ht="12.75" x14ac:dyDescent="0.2">
      <c r="A19" s="81"/>
      <c r="B19" s="46"/>
      <c r="C19" s="63"/>
      <c r="D19" s="64"/>
      <c r="E19" s="65"/>
      <c r="F19" s="66"/>
      <c r="G19" s="47"/>
    </row>
    <row r="20" spans="1:7" s="48" customFormat="1" ht="76.5" x14ac:dyDescent="0.2">
      <c r="A20" s="81" t="s">
        <v>75</v>
      </c>
      <c r="B20" s="46" t="s">
        <v>52</v>
      </c>
      <c r="C20" s="63" t="s">
        <v>15</v>
      </c>
      <c r="D20" s="64">
        <v>1</v>
      </c>
      <c r="E20" s="65"/>
      <c r="F20" s="66">
        <f t="shared" si="0"/>
        <v>0</v>
      </c>
      <c r="G20" s="38"/>
    </row>
    <row r="21" spans="1:7" s="48" customFormat="1" x14ac:dyDescent="0.2">
      <c r="A21" s="81"/>
      <c r="B21" s="46"/>
      <c r="C21" s="63"/>
      <c r="D21" s="64"/>
      <c r="E21" s="65"/>
      <c r="F21" s="66"/>
      <c r="G21" s="38"/>
    </row>
    <row r="22" spans="1:7" s="48" customFormat="1" ht="51" x14ac:dyDescent="0.2">
      <c r="A22" s="81" t="s">
        <v>76</v>
      </c>
      <c r="B22" s="62" t="s">
        <v>38</v>
      </c>
      <c r="C22" s="63" t="s">
        <v>15</v>
      </c>
      <c r="D22" s="64">
        <v>20</v>
      </c>
      <c r="E22" s="65"/>
      <c r="F22" s="66">
        <f t="shared" ref="F22" si="1">D22*E22</f>
        <v>0</v>
      </c>
      <c r="G22" s="47"/>
    </row>
    <row r="23" spans="1:7" s="48" customFormat="1" ht="12.75" x14ac:dyDescent="0.2">
      <c r="A23" s="60"/>
      <c r="B23" s="62"/>
      <c r="C23" s="63"/>
      <c r="D23" s="64"/>
      <c r="E23" s="65"/>
      <c r="F23" s="66"/>
      <c r="G23" s="47"/>
    </row>
    <row r="24" spans="1:7" s="48" customFormat="1" ht="38.25" x14ac:dyDescent="0.2">
      <c r="A24" s="81" t="s">
        <v>78</v>
      </c>
      <c r="B24" s="46" t="s">
        <v>53</v>
      </c>
      <c r="C24" s="63" t="s">
        <v>15</v>
      </c>
      <c r="D24" s="64">
        <v>0.5</v>
      </c>
      <c r="E24" s="65"/>
      <c r="F24" s="66">
        <f t="shared" si="0"/>
        <v>0</v>
      </c>
      <c r="G24" s="38"/>
    </row>
    <row r="25" spans="1:7" s="48" customFormat="1" x14ac:dyDescent="0.2">
      <c r="A25" s="81"/>
      <c r="B25" s="46"/>
      <c r="C25" s="63"/>
      <c r="D25" s="64"/>
      <c r="E25" s="65"/>
      <c r="F25" s="66"/>
      <c r="G25" s="38"/>
    </row>
    <row r="26" spans="1:7" s="48" customFormat="1" ht="38.25" x14ac:dyDescent="0.2">
      <c r="A26" s="81" t="s">
        <v>79</v>
      </c>
      <c r="B26" s="46" t="s">
        <v>54</v>
      </c>
      <c r="C26" s="63" t="s">
        <v>36</v>
      </c>
      <c r="D26" s="64">
        <v>10</v>
      </c>
      <c r="E26" s="65"/>
      <c r="F26" s="66">
        <f t="shared" si="0"/>
        <v>0</v>
      </c>
      <c r="G26" s="47"/>
    </row>
    <row r="27" spans="1:7" s="48" customFormat="1" ht="12.75" x14ac:dyDescent="0.2">
      <c r="A27" s="81"/>
      <c r="B27" s="46"/>
      <c r="C27" s="63"/>
      <c r="D27" s="64"/>
      <c r="E27" s="65"/>
      <c r="F27" s="66"/>
      <c r="G27" s="47"/>
    </row>
    <row r="28" spans="1:7" s="48" customFormat="1" ht="63.75" x14ac:dyDescent="0.2">
      <c r="A28" s="81" t="s">
        <v>80</v>
      </c>
      <c r="B28" s="46" t="s">
        <v>93</v>
      </c>
      <c r="C28" s="63" t="s">
        <v>26</v>
      </c>
      <c r="D28" s="64">
        <v>1</v>
      </c>
      <c r="E28" s="65"/>
      <c r="F28" s="66">
        <f t="shared" si="0"/>
        <v>0</v>
      </c>
      <c r="G28" s="38"/>
    </row>
    <row r="29" spans="1:7" s="48" customFormat="1" x14ac:dyDescent="0.2">
      <c r="A29" s="81"/>
      <c r="B29" s="46"/>
      <c r="C29" s="63"/>
      <c r="D29" s="64"/>
      <c r="E29" s="65"/>
      <c r="F29" s="66"/>
      <c r="G29" s="38"/>
    </row>
    <row r="30" spans="1:7" s="48" customFormat="1" ht="51" x14ac:dyDescent="0.2">
      <c r="A30" s="81" t="s">
        <v>81</v>
      </c>
      <c r="B30" s="46" t="s">
        <v>94</v>
      </c>
      <c r="C30" s="63" t="s">
        <v>26</v>
      </c>
      <c r="D30" s="64">
        <v>1</v>
      </c>
      <c r="E30" s="65"/>
      <c r="F30" s="66">
        <f t="shared" ref="F30" si="2">D30*E30</f>
        <v>0</v>
      </c>
      <c r="G30" s="38"/>
    </row>
    <row r="31" spans="1:7" s="48" customFormat="1" x14ac:dyDescent="0.2">
      <c r="A31" s="81"/>
      <c r="B31" s="46"/>
      <c r="C31" s="63"/>
      <c r="D31" s="64"/>
      <c r="E31" s="65"/>
      <c r="F31" s="66"/>
      <c r="G31" s="38"/>
    </row>
    <row r="32" spans="1:7" s="48" customFormat="1" ht="38.25" x14ac:dyDescent="0.2">
      <c r="A32" s="81" t="s">
        <v>82</v>
      </c>
      <c r="B32" s="46" t="s">
        <v>92</v>
      </c>
      <c r="C32" s="63" t="s">
        <v>13</v>
      </c>
      <c r="D32" s="64">
        <v>1</v>
      </c>
      <c r="E32" s="65"/>
      <c r="F32" s="66">
        <f t="shared" si="0"/>
        <v>0</v>
      </c>
      <c r="G32" s="38"/>
    </row>
    <row r="33" spans="1:7" s="48" customFormat="1" x14ac:dyDescent="0.2">
      <c r="A33" s="81"/>
      <c r="B33" s="46"/>
      <c r="C33" s="63"/>
      <c r="D33" s="64"/>
      <c r="E33" s="65"/>
      <c r="F33" s="66"/>
      <c r="G33" s="38"/>
    </row>
    <row r="34" spans="1:7" s="48" customFormat="1" ht="25.5" x14ac:dyDescent="0.2">
      <c r="A34" s="81" t="s">
        <v>83</v>
      </c>
      <c r="B34" s="46" t="s">
        <v>55</v>
      </c>
      <c r="C34" s="63" t="s">
        <v>46</v>
      </c>
      <c r="D34" s="64">
        <v>2</v>
      </c>
      <c r="E34" s="65"/>
      <c r="F34" s="66">
        <f t="shared" si="0"/>
        <v>0</v>
      </c>
      <c r="G34" s="47"/>
    </row>
    <row r="35" spans="1:7" s="48" customFormat="1" ht="12.75" x14ac:dyDescent="0.2">
      <c r="A35" s="81"/>
      <c r="B35" s="46"/>
      <c r="C35" s="63"/>
      <c r="D35" s="64"/>
      <c r="E35" s="65"/>
      <c r="F35" s="66"/>
      <c r="G35" s="47"/>
    </row>
    <row r="36" spans="1:7" s="48" customFormat="1" ht="25.5" x14ac:dyDescent="0.2">
      <c r="A36" s="81" t="s">
        <v>95</v>
      </c>
      <c r="B36" s="46" t="s">
        <v>47</v>
      </c>
      <c r="C36" s="63" t="s">
        <v>43</v>
      </c>
      <c r="D36" s="64">
        <v>10</v>
      </c>
      <c r="E36" s="65"/>
      <c r="F36" s="66">
        <f t="shared" si="0"/>
        <v>0</v>
      </c>
      <c r="G36" s="38"/>
    </row>
    <row r="37" spans="1:7" s="48" customFormat="1" ht="17.25" thickBot="1" x14ac:dyDescent="0.25">
      <c r="A37" s="67"/>
      <c r="B37" s="46"/>
      <c r="C37" s="71"/>
      <c r="D37" s="72"/>
      <c r="E37" s="73"/>
      <c r="F37" s="74"/>
      <c r="G37" s="47"/>
    </row>
    <row r="38" spans="1:7" s="3" customFormat="1" ht="17.25" thickBot="1" x14ac:dyDescent="0.35">
      <c r="A38" s="75"/>
      <c r="B38" s="76" t="s">
        <v>70</v>
      </c>
      <c r="C38" s="77"/>
      <c r="D38" s="78"/>
      <c r="E38" s="79"/>
      <c r="F38" s="80">
        <f>SUM(F13:F37)</f>
        <v>0</v>
      </c>
      <c r="G38" s="45"/>
    </row>
    <row r="39" spans="1:7" ht="17.25" thickTop="1" x14ac:dyDescent="0.3"/>
  </sheetData>
  <sheetProtection selectLockedCells="1" selectUnlockedCells="1"/>
  <mergeCells count="8">
    <mergeCell ref="A9:F9"/>
    <mergeCell ref="A10:F10"/>
    <mergeCell ref="A3:F3"/>
    <mergeCell ref="A4:F4"/>
    <mergeCell ref="A5:F5"/>
    <mergeCell ref="A6:F6"/>
    <mergeCell ref="A7:F7"/>
    <mergeCell ref="A8:F8"/>
  </mergeCells>
  <phoneticPr fontId="27" type="noConversion"/>
  <pageMargins left="0.78740157480314965" right="0.39370078740157483" top="0.98425196850393704" bottom="0.98425196850393704" header="0.51181102362204722" footer="0.51181102362204722"/>
  <pageSetup paperSize="9" scale="58"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098D30-0BA6-4E49-8AA6-C17EBDF57869}">
  <sheetPr>
    <tabColor theme="5" tint="0.39997558519241921"/>
  </sheetPr>
  <dimension ref="A1:G21"/>
  <sheetViews>
    <sheetView view="pageBreakPreview" zoomScaleSheetLayoutView="100" workbookViewId="0">
      <selection activeCell="E24" sqref="E24"/>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8.85546875" style="38"/>
    <col min="8" max="11" width="8.85546875" style="1"/>
    <col min="12" max="12" width="7.140625" style="1" customWidth="1"/>
    <col min="13" max="256" width="8.8554687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8.85546875" style="1"/>
    <col min="268" max="268" width="7.140625" style="1" customWidth="1"/>
    <col min="269" max="512" width="8.8554687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8.85546875" style="1"/>
    <col min="524" max="524" width="7.140625" style="1" customWidth="1"/>
    <col min="525" max="768" width="8.8554687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8.85546875" style="1"/>
    <col min="780" max="780" width="7.140625" style="1" customWidth="1"/>
    <col min="781" max="1024" width="8.8554687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8.85546875" style="1"/>
    <col min="1036" max="1036" width="7.140625" style="1" customWidth="1"/>
    <col min="1037" max="1280" width="8.8554687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8.85546875" style="1"/>
    <col min="1292" max="1292" width="7.140625" style="1" customWidth="1"/>
    <col min="1293" max="1536" width="8.8554687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8.85546875" style="1"/>
    <col min="1548" max="1548" width="7.140625" style="1" customWidth="1"/>
    <col min="1549" max="1792" width="8.8554687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8.85546875" style="1"/>
    <col min="1804" max="1804" width="7.140625" style="1" customWidth="1"/>
    <col min="1805" max="2048" width="8.8554687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8.85546875" style="1"/>
    <col min="2060" max="2060" width="7.140625" style="1" customWidth="1"/>
    <col min="2061" max="2304" width="8.8554687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8.85546875" style="1"/>
    <col min="2316" max="2316" width="7.140625" style="1" customWidth="1"/>
    <col min="2317" max="2560" width="8.8554687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8.85546875" style="1"/>
    <col min="2572" max="2572" width="7.140625" style="1" customWidth="1"/>
    <col min="2573" max="2816" width="8.8554687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8.85546875" style="1"/>
    <col min="2828" max="2828" width="7.140625" style="1" customWidth="1"/>
    <col min="2829" max="3072" width="8.8554687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8.85546875" style="1"/>
    <col min="3084" max="3084" width="7.140625" style="1" customWidth="1"/>
    <col min="3085" max="3328" width="8.8554687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8.85546875" style="1"/>
    <col min="3340" max="3340" width="7.140625" style="1" customWidth="1"/>
    <col min="3341" max="3584" width="8.8554687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8.85546875" style="1"/>
    <col min="3596" max="3596" width="7.140625" style="1" customWidth="1"/>
    <col min="3597" max="3840" width="8.8554687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8.85546875" style="1"/>
    <col min="3852" max="3852" width="7.140625" style="1" customWidth="1"/>
    <col min="3853" max="4096" width="8.8554687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8.85546875" style="1"/>
    <col min="4108" max="4108" width="7.140625" style="1" customWidth="1"/>
    <col min="4109" max="4352" width="8.8554687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8.85546875" style="1"/>
    <col min="4364" max="4364" width="7.140625" style="1" customWidth="1"/>
    <col min="4365" max="4608" width="8.8554687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8.85546875" style="1"/>
    <col min="4620" max="4620" width="7.140625" style="1" customWidth="1"/>
    <col min="4621" max="4864" width="8.8554687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8.85546875" style="1"/>
    <col min="4876" max="4876" width="7.140625" style="1" customWidth="1"/>
    <col min="4877" max="5120" width="8.8554687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8.85546875" style="1"/>
    <col min="5132" max="5132" width="7.140625" style="1" customWidth="1"/>
    <col min="5133" max="5376" width="8.8554687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8.85546875" style="1"/>
    <col min="5388" max="5388" width="7.140625" style="1" customWidth="1"/>
    <col min="5389" max="5632" width="8.8554687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8.85546875" style="1"/>
    <col min="5644" max="5644" width="7.140625" style="1" customWidth="1"/>
    <col min="5645" max="5888" width="8.8554687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8.85546875" style="1"/>
    <col min="5900" max="5900" width="7.140625" style="1" customWidth="1"/>
    <col min="5901" max="6144" width="8.8554687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8.85546875" style="1"/>
    <col min="6156" max="6156" width="7.140625" style="1" customWidth="1"/>
    <col min="6157" max="6400" width="8.8554687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8.85546875" style="1"/>
    <col min="6412" max="6412" width="7.140625" style="1" customWidth="1"/>
    <col min="6413" max="6656" width="8.8554687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8.85546875" style="1"/>
    <col min="6668" max="6668" width="7.140625" style="1" customWidth="1"/>
    <col min="6669" max="6912" width="8.8554687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8.85546875" style="1"/>
    <col min="6924" max="6924" width="7.140625" style="1" customWidth="1"/>
    <col min="6925" max="7168" width="8.8554687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8.85546875" style="1"/>
    <col min="7180" max="7180" width="7.140625" style="1" customWidth="1"/>
    <col min="7181" max="7424" width="8.8554687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8.85546875" style="1"/>
    <col min="7436" max="7436" width="7.140625" style="1" customWidth="1"/>
    <col min="7437" max="7680" width="8.8554687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8.85546875" style="1"/>
    <col min="7692" max="7692" width="7.140625" style="1" customWidth="1"/>
    <col min="7693" max="7936" width="8.8554687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8.85546875" style="1"/>
    <col min="7948" max="7948" width="7.140625" style="1" customWidth="1"/>
    <col min="7949" max="8192" width="8.8554687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8.85546875" style="1"/>
    <col min="8204" max="8204" width="7.140625" style="1" customWidth="1"/>
    <col min="8205" max="8448" width="8.8554687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8.85546875" style="1"/>
    <col min="8460" max="8460" width="7.140625" style="1" customWidth="1"/>
    <col min="8461" max="8704" width="8.8554687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8.85546875" style="1"/>
    <col min="8716" max="8716" width="7.140625" style="1" customWidth="1"/>
    <col min="8717" max="8960" width="8.8554687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8.85546875" style="1"/>
    <col min="8972" max="8972" width="7.140625" style="1" customWidth="1"/>
    <col min="8973" max="9216" width="8.8554687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8.85546875" style="1"/>
    <col min="9228" max="9228" width="7.140625" style="1" customWidth="1"/>
    <col min="9229" max="9472" width="8.8554687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8.85546875" style="1"/>
    <col min="9484" max="9484" width="7.140625" style="1" customWidth="1"/>
    <col min="9485" max="9728" width="8.8554687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8.85546875" style="1"/>
    <col min="9740" max="9740" width="7.140625" style="1" customWidth="1"/>
    <col min="9741" max="9984" width="8.8554687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8.85546875" style="1"/>
    <col min="9996" max="9996" width="7.140625" style="1" customWidth="1"/>
    <col min="9997" max="10240" width="8.8554687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8.85546875" style="1"/>
    <col min="10252" max="10252" width="7.140625" style="1" customWidth="1"/>
    <col min="10253" max="10496" width="8.8554687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8.85546875" style="1"/>
    <col min="10508" max="10508" width="7.140625" style="1" customWidth="1"/>
    <col min="10509" max="10752" width="8.8554687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8.85546875" style="1"/>
    <col min="10764" max="10764" width="7.140625" style="1" customWidth="1"/>
    <col min="10765" max="11008" width="8.8554687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8.85546875" style="1"/>
    <col min="11020" max="11020" width="7.140625" style="1" customWidth="1"/>
    <col min="11021" max="11264" width="8.8554687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8.85546875" style="1"/>
    <col min="11276" max="11276" width="7.140625" style="1" customWidth="1"/>
    <col min="11277" max="11520" width="8.8554687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8.85546875" style="1"/>
    <col min="11532" max="11532" width="7.140625" style="1" customWidth="1"/>
    <col min="11533" max="11776" width="8.8554687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8.85546875" style="1"/>
    <col min="11788" max="11788" width="7.140625" style="1" customWidth="1"/>
    <col min="11789" max="12032" width="8.8554687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8.85546875" style="1"/>
    <col min="12044" max="12044" width="7.140625" style="1" customWidth="1"/>
    <col min="12045" max="12288" width="8.8554687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8.85546875" style="1"/>
    <col min="12300" max="12300" width="7.140625" style="1" customWidth="1"/>
    <col min="12301" max="12544" width="8.8554687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8.85546875" style="1"/>
    <col min="12556" max="12556" width="7.140625" style="1" customWidth="1"/>
    <col min="12557" max="12800" width="8.8554687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8.85546875" style="1"/>
    <col min="12812" max="12812" width="7.140625" style="1" customWidth="1"/>
    <col min="12813" max="13056" width="8.8554687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8.85546875" style="1"/>
    <col min="13068" max="13068" width="7.140625" style="1" customWidth="1"/>
    <col min="13069" max="13312" width="8.8554687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8.85546875" style="1"/>
    <col min="13324" max="13324" width="7.140625" style="1" customWidth="1"/>
    <col min="13325" max="13568" width="8.8554687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8.85546875" style="1"/>
    <col min="13580" max="13580" width="7.140625" style="1" customWidth="1"/>
    <col min="13581" max="13824" width="8.8554687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8.85546875" style="1"/>
    <col min="13836" max="13836" width="7.140625" style="1" customWidth="1"/>
    <col min="13837" max="14080" width="8.8554687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8.85546875" style="1"/>
    <col min="14092" max="14092" width="7.140625" style="1" customWidth="1"/>
    <col min="14093" max="14336" width="8.8554687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8.85546875" style="1"/>
    <col min="14348" max="14348" width="7.140625" style="1" customWidth="1"/>
    <col min="14349" max="14592" width="8.8554687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8.85546875" style="1"/>
    <col min="14604" max="14604" width="7.140625" style="1" customWidth="1"/>
    <col min="14605" max="14848" width="8.8554687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8.85546875" style="1"/>
    <col min="14860" max="14860" width="7.140625" style="1" customWidth="1"/>
    <col min="14861" max="15104" width="8.8554687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8.85546875" style="1"/>
    <col min="15116" max="15116" width="7.140625" style="1" customWidth="1"/>
    <col min="15117" max="15360" width="8.8554687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8.85546875" style="1"/>
    <col min="15372" max="15372" width="7.140625" style="1" customWidth="1"/>
    <col min="15373" max="15616" width="8.8554687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8.85546875" style="1"/>
    <col min="15628" max="15628" width="7.140625" style="1" customWidth="1"/>
    <col min="15629" max="15872" width="8.8554687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8.85546875" style="1"/>
    <col min="15884" max="15884" width="7.140625" style="1" customWidth="1"/>
    <col min="15885" max="16128" width="8.8554687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8.85546875" style="1"/>
    <col min="16140" max="16140" width="7.140625" style="1" customWidth="1"/>
    <col min="16141" max="16384" width="8.85546875" style="1"/>
  </cols>
  <sheetData>
    <row r="1" spans="1:7" x14ac:dyDescent="0.3">
      <c r="A1" s="26" t="s">
        <v>20</v>
      </c>
      <c r="B1" s="3" t="s">
        <v>86</v>
      </c>
    </row>
    <row r="2" spans="1:7" x14ac:dyDescent="0.3">
      <c r="A2" s="26"/>
      <c r="B2" s="3"/>
    </row>
    <row r="3" spans="1:7" s="40" customFormat="1" ht="15" x14ac:dyDescent="0.25">
      <c r="A3" s="105" t="s">
        <v>57</v>
      </c>
      <c r="B3" s="106"/>
      <c r="C3" s="106"/>
      <c r="D3" s="106"/>
      <c r="E3" s="106"/>
      <c r="F3" s="107"/>
      <c r="G3" s="39"/>
    </row>
    <row r="4" spans="1:7" s="42" customFormat="1" ht="26.25" customHeight="1" x14ac:dyDescent="0.25">
      <c r="A4" s="108" t="s">
        <v>39</v>
      </c>
      <c r="B4" s="88"/>
      <c r="C4" s="88"/>
      <c r="D4" s="88"/>
      <c r="E4" s="88"/>
      <c r="F4" s="88"/>
      <c r="G4" s="41"/>
    </row>
    <row r="5" spans="1:7" s="42" customFormat="1" ht="28.9" customHeight="1" x14ac:dyDescent="0.25">
      <c r="A5" s="108" t="s">
        <v>37</v>
      </c>
      <c r="B5" s="88"/>
      <c r="C5" s="88"/>
      <c r="D5" s="88"/>
      <c r="E5" s="88"/>
      <c r="F5" s="88"/>
      <c r="G5" s="41"/>
    </row>
    <row r="6" spans="1:7" s="42" customFormat="1" ht="26.25" customHeight="1" x14ac:dyDescent="0.25">
      <c r="A6" s="108" t="s">
        <v>40</v>
      </c>
      <c r="B6" s="88"/>
      <c r="C6" s="88"/>
      <c r="D6" s="88"/>
      <c r="E6" s="88"/>
      <c r="F6" s="88"/>
      <c r="G6" s="41"/>
    </row>
    <row r="7" spans="1:7" s="42" customFormat="1" ht="13.5" customHeight="1" x14ac:dyDescent="0.25">
      <c r="A7" s="108" t="s">
        <v>35</v>
      </c>
      <c r="B7" s="88"/>
      <c r="C7" s="88"/>
      <c r="D7" s="88"/>
      <c r="E7" s="88"/>
      <c r="F7" s="88"/>
      <c r="G7" s="41"/>
    </row>
    <row r="8" spans="1:7" s="42" customFormat="1" ht="13.5" x14ac:dyDescent="0.25">
      <c r="A8" s="108" t="s">
        <v>41</v>
      </c>
      <c r="B8" s="88"/>
      <c r="C8" s="88"/>
      <c r="D8" s="88"/>
      <c r="E8" s="88"/>
      <c r="F8" s="88"/>
      <c r="G8" s="41"/>
    </row>
    <row r="9" spans="1:7" s="42" customFormat="1" ht="13.5" x14ac:dyDescent="0.25">
      <c r="A9" s="109" t="s">
        <v>50</v>
      </c>
      <c r="B9" s="100"/>
      <c r="C9" s="100"/>
      <c r="D9" s="100"/>
      <c r="E9" s="100"/>
      <c r="F9" s="100"/>
      <c r="G9" s="41"/>
    </row>
    <row r="10" spans="1:7" s="42" customFormat="1" ht="15.75" customHeight="1" x14ac:dyDescent="0.25">
      <c r="A10" s="109" t="s">
        <v>58</v>
      </c>
      <c r="B10" s="100"/>
      <c r="C10" s="100"/>
      <c r="D10" s="100"/>
      <c r="E10" s="100"/>
      <c r="F10" s="100"/>
      <c r="G10" s="41"/>
    </row>
    <row r="11" spans="1:7" s="42" customFormat="1" ht="13.5" customHeight="1" x14ac:dyDescent="0.25">
      <c r="A11" s="110" t="s">
        <v>59</v>
      </c>
      <c r="B11" s="103"/>
      <c r="C11" s="103"/>
      <c r="D11" s="103"/>
      <c r="E11" s="103"/>
      <c r="F11" s="103"/>
      <c r="G11" s="41"/>
    </row>
    <row r="12" spans="1:7" x14ac:dyDescent="0.3">
      <c r="A12" s="43"/>
    </row>
    <row r="13" spans="1:7" s="3" customFormat="1" ht="17.25" thickBot="1" x14ac:dyDescent="0.35">
      <c r="A13" s="27"/>
      <c r="B13" s="28" t="s">
        <v>8</v>
      </c>
      <c r="C13" s="29" t="s">
        <v>9</v>
      </c>
      <c r="D13" s="29" t="s">
        <v>10</v>
      </c>
      <c r="E13" s="29" t="s">
        <v>11</v>
      </c>
      <c r="F13" s="44" t="s">
        <v>12</v>
      </c>
      <c r="G13" s="45"/>
    </row>
    <row r="14" spans="1:7" ht="17.25" thickTop="1" x14ac:dyDescent="0.3"/>
    <row r="15" spans="1:7" ht="51" x14ac:dyDescent="0.3">
      <c r="A15" s="81" t="s">
        <v>72</v>
      </c>
      <c r="B15" s="46" t="s">
        <v>60</v>
      </c>
      <c r="C15" s="63" t="s">
        <v>61</v>
      </c>
      <c r="D15" s="64">
        <v>5</v>
      </c>
      <c r="E15" s="65"/>
      <c r="F15" s="66">
        <f>D15*E15</f>
        <v>0</v>
      </c>
    </row>
    <row r="16" spans="1:7" x14ac:dyDescent="0.3">
      <c r="A16" s="81"/>
      <c r="B16" s="46"/>
      <c r="C16" s="63"/>
      <c r="D16" s="64"/>
      <c r="E16" s="65"/>
      <c r="F16" s="66"/>
    </row>
    <row r="17" spans="1:7" s="48" customFormat="1" ht="51" x14ac:dyDescent="0.2">
      <c r="A17" s="81" t="s">
        <v>73</v>
      </c>
      <c r="B17" s="46" t="s">
        <v>62</v>
      </c>
      <c r="C17" s="63" t="s">
        <v>61</v>
      </c>
      <c r="D17" s="64">
        <v>4</v>
      </c>
      <c r="E17" s="65"/>
      <c r="F17" s="66">
        <f>D17*E17</f>
        <v>0</v>
      </c>
      <c r="G17" s="47"/>
    </row>
    <row r="18" spans="1:7" s="48" customFormat="1" ht="12.75" x14ac:dyDescent="0.2">
      <c r="A18" s="81"/>
      <c r="B18" s="46"/>
      <c r="C18" s="63"/>
      <c r="D18" s="64"/>
      <c r="E18" s="65"/>
      <c r="F18" s="66"/>
      <c r="G18" s="47"/>
    </row>
    <row r="19" spans="1:7" s="48" customFormat="1" ht="13.5" thickBot="1" x14ac:dyDescent="0.25">
      <c r="A19" s="54"/>
      <c r="B19" s="55"/>
      <c r="C19" s="56"/>
      <c r="D19" s="57"/>
      <c r="E19" s="58"/>
      <c r="F19" s="59"/>
      <c r="G19" s="47"/>
    </row>
    <row r="20" spans="1:7" s="3" customFormat="1" ht="33.75" thickBot="1" x14ac:dyDescent="0.35">
      <c r="A20" s="32"/>
      <c r="B20" s="33" t="s">
        <v>87</v>
      </c>
      <c r="C20" s="34"/>
      <c r="D20" s="35"/>
      <c r="E20" s="36"/>
      <c r="F20" s="53">
        <f>SUM(F14:F19)</f>
        <v>0</v>
      </c>
      <c r="G20" s="45"/>
    </row>
    <row r="21" spans="1:7" ht="17.25" thickTop="1" x14ac:dyDescent="0.3"/>
  </sheetData>
  <sheetProtection selectLockedCells="1" selectUnlockedCells="1"/>
  <mergeCells count="9">
    <mergeCell ref="A9:F9"/>
    <mergeCell ref="A10:F10"/>
    <mergeCell ref="A11:F11"/>
    <mergeCell ref="A3:F3"/>
    <mergeCell ref="A4:F4"/>
    <mergeCell ref="A5:F5"/>
    <mergeCell ref="A6:F6"/>
    <mergeCell ref="A7:F7"/>
    <mergeCell ref="A8:F8"/>
  </mergeCells>
  <phoneticPr fontId="27" type="noConversion"/>
  <pageMargins left="0.78740157480314965" right="0.39370078740157483" top="0.98425196850393704" bottom="0.98425196850393704" header="0.51181102362204722" footer="0.51181102362204722"/>
  <pageSetup paperSize="9"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DE4952-0153-4DFE-AFAE-C5F02D8C0CDC}">
  <sheetPr>
    <tabColor theme="5" tint="0.39997558519241921"/>
  </sheetPr>
  <dimension ref="A1:G10"/>
  <sheetViews>
    <sheetView view="pageBreakPreview" zoomScaleSheetLayoutView="100" workbookViewId="0">
      <selection activeCell="E17" sqref="E17"/>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8.85546875" style="38"/>
    <col min="8" max="11" width="8.85546875" style="1"/>
    <col min="12" max="12" width="7.140625" style="1" customWidth="1"/>
    <col min="13" max="256" width="8.8554687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8.85546875" style="1"/>
    <col min="268" max="268" width="7.140625" style="1" customWidth="1"/>
    <col min="269" max="512" width="8.8554687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8.85546875" style="1"/>
    <col min="524" max="524" width="7.140625" style="1" customWidth="1"/>
    <col min="525" max="768" width="8.8554687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8.85546875" style="1"/>
    <col min="780" max="780" width="7.140625" style="1" customWidth="1"/>
    <col min="781" max="1024" width="8.8554687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8.85546875" style="1"/>
    <col min="1036" max="1036" width="7.140625" style="1" customWidth="1"/>
    <col min="1037" max="1280" width="8.8554687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8.85546875" style="1"/>
    <col min="1292" max="1292" width="7.140625" style="1" customWidth="1"/>
    <col min="1293" max="1536" width="8.8554687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8.85546875" style="1"/>
    <col min="1548" max="1548" width="7.140625" style="1" customWidth="1"/>
    <col min="1549" max="1792" width="8.8554687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8.85546875" style="1"/>
    <col min="1804" max="1804" width="7.140625" style="1" customWidth="1"/>
    <col min="1805" max="2048" width="8.8554687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8.85546875" style="1"/>
    <col min="2060" max="2060" width="7.140625" style="1" customWidth="1"/>
    <col min="2061" max="2304" width="8.8554687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8.85546875" style="1"/>
    <col min="2316" max="2316" width="7.140625" style="1" customWidth="1"/>
    <col min="2317" max="2560" width="8.8554687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8.85546875" style="1"/>
    <col min="2572" max="2572" width="7.140625" style="1" customWidth="1"/>
    <col min="2573" max="2816" width="8.8554687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8.85546875" style="1"/>
    <col min="2828" max="2828" width="7.140625" style="1" customWidth="1"/>
    <col min="2829" max="3072" width="8.8554687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8.85546875" style="1"/>
    <col min="3084" max="3084" width="7.140625" style="1" customWidth="1"/>
    <col min="3085" max="3328" width="8.8554687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8.85546875" style="1"/>
    <col min="3340" max="3340" width="7.140625" style="1" customWidth="1"/>
    <col min="3341" max="3584" width="8.8554687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8.85546875" style="1"/>
    <col min="3596" max="3596" width="7.140625" style="1" customWidth="1"/>
    <col min="3597" max="3840" width="8.8554687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8.85546875" style="1"/>
    <col min="3852" max="3852" width="7.140625" style="1" customWidth="1"/>
    <col min="3853" max="4096" width="8.8554687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8.85546875" style="1"/>
    <col min="4108" max="4108" width="7.140625" style="1" customWidth="1"/>
    <col min="4109" max="4352" width="8.8554687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8.85546875" style="1"/>
    <col min="4364" max="4364" width="7.140625" style="1" customWidth="1"/>
    <col min="4365" max="4608" width="8.8554687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8.85546875" style="1"/>
    <col min="4620" max="4620" width="7.140625" style="1" customWidth="1"/>
    <col min="4621" max="4864" width="8.8554687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8.85546875" style="1"/>
    <col min="4876" max="4876" width="7.140625" style="1" customWidth="1"/>
    <col min="4877" max="5120" width="8.8554687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8.85546875" style="1"/>
    <col min="5132" max="5132" width="7.140625" style="1" customWidth="1"/>
    <col min="5133" max="5376" width="8.8554687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8.85546875" style="1"/>
    <col min="5388" max="5388" width="7.140625" style="1" customWidth="1"/>
    <col min="5389" max="5632" width="8.8554687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8.85546875" style="1"/>
    <col min="5644" max="5644" width="7.140625" style="1" customWidth="1"/>
    <col min="5645" max="5888" width="8.8554687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8.85546875" style="1"/>
    <col min="5900" max="5900" width="7.140625" style="1" customWidth="1"/>
    <col min="5901" max="6144" width="8.8554687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8.85546875" style="1"/>
    <col min="6156" max="6156" width="7.140625" style="1" customWidth="1"/>
    <col min="6157" max="6400" width="8.8554687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8.85546875" style="1"/>
    <col min="6412" max="6412" width="7.140625" style="1" customWidth="1"/>
    <col min="6413" max="6656" width="8.8554687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8.85546875" style="1"/>
    <col min="6668" max="6668" width="7.140625" style="1" customWidth="1"/>
    <col min="6669" max="6912" width="8.8554687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8.85546875" style="1"/>
    <col min="6924" max="6924" width="7.140625" style="1" customWidth="1"/>
    <col min="6925" max="7168" width="8.8554687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8.85546875" style="1"/>
    <col min="7180" max="7180" width="7.140625" style="1" customWidth="1"/>
    <col min="7181" max="7424" width="8.8554687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8.85546875" style="1"/>
    <col min="7436" max="7436" width="7.140625" style="1" customWidth="1"/>
    <col min="7437" max="7680" width="8.8554687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8.85546875" style="1"/>
    <col min="7692" max="7692" width="7.140625" style="1" customWidth="1"/>
    <col min="7693" max="7936" width="8.8554687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8.85546875" style="1"/>
    <col min="7948" max="7948" width="7.140625" style="1" customWidth="1"/>
    <col min="7949" max="8192" width="8.8554687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8.85546875" style="1"/>
    <col min="8204" max="8204" width="7.140625" style="1" customWidth="1"/>
    <col min="8205" max="8448" width="8.8554687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8.85546875" style="1"/>
    <col min="8460" max="8460" width="7.140625" style="1" customWidth="1"/>
    <col min="8461" max="8704" width="8.8554687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8.85546875" style="1"/>
    <col min="8716" max="8716" width="7.140625" style="1" customWidth="1"/>
    <col min="8717" max="8960" width="8.8554687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8.85546875" style="1"/>
    <col min="8972" max="8972" width="7.140625" style="1" customWidth="1"/>
    <col min="8973" max="9216" width="8.8554687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8.85546875" style="1"/>
    <col min="9228" max="9228" width="7.140625" style="1" customWidth="1"/>
    <col min="9229" max="9472" width="8.8554687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8.85546875" style="1"/>
    <col min="9484" max="9484" width="7.140625" style="1" customWidth="1"/>
    <col min="9485" max="9728" width="8.8554687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8.85546875" style="1"/>
    <col min="9740" max="9740" width="7.140625" style="1" customWidth="1"/>
    <col min="9741" max="9984" width="8.8554687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8.85546875" style="1"/>
    <col min="9996" max="9996" width="7.140625" style="1" customWidth="1"/>
    <col min="9997" max="10240" width="8.8554687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8.85546875" style="1"/>
    <col min="10252" max="10252" width="7.140625" style="1" customWidth="1"/>
    <col min="10253" max="10496" width="8.8554687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8.85546875" style="1"/>
    <col min="10508" max="10508" width="7.140625" style="1" customWidth="1"/>
    <col min="10509" max="10752" width="8.8554687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8.85546875" style="1"/>
    <col min="10764" max="10764" width="7.140625" style="1" customWidth="1"/>
    <col min="10765" max="11008" width="8.8554687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8.85546875" style="1"/>
    <col min="11020" max="11020" width="7.140625" style="1" customWidth="1"/>
    <col min="11021" max="11264" width="8.8554687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8.85546875" style="1"/>
    <col min="11276" max="11276" width="7.140625" style="1" customWidth="1"/>
    <col min="11277" max="11520" width="8.8554687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8.85546875" style="1"/>
    <col min="11532" max="11532" width="7.140625" style="1" customWidth="1"/>
    <col min="11533" max="11776" width="8.8554687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8.85546875" style="1"/>
    <col min="11788" max="11788" width="7.140625" style="1" customWidth="1"/>
    <col min="11789" max="12032" width="8.8554687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8.85546875" style="1"/>
    <col min="12044" max="12044" width="7.140625" style="1" customWidth="1"/>
    <col min="12045" max="12288" width="8.8554687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8.85546875" style="1"/>
    <col min="12300" max="12300" width="7.140625" style="1" customWidth="1"/>
    <col min="12301" max="12544" width="8.8554687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8.85546875" style="1"/>
    <col min="12556" max="12556" width="7.140625" style="1" customWidth="1"/>
    <col min="12557" max="12800" width="8.8554687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8.85546875" style="1"/>
    <col min="12812" max="12812" width="7.140625" style="1" customWidth="1"/>
    <col min="12813" max="13056" width="8.8554687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8.85546875" style="1"/>
    <col min="13068" max="13068" width="7.140625" style="1" customWidth="1"/>
    <col min="13069" max="13312" width="8.8554687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8.85546875" style="1"/>
    <col min="13324" max="13324" width="7.140625" style="1" customWidth="1"/>
    <col min="13325" max="13568" width="8.8554687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8.85546875" style="1"/>
    <col min="13580" max="13580" width="7.140625" style="1" customWidth="1"/>
    <col min="13581" max="13824" width="8.8554687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8.85546875" style="1"/>
    <col min="13836" max="13836" width="7.140625" style="1" customWidth="1"/>
    <col min="13837" max="14080" width="8.8554687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8.85546875" style="1"/>
    <col min="14092" max="14092" width="7.140625" style="1" customWidth="1"/>
    <col min="14093" max="14336" width="8.8554687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8.85546875" style="1"/>
    <col min="14348" max="14348" width="7.140625" style="1" customWidth="1"/>
    <col min="14349" max="14592" width="8.8554687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8.85546875" style="1"/>
    <col min="14604" max="14604" width="7.140625" style="1" customWidth="1"/>
    <col min="14605" max="14848" width="8.8554687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8.85546875" style="1"/>
    <col min="14860" max="14860" width="7.140625" style="1" customWidth="1"/>
    <col min="14861" max="15104" width="8.8554687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8.85546875" style="1"/>
    <col min="15116" max="15116" width="7.140625" style="1" customWidth="1"/>
    <col min="15117" max="15360" width="8.8554687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8.85546875" style="1"/>
    <col min="15372" max="15372" width="7.140625" style="1" customWidth="1"/>
    <col min="15373" max="15616" width="8.8554687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8.85546875" style="1"/>
    <col min="15628" max="15628" width="7.140625" style="1" customWidth="1"/>
    <col min="15629" max="15872" width="8.8554687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8.85546875" style="1"/>
    <col min="15884" max="15884" width="7.140625" style="1" customWidth="1"/>
    <col min="15885" max="16128" width="8.8554687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8.85546875" style="1"/>
    <col min="16140" max="16140" width="7.140625" style="1" customWidth="1"/>
    <col min="16141" max="16384" width="8.85546875" style="1"/>
  </cols>
  <sheetData>
    <row r="1" spans="1:7" x14ac:dyDescent="0.3">
      <c r="A1" s="26" t="s">
        <v>21</v>
      </c>
      <c r="B1" s="3" t="s">
        <v>68</v>
      </c>
    </row>
    <row r="2" spans="1:7" x14ac:dyDescent="0.3">
      <c r="A2" s="26"/>
      <c r="B2" s="3"/>
    </row>
    <row r="3" spans="1:7" s="3" customFormat="1" ht="17.25" thickBot="1" x14ac:dyDescent="0.35">
      <c r="A3" s="27"/>
      <c r="B3" s="28" t="s">
        <v>8</v>
      </c>
      <c r="C3" s="29" t="s">
        <v>9</v>
      </c>
      <c r="D3" s="29" t="s">
        <v>10</v>
      </c>
      <c r="E3" s="29" t="s">
        <v>11</v>
      </c>
      <c r="F3" s="44" t="s">
        <v>12</v>
      </c>
      <c r="G3" s="45"/>
    </row>
    <row r="4" spans="1:7" ht="17.25" thickTop="1" x14ac:dyDescent="0.3"/>
    <row r="5" spans="1:7" ht="25.5" x14ac:dyDescent="0.3">
      <c r="A5" s="83">
        <v>1</v>
      </c>
      <c r="B5" s="46" t="s">
        <v>77</v>
      </c>
      <c r="C5" s="63" t="s">
        <v>15</v>
      </c>
      <c r="D5" s="64">
        <v>3</v>
      </c>
      <c r="E5" s="65"/>
      <c r="F5" s="66">
        <f t="shared" ref="F5" si="0">D5*E5</f>
        <v>0</v>
      </c>
    </row>
    <row r="6" spans="1:7" x14ac:dyDescent="0.3">
      <c r="A6" s="83"/>
    </row>
    <row r="7" spans="1:7" ht="63.75" x14ac:dyDescent="0.3">
      <c r="A7" s="81" t="s">
        <v>73</v>
      </c>
      <c r="B7" s="46" t="s">
        <v>63</v>
      </c>
      <c r="C7" s="63" t="s">
        <v>16</v>
      </c>
      <c r="D7" s="64">
        <v>20</v>
      </c>
      <c r="E7" s="65"/>
      <c r="F7" s="66">
        <f t="shared" ref="F7" si="1">D7*E7</f>
        <v>0</v>
      </c>
    </row>
    <row r="8" spans="1:7" s="48" customFormat="1" ht="13.5" thickBot="1" x14ac:dyDescent="0.25">
      <c r="A8" s="61"/>
      <c r="B8" s="46"/>
      <c r="C8" s="63"/>
      <c r="D8" s="64"/>
      <c r="E8" s="65"/>
      <c r="F8" s="66"/>
      <c r="G8" s="47"/>
    </row>
    <row r="9" spans="1:7" s="3" customFormat="1" ht="33.75" thickBot="1" x14ac:dyDescent="0.35">
      <c r="A9" s="32"/>
      <c r="B9" s="33" t="s">
        <v>69</v>
      </c>
      <c r="C9" s="34"/>
      <c r="D9" s="35"/>
      <c r="E9" s="36"/>
      <c r="F9" s="53">
        <f>SUM(F4:F8)</f>
        <v>0</v>
      </c>
      <c r="G9" s="45"/>
    </row>
    <row r="10" spans="1:7" ht="17.25" thickTop="1" x14ac:dyDescent="0.3"/>
  </sheetData>
  <sheetProtection selectLockedCells="1" selectUnlockedCells="1"/>
  <pageMargins left="0.78740157480314965" right="0.39370078740157483" top="0.98425196850393704" bottom="0.98425196850393704" header="0.51181102362204722" footer="0.51181102362204722"/>
  <pageSetup paperSize="9"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56313-1520-45EA-BFD8-738BD71E2072}">
  <sheetPr>
    <tabColor theme="5" tint="0.39997558519241921"/>
  </sheetPr>
  <dimension ref="A1:G8"/>
  <sheetViews>
    <sheetView view="pageBreakPreview" zoomScaleSheetLayoutView="100" workbookViewId="0">
      <selection activeCell="F10" sqref="F10"/>
    </sheetView>
  </sheetViews>
  <sheetFormatPr defaultRowHeight="16.5" x14ac:dyDescent="0.3"/>
  <cols>
    <col min="1" max="1" width="7.140625" style="30" customWidth="1"/>
    <col min="2" max="2" width="39.42578125" style="1" customWidth="1"/>
    <col min="3" max="3" width="8.5703125" style="1" customWidth="1"/>
    <col min="4" max="4" width="11.140625" style="1" customWidth="1"/>
    <col min="5" max="5" width="11.28515625" style="1" customWidth="1"/>
    <col min="6" max="6" width="12.42578125" style="37" customWidth="1"/>
    <col min="7" max="7" width="8.85546875" style="38"/>
    <col min="8" max="11" width="8.85546875" style="1"/>
    <col min="12" max="12" width="7.140625" style="1" customWidth="1"/>
    <col min="13" max="256" width="8.85546875" style="1"/>
    <col min="257" max="257" width="7.140625" style="1" customWidth="1"/>
    <col min="258" max="258" width="39.42578125" style="1" customWidth="1"/>
    <col min="259" max="259" width="8.5703125" style="1" customWidth="1"/>
    <col min="260" max="260" width="11.140625" style="1" customWidth="1"/>
    <col min="261" max="261" width="11.28515625" style="1" customWidth="1"/>
    <col min="262" max="262" width="12.42578125" style="1" customWidth="1"/>
    <col min="263" max="267" width="8.85546875" style="1"/>
    <col min="268" max="268" width="7.140625" style="1" customWidth="1"/>
    <col min="269" max="512" width="8.85546875" style="1"/>
    <col min="513" max="513" width="7.140625" style="1" customWidth="1"/>
    <col min="514" max="514" width="39.42578125" style="1" customWidth="1"/>
    <col min="515" max="515" width="8.5703125" style="1" customWidth="1"/>
    <col min="516" max="516" width="11.140625" style="1" customWidth="1"/>
    <col min="517" max="517" width="11.28515625" style="1" customWidth="1"/>
    <col min="518" max="518" width="12.42578125" style="1" customWidth="1"/>
    <col min="519" max="523" width="8.85546875" style="1"/>
    <col min="524" max="524" width="7.140625" style="1" customWidth="1"/>
    <col min="525" max="768" width="8.85546875" style="1"/>
    <col min="769" max="769" width="7.140625" style="1" customWidth="1"/>
    <col min="770" max="770" width="39.42578125" style="1" customWidth="1"/>
    <col min="771" max="771" width="8.5703125" style="1" customWidth="1"/>
    <col min="772" max="772" width="11.140625" style="1" customWidth="1"/>
    <col min="773" max="773" width="11.28515625" style="1" customWidth="1"/>
    <col min="774" max="774" width="12.42578125" style="1" customWidth="1"/>
    <col min="775" max="779" width="8.85546875" style="1"/>
    <col min="780" max="780" width="7.140625" style="1" customWidth="1"/>
    <col min="781" max="1024" width="8.85546875" style="1"/>
    <col min="1025" max="1025" width="7.140625" style="1" customWidth="1"/>
    <col min="1026" max="1026" width="39.42578125" style="1" customWidth="1"/>
    <col min="1027" max="1027" width="8.5703125" style="1" customWidth="1"/>
    <col min="1028" max="1028" width="11.140625" style="1" customWidth="1"/>
    <col min="1029" max="1029" width="11.28515625" style="1" customWidth="1"/>
    <col min="1030" max="1030" width="12.42578125" style="1" customWidth="1"/>
    <col min="1031" max="1035" width="8.85546875" style="1"/>
    <col min="1036" max="1036" width="7.140625" style="1" customWidth="1"/>
    <col min="1037" max="1280" width="8.85546875" style="1"/>
    <col min="1281" max="1281" width="7.140625" style="1" customWidth="1"/>
    <col min="1282" max="1282" width="39.42578125" style="1" customWidth="1"/>
    <col min="1283" max="1283" width="8.5703125" style="1" customWidth="1"/>
    <col min="1284" max="1284" width="11.140625" style="1" customWidth="1"/>
    <col min="1285" max="1285" width="11.28515625" style="1" customWidth="1"/>
    <col min="1286" max="1286" width="12.42578125" style="1" customWidth="1"/>
    <col min="1287" max="1291" width="8.85546875" style="1"/>
    <col min="1292" max="1292" width="7.140625" style="1" customWidth="1"/>
    <col min="1293" max="1536" width="8.85546875" style="1"/>
    <col min="1537" max="1537" width="7.140625" style="1" customWidth="1"/>
    <col min="1538" max="1538" width="39.42578125" style="1" customWidth="1"/>
    <col min="1539" max="1539" width="8.5703125" style="1" customWidth="1"/>
    <col min="1540" max="1540" width="11.140625" style="1" customWidth="1"/>
    <col min="1541" max="1541" width="11.28515625" style="1" customWidth="1"/>
    <col min="1542" max="1542" width="12.42578125" style="1" customWidth="1"/>
    <col min="1543" max="1547" width="8.85546875" style="1"/>
    <col min="1548" max="1548" width="7.140625" style="1" customWidth="1"/>
    <col min="1549" max="1792" width="8.85546875" style="1"/>
    <col min="1793" max="1793" width="7.140625" style="1" customWidth="1"/>
    <col min="1794" max="1794" width="39.42578125" style="1" customWidth="1"/>
    <col min="1795" max="1795" width="8.5703125" style="1" customWidth="1"/>
    <col min="1796" max="1796" width="11.140625" style="1" customWidth="1"/>
    <col min="1797" max="1797" width="11.28515625" style="1" customWidth="1"/>
    <col min="1798" max="1798" width="12.42578125" style="1" customWidth="1"/>
    <col min="1799" max="1803" width="8.85546875" style="1"/>
    <col min="1804" max="1804" width="7.140625" style="1" customWidth="1"/>
    <col min="1805" max="2048" width="8.85546875" style="1"/>
    <col min="2049" max="2049" width="7.140625" style="1" customWidth="1"/>
    <col min="2050" max="2050" width="39.42578125" style="1" customWidth="1"/>
    <col min="2051" max="2051" width="8.5703125" style="1" customWidth="1"/>
    <col min="2052" max="2052" width="11.140625" style="1" customWidth="1"/>
    <col min="2053" max="2053" width="11.28515625" style="1" customWidth="1"/>
    <col min="2054" max="2054" width="12.42578125" style="1" customWidth="1"/>
    <col min="2055" max="2059" width="8.85546875" style="1"/>
    <col min="2060" max="2060" width="7.140625" style="1" customWidth="1"/>
    <col min="2061" max="2304" width="8.85546875" style="1"/>
    <col min="2305" max="2305" width="7.140625" style="1" customWidth="1"/>
    <col min="2306" max="2306" width="39.42578125" style="1" customWidth="1"/>
    <col min="2307" max="2307" width="8.5703125" style="1" customWidth="1"/>
    <col min="2308" max="2308" width="11.140625" style="1" customWidth="1"/>
    <col min="2309" max="2309" width="11.28515625" style="1" customWidth="1"/>
    <col min="2310" max="2310" width="12.42578125" style="1" customWidth="1"/>
    <col min="2311" max="2315" width="8.85546875" style="1"/>
    <col min="2316" max="2316" width="7.140625" style="1" customWidth="1"/>
    <col min="2317" max="2560" width="8.85546875" style="1"/>
    <col min="2561" max="2561" width="7.140625" style="1" customWidth="1"/>
    <col min="2562" max="2562" width="39.42578125" style="1" customWidth="1"/>
    <col min="2563" max="2563" width="8.5703125" style="1" customWidth="1"/>
    <col min="2564" max="2564" width="11.140625" style="1" customWidth="1"/>
    <col min="2565" max="2565" width="11.28515625" style="1" customWidth="1"/>
    <col min="2566" max="2566" width="12.42578125" style="1" customWidth="1"/>
    <col min="2567" max="2571" width="8.85546875" style="1"/>
    <col min="2572" max="2572" width="7.140625" style="1" customWidth="1"/>
    <col min="2573" max="2816" width="8.85546875" style="1"/>
    <col min="2817" max="2817" width="7.140625" style="1" customWidth="1"/>
    <col min="2818" max="2818" width="39.42578125" style="1" customWidth="1"/>
    <col min="2819" max="2819" width="8.5703125" style="1" customWidth="1"/>
    <col min="2820" max="2820" width="11.140625" style="1" customWidth="1"/>
    <col min="2821" max="2821" width="11.28515625" style="1" customWidth="1"/>
    <col min="2822" max="2822" width="12.42578125" style="1" customWidth="1"/>
    <col min="2823" max="2827" width="8.85546875" style="1"/>
    <col min="2828" max="2828" width="7.140625" style="1" customWidth="1"/>
    <col min="2829" max="3072" width="8.85546875" style="1"/>
    <col min="3073" max="3073" width="7.140625" style="1" customWidth="1"/>
    <col min="3074" max="3074" width="39.42578125" style="1" customWidth="1"/>
    <col min="3075" max="3075" width="8.5703125" style="1" customWidth="1"/>
    <col min="3076" max="3076" width="11.140625" style="1" customWidth="1"/>
    <col min="3077" max="3077" width="11.28515625" style="1" customWidth="1"/>
    <col min="3078" max="3078" width="12.42578125" style="1" customWidth="1"/>
    <col min="3079" max="3083" width="8.85546875" style="1"/>
    <col min="3084" max="3084" width="7.140625" style="1" customWidth="1"/>
    <col min="3085" max="3328" width="8.85546875" style="1"/>
    <col min="3329" max="3329" width="7.140625" style="1" customWidth="1"/>
    <col min="3330" max="3330" width="39.42578125" style="1" customWidth="1"/>
    <col min="3331" max="3331" width="8.5703125" style="1" customWidth="1"/>
    <col min="3332" max="3332" width="11.140625" style="1" customWidth="1"/>
    <col min="3333" max="3333" width="11.28515625" style="1" customWidth="1"/>
    <col min="3334" max="3334" width="12.42578125" style="1" customWidth="1"/>
    <col min="3335" max="3339" width="8.85546875" style="1"/>
    <col min="3340" max="3340" width="7.140625" style="1" customWidth="1"/>
    <col min="3341" max="3584" width="8.85546875" style="1"/>
    <col min="3585" max="3585" width="7.140625" style="1" customWidth="1"/>
    <col min="3586" max="3586" width="39.42578125" style="1" customWidth="1"/>
    <col min="3587" max="3587" width="8.5703125" style="1" customWidth="1"/>
    <col min="3588" max="3588" width="11.140625" style="1" customWidth="1"/>
    <col min="3589" max="3589" width="11.28515625" style="1" customWidth="1"/>
    <col min="3590" max="3590" width="12.42578125" style="1" customWidth="1"/>
    <col min="3591" max="3595" width="8.85546875" style="1"/>
    <col min="3596" max="3596" width="7.140625" style="1" customWidth="1"/>
    <col min="3597" max="3840" width="8.85546875" style="1"/>
    <col min="3841" max="3841" width="7.140625" style="1" customWidth="1"/>
    <col min="3842" max="3842" width="39.42578125" style="1" customWidth="1"/>
    <col min="3843" max="3843" width="8.5703125" style="1" customWidth="1"/>
    <col min="3844" max="3844" width="11.140625" style="1" customWidth="1"/>
    <col min="3845" max="3845" width="11.28515625" style="1" customWidth="1"/>
    <col min="3846" max="3846" width="12.42578125" style="1" customWidth="1"/>
    <col min="3847" max="3851" width="8.85546875" style="1"/>
    <col min="3852" max="3852" width="7.140625" style="1" customWidth="1"/>
    <col min="3853" max="4096" width="8.85546875" style="1"/>
    <col min="4097" max="4097" width="7.140625" style="1" customWidth="1"/>
    <col min="4098" max="4098" width="39.42578125" style="1" customWidth="1"/>
    <col min="4099" max="4099" width="8.5703125" style="1" customWidth="1"/>
    <col min="4100" max="4100" width="11.140625" style="1" customWidth="1"/>
    <col min="4101" max="4101" width="11.28515625" style="1" customWidth="1"/>
    <col min="4102" max="4102" width="12.42578125" style="1" customWidth="1"/>
    <col min="4103" max="4107" width="8.85546875" style="1"/>
    <col min="4108" max="4108" width="7.140625" style="1" customWidth="1"/>
    <col min="4109" max="4352" width="8.85546875" style="1"/>
    <col min="4353" max="4353" width="7.140625" style="1" customWidth="1"/>
    <col min="4354" max="4354" width="39.42578125" style="1" customWidth="1"/>
    <col min="4355" max="4355" width="8.5703125" style="1" customWidth="1"/>
    <col min="4356" max="4356" width="11.140625" style="1" customWidth="1"/>
    <col min="4357" max="4357" width="11.28515625" style="1" customWidth="1"/>
    <col min="4358" max="4358" width="12.42578125" style="1" customWidth="1"/>
    <col min="4359" max="4363" width="8.85546875" style="1"/>
    <col min="4364" max="4364" width="7.140625" style="1" customWidth="1"/>
    <col min="4365" max="4608" width="8.85546875" style="1"/>
    <col min="4609" max="4609" width="7.140625" style="1" customWidth="1"/>
    <col min="4610" max="4610" width="39.42578125" style="1" customWidth="1"/>
    <col min="4611" max="4611" width="8.5703125" style="1" customWidth="1"/>
    <col min="4612" max="4612" width="11.140625" style="1" customWidth="1"/>
    <col min="4613" max="4613" width="11.28515625" style="1" customWidth="1"/>
    <col min="4614" max="4614" width="12.42578125" style="1" customWidth="1"/>
    <col min="4615" max="4619" width="8.85546875" style="1"/>
    <col min="4620" max="4620" width="7.140625" style="1" customWidth="1"/>
    <col min="4621" max="4864" width="8.85546875" style="1"/>
    <col min="4865" max="4865" width="7.140625" style="1" customWidth="1"/>
    <col min="4866" max="4866" width="39.42578125" style="1" customWidth="1"/>
    <col min="4867" max="4867" width="8.5703125" style="1" customWidth="1"/>
    <col min="4868" max="4868" width="11.140625" style="1" customWidth="1"/>
    <col min="4869" max="4869" width="11.28515625" style="1" customWidth="1"/>
    <col min="4870" max="4870" width="12.42578125" style="1" customWidth="1"/>
    <col min="4871" max="4875" width="8.85546875" style="1"/>
    <col min="4876" max="4876" width="7.140625" style="1" customWidth="1"/>
    <col min="4877" max="5120" width="8.85546875" style="1"/>
    <col min="5121" max="5121" width="7.140625" style="1" customWidth="1"/>
    <col min="5122" max="5122" width="39.42578125" style="1" customWidth="1"/>
    <col min="5123" max="5123" width="8.5703125" style="1" customWidth="1"/>
    <col min="5124" max="5124" width="11.140625" style="1" customWidth="1"/>
    <col min="5125" max="5125" width="11.28515625" style="1" customWidth="1"/>
    <col min="5126" max="5126" width="12.42578125" style="1" customWidth="1"/>
    <col min="5127" max="5131" width="8.85546875" style="1"/>
    <col min="5132" max="5132" width="7.140625" style="1" customWidth="1"/>
    <col min="5133" max="5376" width="8.85546875" style="1"/>
    <col min="5377" max="5377" width="7.140625" style="1" customWidth="1"/>
    <col min="5378" max="5378" width="39.42578125" style="1" customWidth="1"/>
    <col min="5379" max="5379" width="8.5703125" style="1" customWidth="1"/>
    <col min="5380" max="5380" width="11.140625" style="1" customWidth="1"/>
    <col min="5381" max="5381" width="11.28515625" style="1" customWidth="1"/>
    <col min="5382" max="5382" width="12.42578125" style="1" customWidth="1"/>
    <col min="5383" max="5387" width="8.85546875" style="1"/>
    <col min="5388" max="5388" width="7.140625" style="1" customWidth="1"/>
    <col min="5389" max="5632" width="8.85546875" style="1"/>
    <col min="5633" max="5633" width="7.140625" style="1" customWidth="1"/>
    <col min="5634" max="5634" width="39.42578125" style="1" customWidth="1"/>
    <col min="5635" max="5635" width="8.5703125" style="1" customWidth="1"/>
    <col min="5636" max="5636" width="11.140625" style="1" customWidth="1"/>
    <col min="5637" max="5637" width="11.28515625" style="1" customWidth="1"/>
    <col min="5638" max="5638" width="12.42578125" style="1" customWidth="1"/>
    <col min="5639" max="5643" width="8.85546875" style="1"/>
    <col min="5644" max="5644" width="7.140625" style="1" customWidth="1"/>
    <col min="5645" max="5888" width="8.85546875" style="1"/>
    <col min="5889" max="5889" width="7.140625" style="1" customWidth="1"/>
    <col min="5890" max="5890" width="39.42578125" style="1" customWidth="1"/>
    <col min="5891" max="5891" width="8.5703125" style="1" customWidth="1"/>
    <col min="5892" max="5892" width="11.140625" style="1" customWidth="1"/>
    <col min="5893" max="5893" width="11.28515625" style="1" customWidth="1"/>
    <col min="5894" max="5894" width="12.42578125" style="1" customWidth="1"/>
    <col min="5895" max="5899" width="8.85546875" style="1"/>
    <col min="5900" max="5900" width="7.140625" style="1" customWidth="1"/>
    <col min="5901" max="6144" width="8.85546875" style="1"/>
    <col min="6145" max="6145" width="7.140625" style="1" customWidth="1"/>
    <col min="6146" max="6146" width="39.42578125" style="1" customWidth="1"/>
    <col min="6147" max="6147" width="8.5703125" style="1" customWidth="1"/>
    <col min="6148" max="6148" width="11.140625" style="1" customWidth="1"/>
    <col min="6149" max="6149" width="11.28515625" style="1" customWidth="1"/>
    <col min="6150" max="6150" width="12.42578125" style="1" customWidth="1"/>
    <col min="6151" max="6155" width="8.85546875" style="1"/>
    <col min="6156" max="6156" width="7.140625" style="1" customWidth="1"/>
    <col min="6157" max="6400" width="8.85546875" style="1"/>
    <col min="6401" max="6401" width="7.140625" style="1" customWidth="1"/>
    <col min="6402" max="6402" width="39.42578125" style="1" customWidth="1"/>
    <col min="6403" max="6403" width="8.5703125" style="1" customWidth="1"/>
    <col min="6404" max="6404" width="11.140625" style="1" customWidth="1"/>
    <col min="6405" max="6405" width="11.28515625" style="1" customWidth="1"/>
    <col min="6406" max="6406" width="12.42578125" style="1" customWidth="1"/>
    <col min="6407" max="6411" width="8.85546875" style="1"/>
    <col min="6412" max="6412" width="7.140625" style="1" customWidth="1"/>
    <col min="6413" max="6656" width="8.85546875" style="1"/>
    <col min="6657" max="6657" width="7.140625" style="1" customWidth="1"/>
    <col min="6658" max="6658" width="39.42578125" style="1" customWidth="1"/>
    <col min="6659" max="6659" width="8.5703125" style="1" customWidth="1"/>
    <col min="6660" max="6660" width="11.140625" style="1" customWidth="1"/>
    <col min="6661" max="6661" width="11.28515625" style="1" customWidth="1"/>
    <col min="6662" max="6662" width="12.42578125" style="1" customWidth="1"/>
    <col min="6663" max="6667" width="8.85546875" style="1"/>
    <col min="6668" max="6668" width="7.140625" style="1" customWidth="1"/>
    <col min="6669" max="6912" width="8.85546875" style="1"/>
    <col min="6913" max="6913" width="7.140625" style="1" customWidth="1"/>
    <col min="6914" max="6914" width="39.42578125" style="1" customWidth="1"/>
    <col min="6915" max="6915" width="8.5703125" style="1" customWidth="1"/>
    <col min="6916" max="6916" width="11.140625" style="1" customWidth="1"/>
    <col min="6917" max="6917" width="11.28515625" style="1" customWidth="1"/>
    <col min="6918" max="6918" width="12.42578125" style="1" customWidth="1"/>
    <col min="6919" max="6923" width="8.85546875" style="1"/>
    <col min="6924" max="6924" width="7.140625" style="1" customWidth="1"/>
    <col min="6925" max="7168" width="8.85546875" style="1"/>
    <col min="7169" max="7169" width="7.140625" style="1" customWidth="1"/>
    <col min="7170" max="7170" width="39.42578125" style="1" customWidth="1"/>
    <col min="7171" max="7171" width="8.5703125" style="1" customWidth="1"/>
    <col min="7172" max="7172" width="11.140625" style="1" customWidth="1"/>
    <col min="7173" max="7173" width="11.28515625" style="1" customWidth="1"/>
    <col min="7174" max="7174" width="12.42578125" style="1" customWidth="1"/>
    <col min="7175" max="7179" width="8.85546875" style="1"/>
    <col min="7180" max="7180" width="7.140625" style="1" customWidth="1"/>
    <col min="7181" max="7424" width="8.85546875" style="1"/>
    <col min="7425" max="7425" width="7.140625" style="1" customWidth="1"/>
    <col min="7426" max="7426" width="39.42578125" style="1" customWidth="1"/>
    <col min="7427" max="7427" width="8.5703125" style="1" customWidth="1"/>
    <col min="7428" max="7428" width="11.140625" style="1" customWidth="1"/>
    <col min="7429" max="7429" width="11.28515625" style="1" customWidth="1"/>
    <col min="7430" max="7430" width="12.42578125" style="1" customWidth="1"/>
    <col min="7431" max="7435" width="8.85546875" style="1"/>
    <col min="7436" max="7436" width="7.140625" style="1" customWidth="1"/>
    <col min="7437" max="7680" width="8.85546875" style="1"/>
    <col min="7681" max="7681" width="7.140625" style="1" customWidth="1"/>
    <col min="7682" max="7682" width="39.42578125" style="1" customWidth="1"/>
    <col min="7683" max="7683" width="8.5703125" style="1" customWidth="1"/>
    <col min="7684" max="7684" width="11.140625" style="1" customWidth="1"/>
    <col min="7685" max="7685" width="11.28515625" style="1" customWidth="1"/>
    <col min="7686" max="7686" width="12.42578125" style="1" customWidth="1"/>
    <col min="7687" max="7691" width="8.85546875" style="1"/>
    <col min="7692" max="7692" width="7.140625" style="1" customWidth="1"/>
    <col min="7693" max="7936" width="8.85546875" style="1"/>
    <col min="7937" max="7937" width="7.140625" style="1" customWidth="1"/>
    <col min="7938" max="7938" width="39.42578125" style="1" customWidth="1"/>
    <col min="7939" max="7939" width="8.5703125" style="1" customWidth="1"/>
    <col min="7940" max="7940" width="11.140625" style="1" customWidth="1"/>
    <col min="7941" max="7941" width="11.28515625" style="1" customWidth="1"/>
    <col min="7942" max="7942" width="12.42578125" style="1" customWidth="1"/>
    <col min="7943" max="7947" width="8.85546875" style="1"/>
    <col min="7948" max="7948" width="7.140625" style="1" customWidth="1"/>
    <col min="7949" max="8192" width="8.85546875" style="1"/>
    <col min="8193" max="8193" width="7.140625" style="1" customWidth="1"/>
    <col min="8194" max="8194" width="39.42578125" style="1" customWidth="1"/>
    <col min="8195" max="8195" width="8.5703125" style="1" customWidth="1"/>
    <col min="8196" max="8196" width="11.140625" style="1" customWidth="1"/>
    <col min="8197" max="8197" width="11.28515625" style="1" customWidth="1"/>
    <col min="8198" max="8198" width="12.42578125" style="1" customWidth="1"/>
    <col min="8199" max="8203" width="8.85546875" style="1"/>
    <col min="8204" max="8204" width="7.140625" style="1" customWidth="1"/>
    <col min="8205" max="8448" width="8.85546875" style="1"/>
    <col min="8449" max="8449" width="7.140625" style="1" customWidth="1"/>
    <col min="8450" max="8450" width="39.42578125" style="1" customWidth="1"/>
    <col min="8451" max="8451" width="8.5703125" style="1" customWidth="1"/>
    <col min="8452" max="8452" width="11.140625" style="1" customWidth="1"/>
    <col min="8453" max="8453" width="11.28515625" style="1" customWidth="1"/>
    <col min="8454" max="8454" width="12.42578125" style="1" customWidth="1"/>
    <col min="8455" max="8459" width="8.85546875" style="1"/>
    <col min="8460" max="8460" width="7.140625" style="1" customWidth="1"/>
    <col min="8461" max="8704" width="8.85546875" style="1"/>
    <col min="8705" max="8705" width="7.140625" style="1" customWidth="1"/>
    <col min="8706" max="8706" width="39.42578125" style="1" customWidth="1"/>
    <col min="8707" max="8707" width="8.5703125" style="1" customWidth="1"/>
    <col min="8708" max="8708" width="11.140625" style="1" customWidth="1"/>
    <col min="8709" max="8709" width="11.28515625" style="1" customWidth="1"/>
    <col min="8710" max="8710" width="12.42578125" style="1" customWidth="1"/>
    <col min="8711" max="8715" width="8.85546875" style="1"/>
    <col min="8716" max="8716" width="7.140625" style="1" customWidth="1"/>
    <col min="8717" max="8960" width="8.85546875" style="1"/>
    <col min="8961" max="8961" width="7.140625" style="1" customWidth="1"/>
    <col min="8962" max="8962" width="39.42578125" style="1" customWidth="1"/>
    <col min="8963" max="8963" width="8.5703125" style="1" customWidth="1"/>
    <col min="8964" max="8964" width="11.140625" style="1" customWidth="1"/>
    <col min="8965" max="8965" width="11.28515625" style="1" customWidth="1"/>
    <col min="8966" max="8966" width="12.42578125" style="1" customWidth="1"/>
    <col min="8967" max="8971" width="8.85546875" style="1"/>
    <col min="8972" max="8972" width="7.140625" style="1" customWidth="1"/>
    <col min="8973" max="9216" width="8.85546875" style="1"/>
    <col min="9217" max="9217" width="7.140625" style="1" customWidth="1"/>
    <col min="9218" max="9218" width="39.42578125" style="1" customWidth="1"/>
    <col min="9219" max="9219" width="8.5703125" style="1" customWidth="1"/>
    <col min="9220" max="9220" width="11.140625" style="1" customWidth="1"/>
    <col min="9221" max="9221" width="11.28515625" style="1" customWidth="1"/>
    <col min="9222" max="9222" width="12.42578125" style="1" customWidth="1"/>
    <col min="9223" max="9227" width="8.85546875" style="1"/>
    <col min="9228" max="9228" width="7.140625" style="1" customWidth="1"/>
    <col min="9229" max="9472" width="8.85546875" style="1"/>
    <col min="9473" max="9473" width="7.140625" style="1" customWidth="1"/>
    <col min="9474" max="9474" width="39.42578125" style="1" customWidth="1"/>
    <col min="9475" max="9475" width="8.5703125" style="1" customWidth="1"/>
    <col min="9476" max="9476" width="11.140625" style="1" customWidth="1"/>
    <col min="9477" max="9477" width="11.28515625" style="1" customWidth="1"/>
    <col min="9478" max="9478" width="12.42578125" style="1" customWidth="1"/>
    <col min="9479" max="9483" width="8.85546875" style="1"/>
    <col min="9484" max="9484" width="7.140625" style="1" customWidth="1"/>
    <col min="9485" max="9728" width="8.85546875" style="1"/>
    <col min="9729" max="9729" width="7.140625" style="1" customWidth="1"/>
    <col min="9730" max="9730" width="39.42578125" style="1" customWidth="1"/>
    <col min="9731" max="9731" width="8.5703125" style="1" customWidth="1"/>
    <col min="9732" max="9732" width="11.140625" style="1" customWidth="1"/>
    <col min="9733" max="9733" width="11.28515625" style="1" customWidth="1"/>
    <col min="9734" max="9734" width="12.42578125" style="1" customWidth="1"/>
    <col min="9735" max="9739" width="8.85546875" style="1"/>
    <col min="9740" max="9740" width="7.140625" style="1" customWidth="1"/>
    <col min="9741" max="9984" width="8.85546875" style="1"/>
    <col min="9985" max="9985" width="7.140625" style="1" customWidth="1"/>
    <col min="9986" max="9986" width="39.42578125" style="1" customWidth="1"/>
    <col min="9987" max="9987" width="8.5703125" style="1" customWidth="1"/>
    <col min="9988" max="9988" width="11.140625" style="1" customWidth="1"/>
    <col min="9989" max="9989" width="11.28515625" style="1" customWidth="1"/>
    <col min="9990" max="9990" width="12.42578125" style="1" customWidth="1"/>
    <col min="9991" max="9995" width="8.85546875" style="1"/>
    <col min="9996" max="9996" width="7.140625" style="1" customWidth="1"/>
    <col min="9997" max="10240" width="8.85546875" style="1"/>
    <col min="10241" max="10241" width="7.140625" style="1" customWidth="1"/>
    <col min="10242" max="10242" width="39.42578125" style="1" customWidth="1"/>
    <col min="10243" max="10243" width="8.5703125" style="1" customWidth="1"/>
    <col min="10244" max="10244" width="11.140625" style="1" customWidth="1"/>
    <col min="10245" max="10245" width="11.28515625" style="1" customWidth="1"/>
    <col min="10246" max="10246" width="12.42578125" style="1" customWidth="1"/>
    <col min="10247" max="10251" width="8.85546875" style="1"/>
    <col min="10252" max="10252" width="7.140625" style="1" customWidth="1"/>
    <col min="10253" max="10496" width="8.85546875" style="1"/>
    <col min="10497" max="10497" width="7.140625" style="1" customWidth="1"/>
    <col min="10498" max="10498" width="39.42578125" style="1" customWidth="1"/>
    <col min="10499" max="10499" width="8.5703125" style="1" customWidth="1"/>
    <col min="10500" max="10500" width="11.140625" style="1" customWidth="1"/>
    <col min="10501" max="10501" width="11.28515625" style="1" customWidth="1"/>
    <col min="10502" max="10502" width="12.42578125" style="1" customWidth="1"/>
    <col min="10503" max="10507" width="8.85546875" style="1"/>
    <col min="10508" max="10508" width="7.140625" style="1" customWidth="1"/>
    <col min="10509" max="10752" width="8.85546875" style="1"/>
    <col min="10753" max="10753" width="7.140625" style="1" customWidth="1"/>
    <col min="10754" max="10754" width="39.42578125" style="1" customWidth="1"/>
    <col min="10755" max="10755" width="8.5703125" style="1" customWidth="1"/>
    <col min="10756" max="10756" width="11.140625" style="1" customWidth="1"/>
    <col min="10757" max="10757" width="11.28515625" style="1" customWidth="1"/>
    <col min="10758" max="10758" width="12.42578125" style="1" customWidth="1"/>
    <col min="10759" max="10763" width="8.85546875" style="1"/>
    <col min="10764" max="10764" width="7.140625" style="1" customWidth="1"/>
    <col min="10765" max="11008" width="8.85546875" style="1"/>
    <col min="11009" max="11009" width="7.140625" style="1" customWidth="1"/>
    <col min="11010" max="11010" width="39.42578125" style="1" customWidth="1"/>
    <col min="11011" max="11011" width="8.5703125" style="1" customWidth="1"/>
    <col min="11012" max="11012" width="11.140625" style="1" customWidth="1"/>
    <col min="11013" max="11013" width="11.28515625" style="1" customWidth="1"/>
    <col min="11014" max="11014" width="12.42578125" style="1" customWidth="1"/>
    <col min="11015" max="11019" width="8.85546875" style="1"/>
    <col min="11020" max="11020" width="7.140625" style="1" customWidth="1"/>
    <col min="11021" max="11264" width="8.85546875" style="1"/>
    <col min="11265" max="11265" width="7.140625" style="1" customWidth="1"/>
    <col min="11266" max="11266" width="39.42578125" style="1" customWidth="1"/>
    <col min="11267" max="11267" width="8.5703125" style="1" customWidth="1"/>
    <col min="11268" max="11268" width="11.140625" style="1" customWidth="1"/>
    <col min="11269" max="11269" width="11.28515625" style="1" customWidth="1"/>
    <col min="11270" max="11270" width="12.42578125" style="1" customWidth="1"/>
    <col min="11271" max="11275" width="8.85546875" style="1"/>
    <col min="11276" max="11276" width="7.140625" style="1" customWidth="1"/>
    <col min="11277" max="11520" width="8.85546875" style="1"/>
    <col min="11521" max="11521" width="7.140625" style="1" customWidth="1"/>
    <col min="11522" max="11522" width="39.42578125" style="1" customWidth="1"/>
    <col min="11523" max="11523" width="8.5703125" style="1" customWidth="1"/>
    <col min="11524" max="11524" width="11.140625" style="1" customWidth="1"/>
    <col min="11525" max="11525" width="11.28515625" style="1" customWidth="1"/>
    <col min="11526" max="11526" width="12.42578125" style="1" customWidth="1"/>
    <col min="11527" max="11531" width="8.85546875" style="1"/>
    <col min="11532" max="11532" width="7.140625" style="1" customWidth="1"/>
    <col min="11533" max="11776" width="8.85546875" style="1"/>
    <col min="11777" max="11777" width="7.140625" style="1" customWidth="1"/>
    <col min="11778" max="11778" width="39.42578125" style="1" customWidth="1"/>
    <col min="11779" max="11779" width="8.5703125" style="1" customWidth="1"/>
    <col min="11780" max="11780" width="11.140625" style="1" customWidth="1"/>
    <col min="11781" max="11781" width="11.28515625" style="1" customWidth="1"/>
    <col min="11782" max="11782" width="12.42578125" style="1" customWidth="1"/>
    <col min="11783" max="11787" width="8.85546875" style="1"/>
    <col min="11788" max="11788" width="7.140625" style="1" customWidth="1"/>
    <col min="11789" max="12032" width="8.85546875" style="1"/>
    <col min="12033" max="12033" width="7.140625" style="1" customWidth="1"/>
    <col min="12034" max="12034" width="39.42578125" style="1" customWidth="1"/>
    <col min="12035" max="12035" width="8.5703125" style="1" customWidth="1"/>
    <col min="12036" max="12036" width="11.140625" style="1" customWidth="1"/>
    <col min="12037" max="12037" width="11.28515625" style="1" customWidth="1"/>
    <col min="12038" max="12038" width="12.42578125" style="1" customWidth="1"/>
    <col min="12039" max="12043" width="8.85546875" style="1"/>
    <col min="12044" max="12044" width="7.140625" style="1" customWidth="1"/>
    <col min="12045" max="12288" width="8.85546875" style="1"/>
    <col min="12289" max="12289" width="7.140625" style="1" customWidth="1"/>
    <col min="12290" max="12290" width="39.42578125" style="1" customWidth="1"/>
    <col min="12291" max="12291" width="8.5703125" style="1" customWidth="1"/>
    <col min="12292" max="12292" width="11.140625" style="1" customWidth="1"/>
    <col min="12293" max="12293" width="11.28515625" style="1" customWidth="1"/>
    <col min="12294" max="12294" width="12.42578125" style="1" customWidth="1"/>
    <col min="12295" max="12299" width="8.85546875" style="1"/>
    <col min="12300" max="12300" width="7.140625" style="1" customWidth="1"/>
    <col min="12301" max="12544" width="8.85546875" style="1"/>
    <col min="12545" max="12545" width="7.140625" style="1" customWidth="1"/>
    <col min="12546" max="12546" width="39.42578125" style="1" customWidth="1"/>
    <col min="12547" max="12547" width="8.5703125" style="1" customWidth="1"/>
    <col min="12548" max="12548" width="11.140625" style="1" customWidth="1"/>
    <col min="12549" max="12549" width="11.28515625" style="1" customWidth="1"/>
    <col min="12550" max="12550" width="12.42578125" style="1" customWidth="1"/>
    <col min="12551" max="12555" width="8.85546875" style="1"/>
    <col min="12556" max="12556" width="7.140625" style="1" customWidth="1"/>
    <col min="12557" max="12800" width="8.85546875" style="1"/>
    <col min="12801" max="12801" width="7.140625" style="1" customWidth="1"/>
    <col min="12802" max="12802" width="39.42578125" style="1" customWidth="1"/>
    <col min="12803" max="12803" width="8.5703125" style="1" customWidth="1"/>
    <col min="12804" max="12804" width="11.140625" style="1" customWidth="1"/>
    <col min="12805" max="12805" width="11.28515625" style="1" customWidth="1"/>
    <col min="12806" max="12806" width="12.42578125" style="1" customWidth="1"/>
    <col min="12807" max="12811" width="8.85546875" style="1"/>
    <col min="12812" max="12812" width="7.140625" style="1" customWidth="1"/>
    <col min="12813" max="13056" width="8.85546875" style="1"/>
    <col min="13057" max="13057" width="7.140625" style="1" customWidth="1"/>
    <col min="13058" max="13058" width="39.42578125" style="1" customWidth="1"/>
    <col min="13059" max="13059" width="8.5703125" style="1" customWidth="1"/>
    <col min="13060" max="13060" width="11.140625" style="1" customWidth="1"/>
    <col min="13061" max="13061" width="11.28515625" style="1" customWidth="1"/>
    <col min="13062" max="13062" width="12.42578125" style="1" customWidth="1"/>
    <col min="13063" max="13067" width="8.85546875" style="1"/>
    <col min="13068" max="13068" width="7.140625" style="1" customWidth="1"/>
    <col min="13069" max="13312" width="8.85546875" style="1"/>
    <col min="13313" max="13313" width="7.140625" style="1" customWidth="1"/>
    <col min="13314" max="13314" width="39.42578125" style="1" customWidth="1"/>
    <col min="13315" max="13315" width="8.5703125" style="1" customWidth="1"/>
    <col min="13316" max="13316" width="11.140625" style="1" customWidth="1"/>
    <col min="13317" max="13317" width="11.28515625" style="1" customWidth="1"/>
    <col min="13318" max="13318" width="12.42578125" style="1" customWidth="1"/>
    <col min="13319" max="13323" width="8.85546875" style="1"/>
    <col min="13324" max="13324" width="7.140625" style="1" customWidth="1"/>
    <col min="13325" max="13568" width="8.85546875" style="1"/>
    <col min="13569" max="13569" width="7.140625" style="1" customWidth="1"/>
    <col min="13570" max="13570" width="39.42578125" style="1" customWidth="1"/>
    <col min="13571" max="13571" width="8.5703125" style="1" customWidth="1"/>
    <col min="13572" max="13572" width="11.140625" style="1" customWidth="1"/>
    <col min="13573" max="13573" width="11.28515625" style="1" customWidth="1"/>
    <col min="13574" max="13574" width="12.42578125" style="1" customWidth="1"/>
    <col min="13575" max="13579" width="8.85546875" style="1"/>
    <col min="13580" max="13580" width="7.140625" style="1" customWidth="1"/>
    <col min="13581" max="13824" width="8.85546875" style="1"/>
    <col min="13825" max="13825" width="7.140625" style="1" customWidth="1"/>
    <col min="13826" max="13826" width="39.42578125" style="1" customWidth="1"/>
    <col min="13827" max="13827" width="8.5703125" style="1" customWidth="1"/>
    <col min="13828" max="13828" width="11.140625" style="1" customWidth="1"/>
    <col min="13829" max="13829" width="11.28515625" style="1" customWidth="1"/>
    <col min="13830" max="13830" width="12.42578125" style="1" customWidth="1"/>
    <col min="13831" max="13835" width="8.85546875" style="1"/>
    <col min="13836" max="13836" width="7.140625" style="1" customWidth="1"/>
    <col min="13837" max="14080" width="8.85546875" style="1"/>
    <col min="14081" max="14081" width="7.140625" style="1" customWidth="1"/>
    <col min="14082" max="14082" width="39.42578125" style="1" customWidth="1"/>
    <col min="14083" max="14083" width="8.5703125" style="1" customWidth="1"/>
    <col min="14084" max="14084" width="11.140625" style="1" customWidth="1"/>
    <col min="14085" max="14085" width="11.28515625" style="1" customWidth="1"/>
    <col min="14086" max="14086" width="12.42578125" style="1" customWidth="1"/>
    <col min="14087" max="14091" width="8.85546875" style="1"/>
    <col min="14092" max="14092" width="7.140625" style="1" customWidth="1"/>
    <col min="14093" max="14336" width="8.85546875" style="1"/>
    <col min="14337" max="14337" width="7.140625" style="1" customWidth="1"/>
    <col min="14338" max="14338" width="39.42578125" style="1" customWidth="1"/>
    <col min="14339" max="14339" width="8.5703125" style="1" customWidth="1"/>
    <col min="14340" max="14340" width="11.140625" style="1" customWidth="1"/>
    <col min="14341" max="14341" width="11.28515625" style="1" customWidth="1"/>
    <col min="14342" max="14342" width="12.42578125" style="1" customWidth="1"/>
    <col min="14343" max="14347" width="8.85546875" style="1"/>
    <col min="14348" max="14348" width="7.140625" style="1" customWidth="1"/>
    <col min="14349" max="14592" width="8.85546875" style="1"/>
    <col min="14593" max="14593" width="7.140625" style="1" customWidth="1"/>
    <col min="14594" max="14594" width="39.42578125" style="1" customWidth="1"/>
    <col min="14595" max="14595" width="8.5703125" style="1" customWidth="1"/>
    <col min="14596" max="14596" width="11.140625" style="1" customWidth="1"/>
    <col min="14597" max="14597" width="11.28515625" style="1" customWidth="1"/>
    <col min="14598" max="14598" width="12.42578125" style="1" customWidth="1"/>
    <col min="14599" max="14603" width="8.85546875" style="1"/>
    <col min="14604" max="14604" width="7.140625" style="1" customWidth="1"/>
    <col min="14605" max="14848" width="8.85546875" style="1"/>
    <col min="14849" max="14849" width="7.140625" style="1" customWidth="1"/>
    <col min="14850" max="14850" width="39.42578125" style="1" customWidth="1"/>
    <col min="14851" max="14851" width="8.5703125" style="1" customWidth="1"/>
    <col min="14852" max="14852" width="11.140625" style="1" customWidth="1"/>
    <col min="14853" max="14853" width="11.28515625" style="1" customWidth="1"/>
    <col min="14854" max="14854" width="12.42578125" style="1" customWidth="1"/>
    <col min="14855" max="14859" width="8.85546875" style="1"/>
    <col min="14860" max="14860" width="7.140625" style="1" customWidth="1"/>
    <col min="14861" max="15104" width="8.85546875" style="1"/>
    <col min="15105" max="15105" width="7.140625" style="1" customWidth="1"/>
    <col min="15106" max="15106" width="39.42578125" style="1" customWidth="1"/>
    <col min="15107" max="15107" width="8.5703125" style="1" customWidth="1"/>
    <col min="15108" max="15108" width="11.140625" style="1" customWidth="1"/>
    <col min="15109" max="15109" width="11.28515625" style="1" customWidth="1"/>
    <col min="15110" max="15110" width="12.42578125" style="1" customWidth="1"/>
    <col min="15111" max="15115" width="8.85546875" style="1"/>
    <col min="15116" max="15116" width="7.140625" style="1" customWidth="1"/>
    <col min="15117" max="15360" width="8.85546875" style="1"/>
    <col min="15361" max="15361" width="7.140625" style="1" customWidth="1"/>
    <col min="15362" max="15362" width="39.42578125" style="1" customWidth="1"/>
    <col min="15363" max="15363" width="8.5703125" style="1" customWidth="1"/>
    <col min="15364" max="15364" width="11.140625" style="1" customWidth="1"/>
    <col min="15365" max="15365" width="11.28515625" style="1" customWidth="1"/>
    <col min="15366" max="15366" width="12.42578125" style="1" customWidth="1"/>
    <col min="15367" max="15371" width="8.85546875" style="1"/>
    <col min="15372" max="15372" width="7.140625" style="1" customWidth="1"/>
    <col min="15373" max="15616" width="8.85546875" style="1"/>
    <col min="15617" max="15617" width="7.140625" style="1" customWidth="1"/>
    <col min="15618" max="15618" width="39.42578125" style="1" customWidth="1"/>
    <col min="15619" max="15619" width="8.5703125" style="1" customWidth="1"/>
    <col min="15620" max="15620" width="11.140625" style="1" customWidth="1"/>
    <col min="15621" max="15621" width="11.28515625" style="1" customWidth="1"/>
    <col min="15622" max="15622" width="12.42578125" style="1" customWidth="1"/>
    <col min="15623" max="15627" width="8.85546875" style="1"/>
    <col min="15628" max="15628" width="7.140625" style="1" customWidth="1"/>
    <col min="15629" max="15872" width="8.85546875" style="1"/>
    <col min="15873" max="15873" width="7.140625" style="1" customWidth="1"/>
    <col min="15874" max="15874" width="39.42578125" style="1" customWidth="1"/>
    <col min="15875" max="15875" width="8.5703125" style="1" customWidth="1"/>
    <col min="15876" max="15876" width="11.140625" style="1" customWidth="1"/>
    <col min="15877" max="15877" width="11.28515625" style="1" customWidth="1"/>
    <col min="15878" max="15878" width="12.42578125" style="1" customWidth="1"/>
    <col min="15879" max="15883" width="8.85546875" style="1"/>
    <col min="15884" max="15884" width="7.140625" style="1" customWidth="1"/>
    <col min="15885" max="16128" width="8.85546875" style="1"/>
    <col min="16129" max="16129" width="7.140625" style="1" customWidth="1"/>
    <col min="16130" max="16130" width="39.42578125" style="1" customWidth="1"/>
    <col min="16131" max="16131" width="8.5703125" style="1" customWidth="1"/>
    <col min="16132" max="16132" width="11.140625" style="1" customWidth="1"/>
    <col min="16133" max="16133" width="11.28515625" style="1" customWidth="1"/>
    <col min="16134" max="16134" width="12.42578125" style="1" customWidth="1"/>
    <col min="16135" max="16139" width="8.85546875" style="1"/>
    <col min="16140" max="16140" width="7.140625" style="1" customWidth="1"/>
    <col min="16141" max="16384" width="8.85546875" style="1"/>
  </cols>
  <sheetData>
    <row r="1" spans="1:7" x14ac:dyDescent="0.3">
      <c r="A1" s="26" t="s">
        <v>22</v>
      </c>
      <c r="B1" s="3" t="s">
        <v>23</v>
      </c>
    </row>
    <row r="2" spans="1:7" x14ac:dyDescent="0.3">
      <c r="A2" s="43"/>
    </row>
    <row r="3" spans="1:7" s="3" customFormat="1" ht="17.25" thickBot="1" x14ac:dyDescent="0.35">
      <c r="A3" s="27"/>
      <c r="B3" s="28" t="s">
        <v>8</v>
      </c>
      <c r="C3" s="29" t="s">
        <v>9</v>
      </c>
      <c r="D3" s="29" t="s">
        <v>10</v>
      </c>
      <c r="E3" s="29" t="s">
        <v>11</v>
      </c>
      <c r="F3" s="44" t="s">
        <v>12</v>
      </c>
      <c r="G3" s="45"/>
    </row>
    <row r="4" spans="1:7" ht="17.25" thickTop="1" x14ac:dyDescent="0.3"/>
    <row r="5" spans="1:7" x14ac:dyDescent="0.3">
      <c r="A5" s="81" t="s">
        <v>72</v>
      </c>
      <c r="B5" s="46" t="s">
        <v>64</v>
      </c>
      <c r="C5" s="63" t="s">
        <v>56</v>
      </c>
      <c r="D5" s="64">
        <v>1</v>
      </c>
      <c r="E5" s="65"/>
      <c r="F5" s="66">
        <f t="shared" ref="F5" si="0">D5*E5</f>
        <v>0</v>
      </c>
    </row>
    <row r="6" spans="1:7" s="48" customFormat="1" ht="17.25" thickBot="1" x14ac:dyDescent="0.25">
      <c r="A6" s="30"/>
      <c r="B6" s="31"/>
      <c r="C6" s="49"/>
      <c r="D6" s="50"/>
      <c r="E6" s="51"/>
      <c r="F6" s="52"/>
      <c r="G6" s="47"/>
    </row>
    <row r="7" spans="1:7" s="3" customFormat="1" ht="17.25" thickBot="1" x14ac:dyDescent="0.35">
      <c r="A7" s="32"/>
      <c r="B7" s="33" t="s">
        <v>25</v>
      </c>
      <c r="C7" s="34"/>
      <c r="D7" s="35"/>
      <c r="E7" s="36"/>
      <c r="F7" s="53">
        <f>SUM(F4:F6)</f>
        <v>0</v>
      </c>
      <c r="G7" s="45"/>
    </row>
    <row r="8" spans="1:7" ht="17.25" thickTop="1" x14ac:dyDescent="0.3"/>
  </sheetData>
  <sheetProtection selectLockedCells="1" selectUnlockedCells="1"/>
  <phoneticPr fontId="27" type="noConversion"/>
  <pageMargins left="0.78740157480314965" right="0.39370078740157483" top="0.98425196850393704" bottom="0.98425196850393704" header="0.51181102362204722" footer="0.51181102362204722"/>
  <pageSetup paperSize="9" firstPageNumber="0" orientation="portrait" horizontalDpi="300" verticalDpi="300" r:id="rId1"/>
  <headerFooter alignWithMargins="0">
    <oddHeader>&amp;L&amp;"Calibri,Krepko"&amp;9&amp;UObjekt: VEČSTANOVANJSKI OBJEKT ŽAROVA 12&amp;R&amp;9POPIS GRADBENIH DEL
A/2.0 ZEMELJSKA DELA</oddHeader>
    <oddFooter>&amp;R&amp;P</oddFooter>
  </headerFooter>
  <colBreaks count="1" manualBreakCount="1">
    <brk id="8"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13</vt:i4>
      </vt:variant>
    </vt:vector>
  </HeadingPairs>
  <TitlesOfParts>
    <vt:vector size="20" baseType="lpstr">
      <vt:lpstr>Rek.</vt:lpstr>
      <vt:lpstr>A|Predd.</vt:lpstr>
      <vt:lpstr>A|Odstr.</vt:lpstr>
      <vt:lpstr>A|Fek.kan.</vt:lpstr>
      <vt:lpstr>A|Cesta</vt:lpstr>
      <vt:lpstr>A|Vrt. d.</vt:lpstr>
      <vt:lpstr>A|Druge stor.</vt:lpstr>
      <vt:lpstr>'A|Cesta'!Excel_BuiltIn_Print_Area_3_1</vt:lpstr>
      <vt:lpstr>'A|Druge stor.'!Excel_BuiltIn_Print_Area_3_1</vt:lpstr>
      <vt:lpstr>'A|Fek.kan.'!Excel_BuiltIn_Print_Area_3_1</vt:lpstr>
      <vt:lpstr>'A|Odstr.'!Excel_BuiltIn_Print_Area_3_1</vt:lpstr>
      <vt:lpstr>'A|Predd.'!Excel_BuiltIn_Print_Area_3_1</vt:lpstr>
      <vt:lpstr>'A|Vrt. d.'!Excel_BuiltIn_Print_Area_3_1</vt:lpstr>
      <vt:lpstr>'A|Cesta'!Področje_tiskanja</vt:lpstr>
      <vt:lpstr>'A|Druge stor.'!Področje_tiskanja</vt:lpstr>
      <vt:lpstr>'A|Fek.kan.'!Področje_tiskanja</vt:lpstr>
      <vt:lpstr>'A|Odstr.'!Področje_tiskanja</vt:lpstr>
      <vt:lpstr>'A|Predd.'!Področje_tiskanja</vt:lpstr>
      <vt:lpstr>'A|Vrt. d.'!Področje_tiskanja</vt:lpstr>
      <vt:lpstr>Rek.!Področje_tiskanja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OP17</cp:lastModifiedBy>
  <cp:lastPrinted>2022-03-18T09:14:29Z</cp:lastPrinted>
  <dcterms:created xsi:type="dcterms:W3CDTF">2022-02-01T06:15:42Z</dcterms:created>
  <dcterms:modified xsi:type="dcterms:W3CDTF">2023-05-04T12:07:51Z</dcterms:modified>
</cp:coreProperties>
</file>