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P\Desktop\slike spletna stran\"/>
    </mc:Choice>
  </mc:AlternateContent>
  <bookViews>
    <workbookView xWindow="0" yWindow="0" windowWidth="28800" windowHeight="12405" tabRatio="211"/>
  </bookViews>
  <sheets>
    <sheet name="predračun " sheetId="1" r:id="rId1"/>
    <sheet name="Sheet3" sheetId="3" r:id="rId2"/>
  </sheets>
  <definedNames>
    <definedName name="_xlnm.Print_Area" localSheetId="0">'predračun '!$A$1:$E$45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0" i="1" l="1"/>
  <c r="E21" i="1" l="1"/>
  <c r="E32" i="1" s="1"/>
  <c r="E33" i="1" s="1"/>
  <c r="E34" i="1" s="1"/>
</calcChain>
</file>

<file path=xl/sharedStrings.xml><?xml version="1.0" encoding="utf-8"?>
<sst xmlns="http://schemas.openxmlformats.org/spreadsheetml/2006/main" count="45" uniqueCount="34">
  <si>
    <t>Opis postavke</t>
  </si>
  <si>
    <t>ME</t>
  </si>
  <si>
    <t>Količina</t>
  </si>
  <si>
    <t>Cena</t>
  </si>
  <si>
    <t>Vrednost</t>
  </si>
  <si>
    <t>kom</t>
  </si>
  <si>
    <t>m1</t>
  </si>
  <si>
    <t>m3</t>
  </si>
  <si>
    <t>Ureditev planuma temeljnih tal vezljive zemljine/zrnate kamnine– 3. kategorije na mestu poligona</t>
  </si>
  <si>
    <t>m2</t>
  </si>
  <si>
    <t>Dobava in vgradnja betonskih jaškov premera 50cm, globine 100cm, vključno z betonskimi naluknjanimi pokrovi, zemeljiskimi deli, obsutjem z drenažnim peskom 16-32mm</t>
  </si>
  <si>
    <t>Komplet izdelava kanalizacije za odvod padavinske vode iz PVC cevi premera 160mm vključno z izkopom, peščeno posteljico in obsutjem, , zasutjem</t>
  </si>
  <si>
    <t>SPLOŠNA DELA</t>
  </si>
  <si>
    <t>SKUPAJ : SPLOŠNA DELA</t>
  </si>
  <si>
    <t>SPECIALNA DELA</t>
  </si>
  <si>
    <t>Dobava tamponskega drobljenca 0-32mm za izdelavo poligona</t>
  </si>
  <si>
    <t>t</t>
  </si>
  <si>
    <t>DDV 22%</t>
  </si>
  <si>
    <t>kpl</t>
  </si>
  <si>
    <t>Izdelava ocene varnosti z oceno tveganja na osnovi veljavnega certifikata izvajalca poligona s strani neodvisnega strokovnjaka</t>
  </si>
  <si>
    <t>Odvoz viška materiala na trajno deponijo</t>
  </si>
  <si>
    <t>Geodetske storitve – zakoličba zunanjih gabaritov poligona in odvodnjavanja</t>
  </si>
  <si>
    <t>Dobava in polaganje travne ruše, vključno z enkratni temeljitim zalivanjem na dan polaganja. Nadaljna zalivanja zagotovi naročnik</t>
  </si>
  <si>
    <t>Dobava, vgradnja in postavitev informativne table višine 2m iz sibirskega macesna, betonskimi temelji in pocinkanimi nosilci, vključno s tiskom na dibond folijo. Tabla površine do 1,5m.</t>
  </si>
  <si>
    <t>Skupaj  brez DDV</t>
  </si>
  <si>
    <t>Izdelava poligona iz drobljenca- izdelava in utrjevanje nasipov, groba strojna izdelava, ročno oblikovanje, utrjevanje v zelo zahtevnih pogojih v brežinah do 60 stopinj, vključno s hrbtnimi stranmi poligona, ki niso asfaltirane. Obračun po m2 vozne asfaltirane površine</t>
  </si>
  <si>
    <t>Odriv humusa v debelini 20 cm cm z deponiranjem na robu gradbišča za kasnejšo uporabo</t>
  </si>
  <si>
    <t>Raznos in planiranje humusa po brežinah- v ceni potrebno upoštevati ročni transport in humuziranje brežin notranjih otokov</t>
  </si>
  <si>
    <t>Ročno asfaltiranje poligona v zelo zahtevnih pogojih z nakloni do 60 stopinj. V ceni potrebno upoštevati ročni transport, razgrinjanje in fino oblikovanje krivin, utrjevanje površine in  robov. Dobava asfalta upoštevana v splošnih delih.</t>
  </si>
  <si>
    <t>Dobava asfaltne zmesi AC8 surf B70/100 A5 z upoštevanjem stojnine za kamion 1h/5t. Dobava s kamionom z loputo za ročno asfaltiranje</t>
  </si>
  <si>
    <t>Skupaj z DDV</t>
  </si>
  <si>
    <t>Izdelava platoja iz kamnitega ali recikliranega materiala v debelini do 30cm</t>
  </si>
  <si>
    <t>Dodatni izkop v zemljini 3. ktg  za izravnavo terena</t>
  </si>
  <si>
    <t>PUMPTRACK PREBOLD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</si>
</sst>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_€"/>
    <numFmt numFmtId="165" formatCode="#,##0.00&quot; &quot;[$€-424];[Red]&quot;-&quot;#,##0.00&quot; &quot;[$€-424]"/>
    <numFmt numFmtId="166" formatCode="#,##0.00_ ;[Red]\-#,##0.00\ "/>
  </numFmts>
  <fonts count="19" x14ac:knownFonts="1">
    <font>
      <sz val="10"/>
      <name val="Arial"/>
      <family val="2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3F3F3F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indexed="9"/>
      <name val="Calibri"/>
      <family val="2"/>
      <charset val="238"/>
      <scheme val="minor"/>
    </font>
    <font>
      <sz val="16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1" fillId="0" borderId="0"/>
    <xf numFmtId="0" fontId="10" fillId="0" borderId="0"/>
    <xf numFmtId="0" fontId="12" fillId="2" borderId="2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5" fontId="14" fillId="0" borderId="0"/>
  </cellStyleXfs>
  <cellXfs count="44">
    <xf numFmtId="0" fontId="0" fillId="0" borderId="0" xfId="0"/>
    <xf numFmtId="0" fontId="0" fillId="0" borderId="0" xfId="0" applyBorder="1"/>
    <xf numFmtId="0" fontId="2" fillId="0" borderId="1" xfId="0" applyFont="1" applyBorder="1"/>
    <xf numFmtId="0" fontId="1" fillId="0" borderId="0" xfId="0" applyFont="1" applyAlignment="1">
      <alignment horizontal="center" vertical="top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4" fontId="1" fillId="0" borderId="1" xfId="0" applyNumberFormat="1" applyFont="1" applyBorder="1" applyAlignment="1">
      <alignment vertical="top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4" fontId="7" fillId="0" borderId="0" xfId="0" applyNumberFormat="1" applyFont="1"/>
    <xf numFmtId="2" fontId="7" fillId="0" borderId="0" xfId="0" applyNumberFormat="1" applyFont="1"/>
    <xf numFmtId="0" fontId="5" fillId="0" borderId="0" xfId="0" applyFont="1" applyBorder="1"/>
    <xf numFmtId="0" fontId="6" fillId="0" borderId="0" xfId="0" applyFont="1" applyBorder="1"/>
    <xf numFmtId="4" fontId="5" fillId="0" borderId="0" xfId="0" applyNumberFormat="1" applyFont="1" applyBorder="1"/>
    <xf numFmtId="4" fontId="0" fillId="0" borderId="0" xfId="0" applyNumberFormat="1"/>
    <xf numFmtId="4" fontId="6" fillId="0" borderId="0" xfId="0" applyNumberFormat="1" applyFont="1" applyBorder="1"/>
    <xf numFmtId="0" fontId="8" fillId="0" borderId="0" xfId="0" applyFont="1"/>
    <xf numFmtId="0" fontId="9" fillId="0" borderId="0" xfId="0" applyFont="1" applyBorder="1"/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/>
    </xf>
    <xf numFmtId="4" fontId="1" fillId="0" borderId="3" xfId="0" applyNumberFormat="1" applyFont="1" applyBorder="1" applyAlignment="1">
      <alignment vertical="top"/>
    </xf>
    <xf numFmtId="166" fontId="1" fillId="0" borderId="3" xfId="0" applyNumberFormat="1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3" xfId="0" applyFont="1" applyBorder="1" applyAlignment="1">
      <alignment horizontal="justify" vertical="top"/>
    </xf>
    <xf numFmtId="0" fontId="2" fillId="0" borderId="3" xfId="0" applyFont="1" applyBorder="1" applyAlignment="1">
      <alignment horizontal="justify" vertical="top"/>
    </xf>
    <xf numFmtId="4" fontId="2" fillId="0" borderId="3" xfId="0" applyNumberFormat="1" applyFont="1" applyBorder="1" applyAlignment="1">
      <alignment vertical="top"/>
    </xf>
    <xf numFmtId="0" fontId="15" fillId="0" borderId="0" xfId="0" applyFont="1" applyBorder="1"/>
    <xf numFmtId="0" fontId="0" fillId="0" borderId="0" xfId="0" applyFont="1" applyBorder="1"/>
    <xf numFmtId="0" fontId="2" fillId="0" borderId="0" xfId="0" applyFont="1" applyBorder="1" applyAlignment="1">
      <alignment horizontal="justify" vertical="top"/>
    </xf>
    <xf numFmtId="0" fontId="2" fillId="0" borderId="0" xfId="0" applyFont="1" applyBorder="1" applyAlignment="1">
      <alignment horizontal="center" vertical="top"/>
    </xf>
    <xf numFmtId="0" fontId="0" fillId="0" borderId="0" xfId="0" applyBorder="1" applyAlignment="1"/>
    <xf numFmtId="4" fontId="2" fillId="0" borderId="0" xfId="0" applyNumberFormat="1" applyFont="1" applyBorder="1" applyAlignment="1">
      <alignment vertical="top"/>
    </xf>
    <xf numFmtId="0" fontId="16" fillId="0" borderId="0" xfId="0" applyFont="1" applyProtection="1">
      <protection locked="0"/>
    </xf>
    <xf numFmtId="0" fontId="17" fillId="3" borderId="1" xfId="0" applyFont="1" applyFill="1" applyBorder="1" applyAlignment="1">
      <alignment horizontal="left"/>
    </xf>
    <xf numFmtId="0" fontId="18" fillId="0" borderId="0" xfId="0" applyFont="1"/>
    <xf numFmtId="0" fontId="17" fillId="3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justify" vertical="top"/>
    </xf>
    <xf numFmtId="0" fontId="0" fillId="0" borderId="5" xfId="0" applyBorder="1" applyAlignment="1"/>
    <xf numFmtId="0" fontId="0" fillId="0" borderId="6" xfId="0" applyBorder="1" applyAlignment="1"/>
    <xf numFmtId="0" fontId="2" fillId="0" borderId="4" xfId="0" applyFont="1" applyBorder="1" applyAlignment="1">
      <alignment horizontal="center" vertical="top"/>
    </xf>
  </cellXfs>
  <cellStyles count="8">
    <cellStyle name="Excel Built-in Normal" xfId="2"/>
    <cellStyle name="Excel Built-in Output" xfId="3"/>
    <cellStyle name="Heading" xfId="4"/>
    <cellStyle name="Heading1" xfId="5"/>
    <cellStyle name="Navadno" xfId="0" builtinId="0"/>
    <cellStyle name="Navadno 2" xfId="1"/>
    <cellStyle name="Result" xfId="6"/>
    <cellStyle name="Result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3"/>
  <sheetViews>
    <sheetView tabSelected="1" topLeftCell="A13" zoomScale="176" workbookViewId="0">
      <selection activeCell="D25" sqref="D25"/>
    </sheetView>
  </sheetViews>
  <sheetFormatPr defaultColWidth="11.42578125" defaultRowHeight="12.75" x14ac:dyDescent="0.2"/>
  <cols>
    <col min="1" max="1" width="31.85546875" customWidth="1"/>
    <col min="2" max="2" width="5.42578125" customWidth="1"/>
    <col min="3" max="3" width="9.140625" customWidth="1"/>
    <col min="4" max="4" width="9.42578125" customWidth="1"/>
    <col min="5" max="5" width="24.7109375" customWidth="1"/>
    <col min="6" max="6" width="16" customWidth="1"/>
    <col min="8" max="8" width="19.85546875" hidden="1" customWidth="1"/>
    <col min="9" max="9" width="19" hidden="1" customWidth="1"/>
    <col min="10" max="10" width="21" hidden="1" customWidth="1"/>
    <col min="11" max="11" width="0" hidden="1" customWidth="1"/>
  </cols>
  <sheetData>
    <row r="2" spans="1:11" ht="21" x14ac:dyDescent="0.35">
      <c r="A2" s="37" t="s">
        <v>33</v>
      </c>
      <c r="D2" s="38"/>
    </row>
    <row r="3" spans="1:11" x14ac:dyDescent="0.2">
      <c r="A3" s="36"/>
      <c r="B3" s="10"/>
      <c r="C3" s="11"/>
      <c r="D3" s="12"/>
      <c r="E3" s="12"/>
    </row>
    <row r="4" spans="1:11" ht="15.75" x14ac:dyDescent="0.25">
      <c r="A4" s="39" t="s">
        <v>0</v>
      </c>
      <c r="B4" s="39" t="s">
        <v>1</v>
      </c>
      <c r="C4" s="39" t="s">
        <v>2</v>
      </c>
      <c r="D4" s="39" t="s">
        <v>3</v>
      </c>
      <c r="E4" s="39" t="s">
        <v>4</v>
      </c>
    </row>
    <row r="5" spans="1:11" x14ac:dyDescent="0.2">
      <c r="A5" s="10"/>
      <c r="B5" s="10"/>
      <c r="C5" s="11"/>
      <c r="D5" s="12"/>
      <c r="E5" s="12"/>
    </row>
    <row r="6" spans="1:11" ht="15" x14ac:dyDescent="0.25">
      <c r="A6" s="2" t="s">
        <v>12</v>
      </c>
      <c r="B6" s="7"/>
      <c r="C6" s="8"/>
      <c r="D6" s="7"/>
      <c r="E6" s="8"/>
    </row>
    <row r="7" spans="1:11" ht="63" customHeight="1" x14ac:dyDescent="0.2">
      <c r="A7" s="22" t="s">
        <v>21</v>
      </c>
      <c r="B7" s="23" t="s">
        <v>18</v>
      </c>
      <c r="C7" s="24">
        <v>1</v>
      </c>
      <c r="D7" s="25"/>
      <c r="E7" s="24"/>
    </row>
    <row r="8" spans="1:11" ht="58.5" customHeight="1" x14ac:dyDescent="0.2">
      <c r="A8" s="22" t="s">
        <v>26</v>
      </c>
      <c r="B8" s="23" t="s">
        <v>7</v>
      </c>
      <c r="C8" s="24">
        <v>132</v>
      </c>
      <c r="D8" s="25"/>
      <c r="E8" s="24"/>
      <c r="H8">
        <v>290</v>
      </c>
      <c r="I8">
        <v>690</v>
      </c>
      <c r="J8">
        <v>3</v>
      </c>
      <c r="K8">
        <v>42</v>
      </c>
    </row>
    <row r="9" spans="1:11" ht="58.5" customHeight="1" x14ac:dyDescent="0.2">
      <c r="A9" s="22" t="s">
        <v>32</v>
      </c>
      <c r="B9" s="23" t="s">
        <v>7</v>
      </c>
      <c r="C9" s="24">
        <v>97</v>
      </c>
      <c r="D9" s="25"/>
      <c r="E9" s="24"/>
    </row>
    <row r="10" spans="1:11" ht="58.5" customHeight="1" x14ac:dyDescent="0.2">
      <c r="A10" s="22" t="s">
        <v>20</v>
      </c>
      <c r="B10" s="23" t="s">
        <v>7</v>
      </c>
      <c r="C10" s="24">
        <v>163</v>
      </c>
      <c r="D10" s="25"/>
      <c r="E10" s="24"/>
    </row>
    <row r="11" spans="1:11" ht="58.5" customHeight="1" x14ac:dyDescent="0.2">
      <c r="A11" s="27" t="s">
        <v>8</v>
      </c>
      <c r="B11" s="23" t="s">
        <v>9</v>
      </c>
      <c r="C11" s="24">
        <v>660</v>
      </c>
      <c r="D11" s="24"/>
      <c r="E11" s="24"/>
    </row>
    <row r="12" spans="1:11" ht="57" customHeight="1" x14ac:dyDescent="0.2">
      <c r="A12" s="22" t="s">
        <v>31</v>
      </c>
      <c r="B12" s="23" t="s">
        <v>7</v>
      </c>
      <c r="C12" s="24">
        <v>198</v>
      </c>
      <c r="D12" s="25"/>
      <c r="E12" s="24"/>
    </row>
    <row r="13" spans="1:11" ht="38.1" customHeight="1" x14ac:dyDescent="0.2">
      <c r="A13" s="27" t="s">
        <v>15</v>
      </c>
      <c r="B13" s="23" t="s">
        <v>16</v>
      </c>
      <c r="C13" s="24">
        <v>748</v>
      </c>
      <c r="D13" s="24"/>
      <c r="E13" s="24"/>
    </row>
    <row r="14" spans="1:11" ht="84" customHeight="1" x14ac:dyDescent="0.2">
      <c r="A14" s="27" t="s">
        <v>29</v>
      </c>
      <c r="B14" s="23" t="s">
        <v>16</v>
      </c>
      <c r="C14" s="24">
        <v>63</v>
      </c>
      <c r="D14" s="24"/>
      <c r="E14" s="24"/>
    </row>
    <row r="15" spans="1:11" ht="82.35" customHeight="1" x14ac:dyDescent="0.2">
      <c r="A15" s="22" t="s">
        <v>11</v>
      </c>
      <c r="B15" s="23" t="s">
        <v>6</v>
      </c>
      <c r="C15" s="24">
        <v>21</v>
      </c>
      <c r="D15" s="26"/>
      <c r="E15" s="24"/>
    </row>
    <row r="16" spans="1:11" ht="106.5" customHeight="1" x14ac:dyDescent="0.2">
      <c r="A16" s="22" t="s">
        <v>10</v>
      </c>
      <c r="B16" s="23" t="s">
        <v>5</v>
      </c>
      <c r="C16" s="24">
        <v>3</v>
      </c>
      <c r="D16" s="26"/>
      <c r="E16" s="24"/>
    </row>
    <row r="17" spans="1:6" ht="91.5" customHeight="1" x14ac:dyDescent="0.2">
      <c r="A17" s="22" t="s">
        <v>27</v>
      </c>
      <c r="B17" s="23" t="s">
        <v>9</v>
      </c>
      <c r="C17" s="24">
        <v>450</v>
      </c>
      <c r="D17" s="26"/>
      <c r="E17" s="24"/>
    </row>
    <row r="18" spans="1:6" ht="78" customHeight="1" x14ac:dyDescent="0.2">
      <c r="A18" s="22" t="s">
        <v>22</v>
      </c>
      <c r="B18" s="23" t="s">
        <v>9</v>
      </c>
      <c r="C18" s="24">
        <v>450</v>
      </c>
      <c r="D18" s="26"/>
      <c r="E18" s="24"/>
    </row>
    <row r="19" spans="1:6" ht="57.75" hidden="1" customHeight="1" x14ac:dyDescent="0.2">
      <c r="A19" s="22"/>
      <c r="B19" s="23"/>
      <c r="C19" s="24"/>
      <c r="D19" s="24"/>
      <c r="E19" s="24"/>
    </row>
    <row r="20" spans="1:6" ht="15.75" customHeight="1" x14ac:dyDescent="0.2">
      <c r="A20" s="40"/>
      <c r="B20" s="41"/>
      <c r="C20" s="41"/>
      <c r="D20" s="41"/>
      <c r="E20" s="42"/>
    </row>
    <row r="21" spans="1:6" ht="15" x14ac:dyDescent="0.2">
      <c r="A21" s="28" t="s">
        <v>13</v>
      </c>
      <c r="B21" s="43"/>
      <c r="C21" s="41"/>
      <c r="D21" s="42"/>
      <c r="E21" s="29">
        <f>SUM(E7:E18)+E19</f>
        <v>0</v>
      </c>
    </row>
    <row r="22" spans="1:6" ht="15" x14ac:dyDescent="0.2">
      <c r="A22" s="5"/>
      <c r="B22" s="3"/>
      <c r="D22" s="6"/>
      <c r="E22" s="4"/>
    </row>
    <row r="23" spans="1:6" ht="15" x14ac:dyDescent="0.2">
      <c r="A23" s="5"/>
      <c r="B23" s="3"/>
      <c r="D23" s="6"/>
      <c r="E23" s="4"/>
    </row>
    <row r="24" spans="1:6" ht="15" x14ac:dyDescent="0.25">
      <c r="A24" s="9" t="s">
        <v>14</v>
      </c>
      <c r="B24" s="3"/>
      <c r="D24" s="6"/>
      <c r="E24" s="4"/>
    </row>
    <row r="25" spans="1:6" ht="148.5" customHeight="1" x14ac:dyDescent="0.2">
      <c r="A25" s="22" t="s">
        <v>25</v>
      </c>
      <c r="B25" s="23" t="s">
        <v>9</v>
      </c>
      <c r="C25" s="24">
        <v>250</v>
      </c>
      <c r="D25" s="26"/>
      <c r="E25" s="24"/>
    </row>
    <row r="26" spans="1:6" ht="112.5" customHeight="1" x14ac:dyDescent="0.2">
      <c r="A26" s="22" t="s">
        <v>28</v>
      </c>
      <c r="B26" s="23" t="s">
        <v>9</v>
      </c>
      <c r="C26" s="24">
        <v>250</v>
      </c>
      <c r="D26" s="26"/>
      <c r="E26" s="24"/>
    </row>
    <row r="27" spans="1:6" ht="102" customHeight="1" x14ac:dyDescent="0.2">
      <c r="A27" s="22" t="s">
        <v>23</v>
      </c>
      <c r="B27" s="23" t="s">
        <v>18</v>
      </c>
      <c r="C27" s="24">
        <v>1</v>
      </c>
      <c r="D27" s="26"/>
      <c r="E27" s="24"/>
    </row>
    <row r="28" spans="1:6" ht="63" customHeight="1" x14ac:dyDescent="0.2">
      <c r="A28" s="22" t="s">
        <v>19</v>
      </c>
      <c r="B28" s="23" t="s">
        <v>18</v>
      </c>
      <c r="C28" s="24">
        <v>1</v>
      </c>
      <c r="D28" s="26"/>
      <c r="E28" s="24"/>
    </row>
    <row r="29" spans="1:6" ht="15" x14ac:dyDescent="0.2">
      <c r="A29" s="40"/>
      <c r="B29" s="41"/>
      <c r="C29" s="41"/>
      <c r="D29" s="41"/>
      <c r="E29" s="42"/>
    </row>
    <row r="30" spans="1:6" ht="29.25" customHeight="1" x14ac:dyDescent="0.2">
      <c r="A30" s="28" t="s">
        <v>14</v>
      </c>
      <c r="B30" s="43"/>
      <c r="C30" s="41"/>
      <c r="D30" s="42"/>
      <c r="E30" s="29">
        <f>SUM(E25:E28)</f>
        <v>0</v>
      </c>
      <c r="F30" s="18"/>
    </row>
    <row r="31" spans="1:6" ht="29.25" customHeight="1" x14ac:dyDescent="0.2">
      <c r="A31" s="32"/>
      <c r="B31" s="33"/>
      <c r="C31" s="34"/>
      <c r="D31" s="34"/>
      <c r="E31" s="35"/>
      <c r="F31" s="18"/>
    </row>
    <row r="32" spans="1:6" ht="21" x14ac:dyDescent="0.35">
      <c r="A32" s="30" t="s">
        <v>24</v>
      </c>
      <c r="B32" s="16"/>
      <c r="C32" s="31"/>
      <c r="D32" s="16"/>
      <c r="E32" s="19">
        <f>E30+E21</f>
        <v>0</v>
      </c>
    </row>
    <row r="33" spans="1:5" ht="25.5" customHeight="1" x14ac:dyDescent="0.35">
      <c r="A33" s="16" t="s">
        <v>17</v>
      </c>
      <c r="B33" s="16"/>
      <c r="C33" s="21"/>
      <c r="D33" s="16"/>
      <c r="E33" s="19">
        <f>+E32*0.22</f>
        <v>0</v>
      </c>
    </row>
    <row r="34" spans="1:5" ht="21" x14ac:dyDescent="0.35">
      <c r="A34" s="15" t="s">
        <v>30</v>
      </c>
      <c r="B34" s="16"/>
      <c r="C34" s="1"/>
      <c r="D34" s="16"/>
      <c r="E34" s="17">
        <f>+E32+E33</f>
        <v>0</v>
      </c>
    </row>
    <row r="35" spans="1:5" ht="21" x14ac:dyDescent="0.35">
      <c r="A35" s="15"/>
      <c r="B35" s="16"/>
      <c r="C35" s="1"/>
      <c r="D35" s="16"/>
      <c r="E35" s="17"/>
    </row>
    <row r="36" spans="1:5" ht="18" x14ac:dyDescent="0.25">
      <c r="D36" s="14"/>
      <c r="E36" s="13"/>
    </row>
    <row r="39" spans="1:5" x14ac:dyDescent="0.2">
      <c r="A39" s="20"/>
    </row>
    <row r="43" spans="1:5" x14ac:dyDescent="0.2">
      <c r="E43" s="18"/>
    </row>
  </sheetData>
  <mergeCells count="4">
    <mergeCell ref="A20:E20"/>
    <mergeCell ref="B21:D21"/>
    <mergeCell ref="A29:E29"/>
    <mergeCell ref="B30:D30"/>
  </mergeCells>
  <phoneticPr fontId="0" type="noConversion"/>
  <pageMargins left="0.7" right="0.7" top="0.75" bottom="0.75" header="0.3" footer="0.3"/>
  <pageSetup paperSize="9" orientation="portrait" useFirstPageNumber="1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11.42578125" defaultRowHeight="12.75" x14ac:dyDescent="0.2"/>
  <sheetData/>
  <phoneticPr fontId="0" type="noConversion"/>
  <pageMargins left="0.78749999999999998" right="0.78749999999999998" top="0.88611111111111107" bottom="0.88611111111111107" header="0.78749999999999998" footer="0.78749999999999998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1</vt:i4>
      </vt:variant>
    </vt:vector>
  </HeadingPairs>
  <TitlesOfParts>
    <vt:vector size="3" baseType="lpstr">
      <vt:lpstr>predračun </vt:lpstr>
      <vt:lpstr>Sheet3</vt:lpstr>
      <vt:lpstr>'predračun '!Področje_tiskanja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OBP</cp:lastModifiedBy>
  <cp:lastPrinted>2022-06-22T11:03:07Z</cp:lastPrinted>
  <dcterms:created xsi:type="dcterms:W3CDTF">2007-08-08T07:30:44Z</dcterms:created>
  <dcterms:modified xsi:type="dcterms:W3CDTF">2022-07-18T11:32:12Z</dcterms:modified>
</cp:coreProperties>
</file>