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\KONING\PROJEKTI\PROJEKTI 2016\OPLOTNICA_VRTEC_PZI\"/>
    </mc:Choice>
  </mc:AlternateContent>
  <bookViews>
    <workbookView xWindow="0" yWindow="0" windowWidth="10320" windowHeight="8145" tabRatio="752"/>
  </bookViews>
  <sheets>
    <sheet name="rekapitulacija" sheetId="13" r:id="rId1"/>
    <sheet name="vodovod" sheetId="1" r:id="rId2"/>
    <sheet name="ogrevanje" sheetId="2" r:id="rId3"/>
    <sheet name="prezračevanje" sheetId="3" r:id="rId4"/>
    <sheet name="pož.oprema" sheetId="5" r:id="rId5"/>
  </sheets>
  <externalReferences>
    <externalReference r:id="rId6"/>
  </externalReferences>
  <definedNames>
    <definedName name="eur">[1]Vodovod!#REF!</definedName>
    <definedName name="_xlnm.Print_Area" localSheetId="2">ogrevanje!$A$1:$F$139</definedName>
    <definedName name="_xlnm.Print_Area" localSheetId="4">pož.oprema!$A$1:$F$13</definedName>
    <definedName name="_xlnm.Print_Area" localSheetId="3">prezračevanje!$A$1:$F$171</definedName>
    <definedName name="_xlnm.Print_Area" localSheetId="1">vodovod!$A$1:$F$197</definedName>
  </definedNames>
  <calcPr calcId="152511"/>
</workbook>
</file>

<file path=xl/calcChain.xml><?xml version="1.0" encoding="utf-8"?>
<calcChain xmlns="http://schemas.openxmlformats.org/spreadsheetml/2006/main">
  <c r="F7" i="2" l="1"/>
  <c r="F125" i="3"/>
  <c r="F112" i="3"/>
  <c r="F20" i="1"/>
  <c r="F128" i="1"/>
  <c r="F42" i="1"/>
  <c r="F196" i="1" s="1"/>
  <c r="D8" i="13" s="1"/>
  <c r="F133" i="2"/>
  <c r="F49" i="2"/>
  <c r="F47" i="2"/>
  <c r="F43" i="2"/>
  <c r="F41" i="2"/>
  <c r="F39" i="2"/>
  <c r="F37" i="2"/>
  <c r="F36" i="2"/>
  <c r="F35" i="2"/>
  <c r="F34" i="2"/>
  <c r="F33" i="2"/>
  <c r="F32" i="2"/>
  <c r="F31" i="2"/>
  <c r="F30" i="2"/>
  <c r="F28" i="2"/>
  <c r="F24" i="2"/>
  <c r="F135" i="2" s="1"/>
  <c r="D10" i="13" s="1"/>
  <c r="F168" i="1"/>
  <c r="F118" i="1"/>
  <c r="F9" i="1"/>
  <c r="F58" i="3"/>
  <c r="F171" i="3" s="1"/>
  <c r="D12" i="13" s="1"/>
  <c r="F149" i="3"/>
  <c r="F9" i="5"/>
  <c r="F41" i="1"/>
  <c r="F45" i="1"/>
  <c r="F48" i="1"/>
  <c r="F51" i="1"/>
  <c r="F54" i="1"/>
  <c r="F56" i="1"/>
  <c r="F59" i="1"/>
  <c r="F62" i="1"/>
  <c r="F65" i="1"/>
  <c r="F70" i="1"/>
  <c r="F73" i="1"/>
  <c r="F74" i="1"/>
  <c r="F77" i="1"/>
  <c r="F80" i="1"/>
  <c r="F91" i="1"/>
  <c r="F92" i="1"/>
  <c r="F93" i="1"/>
  <c r="F98" i="1"/>
  <c r="F103" i="1"/>
  <c r="F104" i="1"/>
  <c r="F110" i="1"/>
  <c r="F111" i="1"/>
  <c r="F115" i="1"/>
  <c r="F116" i="1"/>
  <c r="F127" i="1"/>
  <c r="F131" i="1"/>
  <c r="F139" i="1"/>
  <c r="F140" i="1"/>
  <c r="F141" i="1"/>
  <c r="F143" i="1"/>
  <c r="F146" i="1"/>
  <c r="F149" i="1"/>
  <c r="F154" i="1"/>
  <c r="F179" i="1"/>
  <c r="F183" i="1"/>
  <c r="F184" i="1"/>
  <c r="F185" i="1"/>
  <c r="F186" i="1"/>
  <c r="F187" i="1"/>
  <c r="F189" i="1"/>
  <c r="F190" i="1"/>
  <c r="F191" i="1"/>
  <c r="F192" i="1"/>
  <c r="F193" i="1"/>
  <c r="F194" i="1"/>
  <c r="F22" i="2"/>
  <c r="F23" i="2"/>
  <c r="F26" i="2"/>
  <c r="F57" i="2"/>
  <c r="F63" i="2"/>
  <c r="F67" i="2"/>
  <c r="F72" i="2"/>
  <c r="F73" i="2"/>
  <c r="F74" i="2"/>
  <c r="F75" i="2"/>
  <c r="F78" i="2"/>
  <c r="F81" i="2"/>
  <c r="F83" i="2"/>
  <c r="F88" i="2"/>
  <c r="F90" i="2"/>
  <c r="F92" i="2"/>
  <c r="F94" i="2"/>
  <c r="F96" i="2"/>
  <c r="F98" i="2"/>
  <c r="F103" i="2"/>
  <c r="F104" i="2"/>
  <c r="F105" i="2"/>
  <c r="F110" i="2"/>
  <c r="F111" i="2"/>
  <c r="F112" i="2"/>
  <c r="F116" i="2"/>
  <c r="F117" i="2"/>
  <c r="F118" i="2"/>
  <c r="F119" i="2"/>
  <c r="F120" i="2"/>
  <c r="F121" i="2"/>
  <c r="F122" i="2"/>
  <c r="F123" i="2"/>
  <c r="F124" i="2"/>
  <c r="F125" i="2"/>
  <c r="F126" i="2"/>
  <c r="F60" i="3"/>
  <c r="F62" i="3"/>
  <c r="F64" i="3"/>
  <c r="F68" i="3"/>
  <c r="F73" i="3"/>
  <c r="F81" i="3"/>
  <c r="F83" i="3"/>
  <c r="F85" i="3"/>
  <c r="F130" i="3"/>
  <c r="F135" i="3"/>
  <c r="F141" i="3"/>
  <c r="F143" i="3"/>
  <c r="F156" i="3"/>
  <c r="F162" i="3"/>
  <c r="F164" i="3"/>
  <c r="F166" i="3"/>
  <c r="F168" i="3"/>
  <c r="F3" i="5"/>
  <c r="F5" i="5"/>
  <c r="F11" i="5" s="1"/>
  <c r="D14" i="13" s="1"/>
  <c r="F7" i="5"/>
  <c r="D17" i="13" l="1"/>
</calcChain>
</file>

<file path=xl/sharedStrings.xml><?xml version="1.0" encoding="utf-8"?>
<sst xmlns="http://schemas.openxmlformats.org/spreadsheetml/2006/main" count="558" uniqueCount="381">
  <si>
    <t>zaustavitev sistema</t>
  </si>
  <si>
    <t>praznjenje sistema</t>
  </si>
  <si>
    <t>po opravljenem delu izvedba tlačnega preizkusa</t>
  </si>
  <si>
    <t>ponovno polnjenje sistema</t>
  </si>
  <si>
    <t>WC kotlički so podometni</t>
  </si>
  <si>
    <t>Podometni element GEBERIT Duofix art.111.620.00.1 ali enakovredno</t>
  </si>
  <si>
    <t>Obešalni,držalni material,navojne šipke</t>
  </si>
  <si>
    <t>DN 75</t>
  </si>
  <si>
    <t>Priključek na puščeni odcep v kotlarni</t>
  </si>
  <si>
    <t>11KC/900/600</t>
  </si>
  <si>
    <t>22KC/900/800</t>
  </si>
  <si>
    <t>22KC/900/400</t>
  </si>
  <si>
    <t>cevna obešala+navojne šipke</t>
  </si>
  <si>
    <t>Cevni razvodi v kotlarni,priključek na obstoječi odcep</t>
  </si>
  <si>
    <t>vključno elektro kabliranje</t>
  </si>
  <si>
    <t xml:space="preserve">Podporni in držalni materal </t>
  </si>
  <si>
    <t>TEKSTILNI KANAL</t>
  </si>
  <si>
    <t>razprši s hitrostjo cca. 0,1 m/s.</t>
  </si>
  <si>
    <t>Kanali se perejo in sušijo strojno.</t>
  </si>
  <si>
    <t>Material tekstilnih kanalov ustreza požarni odpornosti razredu</t>
  </si>
  <si>
    <t>B-s1,d0 po standardu DIN 4102 oz. razredu BM1 po standardu</t>
  </si>
  <si>
    <t>NFP-92501-7</t>
  </si>
  <si>
    <t>Barva:Bela RAL9010</t>
  </si>
  <si>
    <t>Število objemk : 1</t>
  </si>
  <si>
    <t>Kot n.p.r.:KE-Fibertec,Systemair,d.o.o.</t>
  </si>
  <si>
    <t>400x500 mm</t>
  </si>
  <si>
    <t xml:space="preserve"> pravokotnega preseka</t>
  </si>
  <si>
    <t>DUŠILEC ZVOKA</t>
  </si>
  <si>
    <t xml:space="preserve">Dušilec zvoka za vgradnjo v kanale </t>
  </si>
  <si>
    <t>cena 
material</t>
  </si>
  <si>
    <t>PRIKLJUČEK VODOVODA</t>
  </si>
  <si>
    <t>01 - VODOVOD IN VODOVODNE INSTALACIJE</t>
  </si>
  <si>
    <t>GRELNI ELEMENTI IN INSTALACIJE OGREVANJA</t>
  </si>
  <si>
    <t>Vezalna shema, vložena v Al-okvir, zaščitena s steklom, vključno dobava in montaža.</t>
  </si>
  <si>
    <t>Poizkusno obratovanje OGREVANJA, ki obsega:</t>
  </si>
  <si>
    <t>DN 25, fi32</t>
  </si>
  <si>
    <t>DN 20, fi26</t>
  </si>
  <si>
    <t>DN 15, fi20</t>
  </si>
  <si>
    <t>12</t>
  </si>
  <si>
    <t>kg</t>
  </si>
  <si>
    <t>pocinkani profili za obešanje</t>
  </si>
  <si>
    <t>Avtomatski odzračevalni lonček DN15</t>
  </si>
  <si>
    <t>Manometer 0-4 bar</t>
  </si>
  <si>
    <t>Termometer 0-120 stC</t>
  </si>
  <si>
    <t>11</t>
  </si>
  <si>
    <t>Izdelava vrtin za potrebe prehodov cevovodov.</t>
  </si>
  <si>
    <t>m2</t>
  </si>
  <si>
    <t>NEPOVRATNI VENTIL</t>
  </si>
  <si>
    <t>ČISTILNI KOS</t>
  </si>
  <si>
    <t>DN 15-izpusti</t>
  </si>
  <si>
    <t>aksialnimi kompenzatorji ali lirami</t>
  </si>
  <si>
    <t>TERMOSTATSKA GLAVA, proizvod DANFOSS TRATA, tip RA 2000- balansirni ali enakovredno, za radiatorje, s protizmrzovalno zaščito, bele barve RAL 9010, z belim podnožjem, območje nastavitve 5-26 stC.</t>
  </si>
  <si>
    <t>vijaki in vložki za pritrditev</t>
  </si>
  <si>
    <t>slepimi čepi ter bočnimi in gornjimi pokrovi</t>
  </si>
  <si>
    <t xml:space="preserve">originalne vzmetne konzole za pritrditev </t>
  </si>
  <si>
    <t>čep za izpust</t>
  </si>
  <si>
    <t>odzračevalni čep</t>
  </si>
  <si>
    <t>radiatorski regulacijski termostatski ventil z zaščitnim pokrovom</t>
  </si>
  <si>
    <t>spodnji radiatorski ventil in zaključki za dvocevni sistem iz zidu (FKHV3DEZF)</t>
  </si>
  <si>
    <t>Vsak radiator se dobavi s sledečo opremo :</t>
  </si>
  <si>
    <t>RADIATOR, iz dvakrat dekapirane pločevine debeline 1.25mm, toplotna moč preizkušena po DIN 4704, grelno sredstvo voda, maks. delovna temp. 110°C, maks. delovni nadtlak 6 bar, proizv. VOGEL&amp;NOOT, s predhodnim končnim tovarniškim premazom laka.Radiatorji so za dvocevni sistem ogrevanja</t>
  </si>
  <si>
    <t>cena mat.</t>
  </si>
  <si>
    <t>GENERATOR TOPLOTE</t>
  </si>
  <si>
    <t>02 - GRELNI ELEMENTI IN INSTALACIJE OGREVANJA</t>
  </si>
  <si>
    <t xml:space="preserve">Temperatura tople vode na umivalnikih za otroke in na kadicah ter </t>
  </si>
  <si>
    <t>obvezna vgradnja sanitarne armature z možnostjo prednastavitve</t>
  </si>
  <si>
    <t>temperature iztoka tople vode</t>
  </si>
  <si>
    <t>Umivalniki in prhe imajo vgrajene varčne armature-pipe</t>
  </si>
  <si>
    <t>dvostopenjske</t>
  </si>
  <si>
    <t>Pisoarji so opremljeni s senzorji</t>
  </si>
  <si>
    <t>Otroci ne smejo imeti dostopa do mehanizma za temperaturno</t>
  </si>
  <si>
    <t>regulacijo</t>
  </si>
  <si>
    <t>WC ŠKOLJKA, za podometni kotliček, iz sanitarnega porcelana, konzolna izvedba, bele barve, za kotliček volumna 6-9 litrov, pritrditev na podkonstrukcijo,vključno kotliček,potrebna armatura</t>
  </si>
  <si>
    <t>obešala+navojne šipke</t>
  </si>
  <si>
    <t>Merjenje in volumska nastavitev dovodnih in odvodnih elementov.</t>
  </si>
  <si>
    <t>požarni sektor</t>
  </si>
  <si>
    <t>na kanalih,ki potekajo skozi drugi</t>
  </si>
  <si>
    <t>vključno s PROMAT negor ploščami</t>
  </si>
  <si>
    <t>se uporabi negor tesnilna masa</t>
  </si>
  <si>
    <t>Ob prehodih skozi požarne sektorje</t>
  </si>
  <si>
    <t>vključno jekleni siderni vložki M 8</t>
  </si>
  <si>
    <t>oz. gumi-objemkami</t>
  </si>
  <si>
    <t>Pritrdilne in držalne konzole,obešala</t>
  </si>
  <si>
    <t>PRITRDILNI MATERIAL</t>
  </si>
  <si>
    <t>iz pocinkane pločevine vključno zaščitne rešetke</t>
  </si>
  <si>
    <t>Zaključni element odvodnega zraka iz klimatov na strehi</t>
  </si>
  <si>
    <t>ZAKLJUČNI ELEMENT NA STREHI</t>
  </si>
  <si>
    <t>vključno pritrdilni in držalni material</t>
  </si>
  <si>
    <t>PL-12-K90/E2/T1/K/ dimenzije :</t>
  </si>
  <si>
    <t>POŽARNE LOPUTE</t>
  </si>
  <si>
    <t>Regulacijska loputa-ročni pogon za cev;kanal</t>
  </si>
  <si>
    <t>REGULACIJSKE LOPUTE</t>
  </si>
  <si>
    <t>PREZRAČEVALNI KANALI</t>
  </si>
  <si>
    <t>CEVNI VENTILATOR</t>
  </si>
  <si>
    <t>B/H=125/325, Aef=220 cm2, Vmax=250 m3/h</t>
  </si>
  <si>
    <t>tip AR-4P, dimenzije</t>
  </si>
  <si>
    <t>IZENAČEVALNE REŠETKE med prostori, aluminijste rešetke z vodoravnimi fiksnimi lamelami V oblike, proizvod IMP Idrija, vključno ves spojni in pritrdilni material</t>
  </si>
  <si>
    <t>Vključno pritrdilni in držalni material-stenska konzola</t>
  </si>
  <si>
    <t>cena mat</t>
  </si>
  <si>
    <t>DN 20</t>
  </si>
  <si>
    <t>POŽARNA OPREMA PO EPV</t>
  </si>
  <si>
    <t>ABC prašek - 9 kg</t>
  </si>
  <si>
    <t>CO2 - 5 kg</t>
  </si>
  <si>
    <t>ABC prašek - 6 kg</t>
  </si>
  <si>
    <t xml:space="preserve"> RADIATORJI </t>
  </si>
  <si>
    <t>OBJEKT;</t>
  </si>
  <si>
    <t>REKAPITULACIJA</t>
  </si>
  <si>
    <t xml:space="preserve"> VODOVOD IN KANALIZACIJA</t>
  </si>
  <si>
    <t>PREZRAČEVANJE</t>
  </si>
  <si>
    <t xml:space="preserve">SKUPAJ brez DDV: </t>
  </si>
  <si>
    <t xml:space="preserve">VODOVOD IN NOTR.KANALIZACIJA SKUPAJ </t>
  </si>
  <si>
    <t>pvš</t>
  </si>
  <si>
    <t>Navodila za obratovanje in vzdrževanje, vložena v Al-okvir, zaščitena s steklom, vključno dobava in montaža.</t>
  </si>
  <si>
    <t>Napisna ploščica za označitev odcepov armatur in aparatov, izdelana iz dvobarvne plastične mase, velikosti 150x50mm, z vgraviranimi črkami velikosti 15mm, skupaj s pritrdilnim materialom.</t>
  </si>
  <si>
    <t>Merjenje in nastavitev regulacijskih elementov, meritev pretokov, tlaka in temperature.</t>
  </si>
  <si>
    <t>Razmaščevanje in dezinfekcija (kloriranje) celotne instalacije vodovoda po montaži</t>
  </si>
  <si>
    <t>Izpiranje cevovodov z vodo ali komprimiranim zrakom.</t>
  </si>
  <si>
    <t>Zaščitno barvanje vseh nezaščitenih kovinskih delov po predhodnem čiščenju in barvanju s temeljno barvo.</t>
  </si>
  <si>
    <t>Droben montažni in varilni material, ocenjeno cca</t>
  </si>
  <si>
    <t>Preizkusni pogon z regulacijo armatur.</t>
  </si>
  <si>
    <t>Tesnostni preizkus notranje kanalizacije</t>
  </si>
  <si>
    <t>Tesnostni preizkus cevovoda na 1.1-kratni obratovalni tlak, z armaturami.</t>
  </si>
  <si>
    <t>Tlačni preiskus cevovoda na 1.5-kratni obratovalni tlak, brez armatur, trajanje 24 ur, v skladu s predpisi. O preiskusu se vodi zapisnik, prisoten mora biti nadzorni organ.</t>
  </si>
  <si>
    <t>Pripravljalna dela, zarisovanje, poskusno obratovanje in zaključna dela.</t>
  </si>
  <si>
    <t>cena/enoto</t>
  </si>
  <si>
    <t>količina</t>
  </si>
  <si>
    <t>enota</t>
  </si>
  <si>
    <t>SPLOŠNI STROŠKI</t>
  </si>
  <si>
    <t>kom</t>
  </si>
  <si>
    <t>Vrtine do premera 150 mm.</t>
  </si>
  <si>
    <t>Vrtine v strop ali stene debeline 200 do 250 mm.</t>
  </si>
  <si>
    <t>Lokacija prebojev mora biti usklajena s projektom arhitekture in gradbene konstrukcije ter potrjena od projektanta statike. Pri izdelavi prebojev mora biti prisoten nadzorni organ.</t>
  </si>
  <si>
    <t>IZDELAVA IZVRTIN za potrebe prehodov cevovodov.</t>
  </si>
  <si>
    <t xml:space="preserve"> VRTANJE</t>
  </si>
  <si>
    <t>SPLOŠNO</t>
  </si>
  <si>
    <t>kpl</t>
  </si>
  <si>
    <t>kos</t>
  </si>
  <si>
    <t>Talni odtok iz plastike, s sifonom, odvodni priključek DN50, s stranskim dotokom DN40, rešetka iz nerjavnega jekla dimenzij 100x100</t>
  </si>
  <si>
    <t xml:space="preserve"> SIFONI, VRATCA</t>
  </si>
  <si>
    <t>DN80, D90</t>
  </si>
  <si>
    <t>ODZRAČNI VENTIL, za montažo na koncu vertikale, proizvod McAlpine ali podobno, za cev</t>
  </si>
  <si>
    <t>ODZRAČNA KAPA, nameščena 0.5 m nad površino strehe, vključno obroba, zaščita s hidroizolacijo.</t>
  </si>
  <si>
    <t>DN 110</t>
  </si>
  <si>
    <t>Čistilni kos na odtočni vertikali</t>
  </si>
  <si>
    <t>m1</t>
  </si>
  <si>
    <t>DN 50</t>
  </si>
  <si>
    <t>Cevovodi za odpadno vodo iz trdega PP, z natičnimi obojkami, DIN 19531, vklj. s fazonskimi kosi,tesnilnim materialom</t>
  </si>
  <si>
    <t>PP ODTOČNE CEVI, vključno fazonski kosi</t>
  </si>
  <si>
    <t>ODPADNE VODE V OBJEKTU</t>
  </si>
  <si>
    <t>DEZINFEKCIJA IN IZPIRANJE cevovodov za pitno vodo, po DIN 1988, z vodo, za cevovode od DN 15 do DN 100, vključno preizkus tesnenja in sestava zapisnika.</t>
  </si>
  <si>
    <t>izolirane d= 13 mm</t>
  </si>
  <si>
    <t>s signalnim opleskom in protikondenčno</t>
  </si>
  <si>
    <t xml:space="preserve">POCINKANA </t>
  </si>
  <si>
    <t>CEVOVODI - HLADNA in TOPLA VODA</t>
  </si>
  <si>
    <t>DN 32</t>
  </si>
  <si>
    <t>DN 25</t>
  </si>
  <si>
    <t>DN 15</t>
  </si>
  <si>
    <t>VENTILI NA INTERNIH DVIŽNIH VODIH</t>
  </si>
  <si>
    <t>armaturo,zidnima ventiloma DN15,tuš ročko,NIRO rešetko</t>
  </si>
  <si>
    <t>TROKADERO</t>
  </si>
  <si>
    <t>pripadajoči trafo</t>
  </si>
  <si>
    <t>enota za stenske pisoarje,vključno</t>
  </si>
  <si>
    <t xml:space="preserve">MS prokrom elektronska izplakovalna </t>
  </si>
  <si>
    <t>pisoarja,vključno pritrdilni material,</t>
  </si>
  <si>
    <t>vključno kovinske konzole za pritrditev</t>
  </si>
  <si>
    <t>ter integriranim sifonom (CD,tip Volga)</t>
  </si>
  <si>
    <t>Keramični stenski pisoar s kljunom</t>
  </si>
  <si>
    <t>STENSKI PISOAR</t>
  </si>
  <si>
    <t>Proizvod ARMAL ali podobno</t>
  </si>
  <si>
    <t>GARNITURA ZA WC METLICO, iz plastike, za stensko montažo, vključno pritrdilni material, barva po želji naročnika.</t>
  </si>
  <si>
    <t>Proizvod ARMAL ali podobno.</t>
  </si>
  <si>
    <t>DRŽALO ZA TOALETNI PAPIR, iz plastike, odprta oblika, za dve roli, stenska montaža, vključno pritrdilni material, barva po želji naročnika.</t>
  </si>
  <si>
    <t>STRANIŠČE (WC)</t>
  </si>
  <si>
    <t>Velikost V/Š = 600 x 450 mm</t>
  </si>
  <si>
    <t>OGLEDALO, iz kristala, s pobrušenimi robovi, zaščiteno s premazom proti vlaženju, pravokotne oblike, za montažo nad umivalnikom, z zakrito pritrditvijo.</t>
  </si>
  <si>
    <t>MILNIK za tekoče milo, iz plastike, stenska montaža, vključeno prvo polnjenje.</t>
  </si>
  <si>
    <t>Proizvod ARMALali podobno</t>
  </si>
  <si>
    <t xml:space="preserve">PODAJALNIK PAPIRNIH BRISAČ, cca 300 lističev, ohišje iz plastike, bela barva, vključno pritrdilni material. Prva polnitev vključena. </t>
  </si>
  <si>
    <t>ODLAGALNA POLICA nad umivalnikom, iz sanitarnega porcelana, velikost 600 x 140 mm, bela barva.</t>
  </si>
  <si>
    <t>KOTNI VENTIL, DN15, z nastavkom, ki omogoča ročno zapiranje in odpiranje, iz medi, pokroman, vključno rozeta in tesnilni material.</t>
  </si>
  <si>
    <t>Proizvod VIEGA ali podobno.</t>
  </si>
  <si>
    <t>ODTOČNI SIFON, za umivalnik, kovinski, vključno pritrdilni in tesnilni material.</t>
  </si>
  <si>
    <t>Proizvod VIEGA ali podobno</t>
  </si>
  <si>
    <t>PROTISMRADNI PRIKLJUČEK, po DIN 19541, z atestom, za umivalnik, iz medi, pokromano.</t>
  </si>
  <si>
    <t xml:space="preserve">Umivalnik iz sanitarnega porcelana, za enoročno armaturo,kotnimi ventili,odtočnim sifonom, bele barve, vključno ves potrebni pritrditveni material za na steno </t>
  </si>
  <si>
    <t>UMIVALNIK</t>
  </si>
  <si>
    <t>UMIVALNIKI</t>
  </si>
  <si>
    <t>SANITARNA OPREMA in PRIBOR</t>
  </si>
  <si>
    <t>V=60 m3/h</t>
  </si>
  <si>
    <t>dp=100 Pa</t>
  </si>
  <si>
    <t>FASADNA PROTIDEŽNA REŠETKA</t>
  </si>
  <si>
    <t>13</t>
  </si>
  <si>
    <t>za cevi v poziciji 12</t>
  </si>
  <si>
    <t>Ø 100;150;200;225;250;315;275 mm</t>
  </si>
  <si>
    <t>Skupna masa (teža ) kanalov</t>
  </si>
  <si>
    <t>HILTI z gumi blažilci vibracij</t>
  </si>
  <si>
    <t>Prezračevalni kanali oz. SPIRO cevi iz pocinkane pločevine po DIN 24191 in DIN 24190,oblike F,vključno pritrdilni in držalni material z elestičnim protivibracijskim vpetjem,ter fazonskimi komadi</t>
  </si>
  <si>
    <t>Kanali dovodnega zraka so protikondenčno izolirani z izolacijskim materialom Armacell z zaprto celično strukturo debeline 19 mm</t>
  </si>
  <si>
    <t>Opomba: dovodni kanali so protikondenčno izolirani ( 50% zgornjih dolžin)</t>
  </si>
  <si>
    <t>Prezračevalni kanali na strehi - toplotna oz.protikondenčna izolacija  ARMAFLEX  AC-13mm, zaščiteno z Alu pločevino</t>
  </si>
  <si>
    <t>Cevi vodene vidno so obarvane s signalnim opleskom</t>
  </si>
  <si>
    <t>vključno cevni nosilci za preprečitev toplotnih mostov (MYPRO obešala)</t>
  </si>
  <si>
    <t>z izpustno pipico</t>
  </si>
  <si>
    <t>Toplotna izolacija Armacell AC, d=13 mm</t>
  </si>
  <si>
    <t>Tripotni mešalni ventil z EM pogonom,vezavo na regulator s temperaturnimi tipali in programatorjem</t>
  </si>
  <si>
    <t xml:space="preserve">Bakrene cevi Sanco cevi po DIN 2448-kotlarna vključno z loki fazonskimi kosi, pritrdilnim in obešalnim materialom ter toplotno izolacijo  iz umetne mase </t>
  </si>
  <si>
    <t>Zaporno regulacijski poševnosedežni navojni ventil z nastavki za merjenje tlaka</t>
  </si>
  <si>
    <t>Kroglični ventili na vertikalah potrošne sanitarne tople vode, hladne vode in cirkulacije vključno izpustna pipica na primarni strani ventila navojne izvedbe ter vsem potrebnim tesnilnim in pritrdilnim materialom</t>
  </si>
  <si>
    <t>Toplotna izolacija iz sintetičnega kavčuka z zaprto celične strukture, tip Armacell AC</t>
  </si>
  <si>
    <t>Toplotna izolacija iz sintetičnega kavčuka z zaprto celične strukture, tip Armacell AC, d=19 mm</t>
  </si>
  <si>
    <t>Nerjavne jeklene cevi iz plemenitega jekla (GEBERIT, Mapress Inox), s spojkami za zatiskanje, s pripadajočimi fazonskimi kosi, s prehodnimi kosi zatisni spoj/navoj za priključitev ventilov z navoji na odcepih do porabnikov, pritrdilni in tesnilni material, v skladu z navodili proizvajalca.</t>
  </si>
  <si>
    <t>fi 18 (DN 15)</t>
  </si>
  <si>
    <t>fi 22 (DN 20)</t>
  </si>
  <si>
    <t xml:space="preserve">trakom, vodene vidno, obarvane </t>
  </si>
  <si>
    <t>vključno pocinkani fitingi,s tesnilnim in držalnim materialom</t>
  </si>
  <si>
    <t>vodovodna cev vodena v tleh,zidu-2 x povite z dekorodal</t>
  </si>
  <si>
    <r>
      <t xml:space="preserve">Okrogli dušilec zvoka, nazivni premer 315 mm, dolžine 1200 mm, </t>
    </r>
    <r>
      <rPr>
        <b/>
        <sz val="11"/>
        <color indexed="8"/>
        <rFont val="Calibri"/>
        <family val="2"/>
        <charset val="238"/>
      </rPr>
      <t xml:space="preserve">Komfovent AGS 315-100-1200 M </t>
    </r>
  </si>
  <si>
    <t>SENZORSKA BATERIJA za montažo na umivalnik, pokromana, pretočni razred IA (maks. pretok 13,0 l/min), po DIN 52218, perlatorjem in možnostjo omejitve pretoka, vključno priključki do kotnih ventilov, tesnilni in pritrdilni material.</t>
  </si>
  <si>
    <t>Proizvod GEBERIT tip 115.723.21.1 ali enakovredno.</t>
  </si>
  <si>
    <t>OTROŠKI - Proizvod KERAMAG tip KIND art.326060000 ali enakovredno</t>
  </si>
  <si>
    <t>OTROŠKA - Proizvod KERAMAG tip KIND art.201700000, deska art.573337000 ali enakovredno</t>
  </si>
  <si>
    <t>Podometni kotliček Geberit Duofix, ustrezen za visečo školjko.</t>
  </si>
  <si>
    <t>Proizvod GEBERIT Duofix art.111.311.00.5 ali enakovredno.</t>
  </si>
  <si>
    <t>Aktivirna tipka GEBERIT SIGMA20 art.115.778.KJ.1 ali enakovredno.</t>
  </si>
  <si>
    <t>Proizvod HL Tip 300 ali enakovredno</t>
  </si>
  <si>
    <t>TA, tip STAD (IMI International)</t>
  </si>
  <si>
    <t>KOVINA</t>
  </si>
  <si>
    <t>okrasne rozete spodnjega radiatorskega priključnega ventila, prekrivna pločevina</t>
  </si>
  <si>
    <t>priključni/navojni spoj-kotna izvedba</t>
  </si>
  <si>
    <t>Poizkusno obratovanje.</t>
  </si>
  <si>
    <t>Proizvod KERAMAG RENOVA Nr.1 art.235150 ali enakovredno</t>
  </si>
  <si>
    <t>Senzor GEBERIT Sigma10, 230V, art.116.025.KH.1</t>
  </si>
  <si>
    <t>PREZRAČEVANJE - KANALSKI RAZVODI</t>
  </si>
  <si>
    <t>Večfunkcijski modularni termostatski obtočni ventil s termostatsko vodenim pregrevanjem</t>
  </si>
  <si>
    <t>za regulacijo temperature in omejevanje pretoka v cirkulaciji sanitarne tople vode, konstruiran za vgradnjo v povratek cirkulacijskega voda, z integriranim tipalom, ventil zapira pri naraščajoči temperaturi, z možnostjo zamenjave kalibriranega termostatskega elementa brez praznenja sistema, s termostatskim modulom za vodenje pregrevanja pri temperaturi nad 65°C do 75°C. Pri 75°C se pretok popolnoma zapre.</t>
  </si>
  <si>
    <t>Material ohišja in krožnika Rg5, O-tesnila iz EPDM, vzmet iz nerjavečega jekla.</t>
  </si>
  <si>
    <t>kvs (pri 20 °C):                              1,5 m³/h</t>
  </si>
  <si>
    <t>kvmin:                                            0,15 m³/h</t>
  </si>
  <si>
    <t>kv,dis (pri 70°C):                            0,5 m³/h</t>
  </si>
  <si>
    <t>maksimalna temperatura:             100 °C</t>
  </si>
  <si>
    <t>maksimalni delovni tlak:                10 bar</t>
  </si>
  <si>
    <t>območje nastavitve temperature:  35-60 °C</t>
  </si>
  <si>
    <t>priključek:                                      Rp 1/2" ZN</t>
  </si>
  <si>
    <t>Proizvod: Danfoss</t>
  </si>
  <si>
    <t>PREZRAČEVALNA NAPRAVA</t>
  </si>
  <si>
    <t>Kompaktna modulna prezračevalna naprava KN - prezračevanje večnamenskega prostora</t>
  </si>
  <si>
    <t>Kompaktna klimatska naprava za prezračevanje  za notranjo namestitev; osnovna enota z direktno gnanima dovodno odvodnima ventilatorjema, z rotacijsko regeneracijsko enoto z zeolitsko folijo za prenos vlage, celotno filtersko sekcijo na dovodni in odvodni strani, integriranim mikroprocerorjem z vgrajenimi funkcijami regulacije pretoka zraka in temperature.</t>
  </si>
  <si>
    <t>- Ohišje</t>
  </si>
  <si>
    <t xml:space="preserve">Ohišje iz prekrivnih panelnih plošč in revizijskih vrat. Zunanja površina je pocinkane jeklene pločevine prašno barvane v senčeni bež barvi.RAL 7035 </t>
  </si>
  <si>
    <t>Notranja površina iz galvanizirane pločevine z izolacijo 50 mm.</t>
  </si>
  <si>
    <t xml:space="preserve">Enota sestoji iz več sekcij, ki so lahko ločljive zaradi lažjega transporta. </t>
  </si>
  <si>
    <t>Enota ima pravokotne kanalske priključke za zvezo z vijaki in drsno objemko.</t>
  </si>
  <si>
    <t>Ventilatorji:</t>
  </si>
  <si>
    <t>Naprava ima direktno gnane aksialno-centrifugalne ventilatorje z merilnikom pretoka na natočnem lijaku ventilatorskega kolesa.</t>
  </si>
  <si>
    <t>Motorji ventilatorjev so EC izvedbe z nizko porabo električne energije in preprosto ter učinkovito brezstopenjsko regulacijo vrtljajev</t>
  </si>
  <si>
    <t>- Sekcija za rekuperacijo toplote:</t>
  </si>
  <si>
    <t>Naprava je opremljena s higroskopičnim rotacijskim prenosnikom toplote. Rotacijsko kolo izdelano iz zeolitske folije, katera zelo učinkovito (do 2/3) vrača vlago in hkrati preprečuje prenos vonjav (prenos manj kot 1% !!)</t>
  </si>
  <si>
    <t>Filter:</t>
  </si>
  <si>
    <t>Naprava je opremljena z vrečastim filtrom F7 na dovodni in M5 na odvodni strani</t>
  </si>
  <si>
    <t>Elekto krmilna omara Komfovent C5.1</t>
  </si>
  <si>
    <t>Integrirana v napravo z daljinskim posluževalnim panelom, ki omogoča upravljanje z vsemi funkcijami naprave v slovenskem jeziku. Panel je lahko od naprave oddaljen do 150 m (4x0,22 mm2 ali UTP cat.E5 kabel).</t>
  </si>
  <si>
    <t>Oprema na osnovi tovarniško razvitega mikroprocesorja krmili in regulira temperature, pretoke zraka in druge funkcije</t>
  </si>
  <si>
    <t>Serijsko vgrajen WEB server, Modbus, BACnet vmesnik</t>
  </si>
  <si>
    <t>Elektro krmilni elementi:</t>
  </si>
  <si>
    <t>Tipalo zunanje temperature, kanalski tipalo na dovodu,  temperaturno tipalo odvodnega zraka, frekvenčnik za rekuperacijsko kolo, merilni sondi pretoka zraka, terminal za nastavitev pretoka zraka, temperature, krmilnih funkcij, kontrola umazanosti filtrov , prosti kontakt za požarni izklop, prosto nočno pohlajevanje v letnem režimu.</t>
  </si>
  <si>
    <t xml:space="preserve"> -naprava mora v času odtaljevanja zunanje kompresorsko kondenzacijske enote samodejno preklopiti v nižji obratovalni režim !!</t>
  </si>
  <si>
    <t>Naprava mora biti v skladu z ErP 2016/2018 direktivami, energijski razred A+ po EUROVENT</t>
  </si>
  <si>
    <r>
      <t xml:space="preserve">Tehnični podatki po </t>
    </r>
    <r>
      <rPr>
        <b/>
        <sz val="10"/>
        <color indexed="8"/>
        <rFont val="Arial"/>
        <family val="2"/>
        <charset val="238"/>
      </rPr>
      <t>EUROVENT</t>
    </r>
    <r>
      <rPr>
        <sz val="10"/>
        <color indexed="8"/>
        <rFont val="Arial"/>
        <family val="2"/>
        <charset val="238"/>
      </rPr>
      <t xml:space="preserve"> in RLT:</t>
    </r>
  </si>
  <si>
    <t xml:space="preserve"> Dovodni ventilator:</t>
  </si>
  <si>
    <t xml:space="preserve"> - 3000 m3/h</t>
  </si>
  <si>
    <t xml:space="preserve"> - 350 Pa</t>
  </si>
  <si>
    <t xml:space="preserve"> - 1,00 (0,88) kW </t>
  </si>
  <si>
    <t>Odvodni ventilator:</t>
  </si>
  <si>
    <t xml:space="preserve"> -3000 m3/h</t>
  </si>
  <si>
    <t xml:space="preserve"> - 1,00 (0,83) kW </t>
  </si>
  <si>
    <t>Rotacijski higroskopični izmenjevalnik toplote (tip AZ)</t>
  </si>
  <si>
    <r>
      <t xml:space="preserve"> - izkoristek toplote 75,0 %, izkoristek vlage </t>
    </r>
    <r>
      <rPr>
        <b/>
        <sz val="10"/>
        <rFont val="Arial"/>
        <family val="2"/>
        <charset val="238"/>
      </rPr>
      <t>65%</t>
    </r>
  </si>
  <si>
    <r>
      <t>Vrnjena energija: Q tot= 38,5 kW; vrnjena vlaga</t>
    </r>
    <r>
      <rPr>
        <b/>
        <sz val="10"/>
        <rFont val="Arial"/>
        <family val="2"/>
        <charset val="238"/>
      </rPr>
      <t xml:space="preserve"> 4,3 g/kg</t>
    </r>
  </si>
  <si>
    <t>Zimski podatki: zunanji zrak -15°C / 90% rH ; prostor: 22°C / 45% rH</t>
  </si>
  <si>
    <t>Letni podatki: zunanji zrak 35°C / 40% rH ; prostor: 26°C / 50% rH</t>
  </si>
  <si>
    <t>Integriran električni grelnik, 9 kW, 400 V, predviden kot II. prioriteta gretja.</t>
  </si>
  <si>
    <t>Sekcija s kanalskim freonskim izmenjevalcem. Freonski grelno hladilni izmenjevalec (DUF), 18 kW, Hladilno sredstvo R410A, primeren za inverterske kompresorsko kondenzacijske enote, z eliminatorjem vodnih kapljic, kad za kondenz iz nerjaveče pločevine, kompletno izoliran s pocinkano prašno barvano pločevino in polnilom iz kamene volne, DCF 3,0-18</t>
  </si>
  <si>
    <t xml:space="preserve"> - Skupna hladilna moč Qh = 14,5 kW</t>
  </si>
  <si>
    <t xml:space="preserve"> - Grelna moč 15 kW </t>
  </si>
  <si>
    <t xml:space="preserve"> - Freon R410A</t>
  </si>
  <si>
    <t xml:space="preserve"> - temperatura uparjanja 5°C, kondenzacija 45°C</t>
  </si>
  <si>
    <t>Dimenzije naprave (brez dušilcev)</t>
  </si>
  <si>
    <t xml:space="preserve"> - velikost 3100 x 1150 x 1150 mm (d x š x v)</t>
  </si>
  <si>
    <t xml:space="preserve"> - teža 509 kg</t>
  </si>
  <si>
    <t>Dodatna oprema:</t>
  </si>
  <si>
    <t xml:space="preserve"> -nosilni okvir naprave h=125 mm </t>
  </si>
  <si>
    <t xml:space="preserve"> -pravokotni dušilec zvoka, vertikalne kulise, dolžina 1250 mm, na dovodu in odvodu iz prostora, Komfovent STS IVR3BA-600-500-1250-S. Hrup na kanalih proti prostoru ne sme presegati 50 dB !!</t>
  </si>
  <si>
    <t xml:space="preserve"> -Inverterska kompresorsko kondenzacijska enota Komfovent inv MOU 48HDN1,hladilna moč 14,5 W pri 35°C,  skupaj z modulom za povezavo krmiljenja iz prezračevalne naprave. Priključna napetost 400V, 3~, 50 Hz, 15 A.  Dvojni rotacijski kompresor, inverter, reverzibilno delovanje. Vključno freonske povezave z uparjalnikom pri klimatu.</t>
  </si>
  <si>
    <t xml:space="preserve"> -kanalski senzor kvalitete zraka DSQ, ki prilagaja intenzivnost delovanja ventilatorjev stopnji onesnaženosti zraka v prostoru (ali: kanalski senzor zraka DTQ, ki ob prekoračeni vrednosti onesnaženosti zraka preklopi delovanje naprave v maksimalno hitrost)</t>
  </si>
  <si>
    <t xml:space="preserve"> -komplet za zunanjo postavitev, ki zajema: montažno pločevinasto streho, zajemni ter izpušni okrov svežega ter odpadnega zraka.</t>
  </si>
  <si>
    <t>- montaža, sestavljanje v celoto, nastavitev in zagon naprave</t>
  </si>
  <si>
    <r>
      <t xml:space="preserve">tip:  KOMFOVENT VERSO R 3000 UH HE L/AZ …..C5.1, </t>
    </r>
    <r>
      <rPr>
        <sz val="10"/>
        <color indexed="8"/>
        <rFont val="Arial"/>
        <family val="2"/>
        <charset val="238"/>
      </rPr>
      <t>(Agregat d.o.o., Ljubljana)</t>
    </r>
  </si>
  <si>
    <t>Podkonstrukcija za postavitev klimatske naprave in postavitev pripadajočih zunanjih enot. Podkonstrukcija izdelana po meri, vročecinkane izvedbe,po navodilih dobavitelja klima naprave</t>
  </si>
  <si>
    <t>Izvedba priključka na obstoječe vodovodno omrežje</t>
  </si>
  <si>
    <t>TALNO OGREVANJE</t>
  </si>
  <si>
    <t>Cev Profix PEX-a;16x2,0 mm z difuzijsko zaporo kisika</t>
  </si>
  <si>
    <t>Sistemska plošča Profix,dvodelna 20kg/m3;0,82m2-65mm</t>
  </si>
  <si>
    <t>Plastifikator DT za boljše zalitje cevi</t>
  </si>
  <si>
    <t>L</t>
  </si>
  <si>
    <t>Obrobni trak iz penjenega polietilena 130 mmx10 mm</t>
  </si>
  <si>
    <t>PE-Polietilenska folija</t>
  </si>
  <si>
    <t>Zaščitne cevi za cev fi 16 (kos-500 mm)</t>
  </si>
  <si>
    <t>Spojke za spajanje cevi DT fi 16x2,0 mm</t>
  </si>
  <si>
    <t>Pritrjevalna C objemka DT za cev od fi16 do fi 20 mm(50 kpl)</t>
  </si>
  <si>
    <t>iz nerjaveče pločevine</t>
  </si>
  <si>
    <t>Podometna omarica 885mmx710mmx110mm</t>
  </si>
  <si>
    <t>tip 8,plastificirana RAL 9010</t>
  </si>
  <si>
    <t>Sobni elektronski termostat EAZY LCD,bel,24V</t>
  </si>
  <si>
    <t>(max. priklop 5 termo pogonov,povezovalni kabel od omarice</t>
  </si>
  <si>
    <t>do prostora,3-žilni kabel,togi od 0,5-1,5 mm2 ali</t>
  </si>
  <si>
    <t>fleksibilni 0,5-1,0 mm2 )</t>
  </si>
  <si>
    <t>Elektro-termična glava Heimeier 230 V,</t>
  </si>
  <si>
    <t>(NC) brez napetosti zaprt,bele barve</t>
  </si>
  <si>
    <t>9</t>
  </si>
  <si>
    <t>10</t>
  </si>
  <si>
    <t>8</t>
  </si>
  <si>
    <t>14</t>
  </si>
  <si>
    <t>15</t>
  </si>
  <si>
    <t>16</t>
  </si>
  <si>
    <t>toplotna izolacija,pritrdilni in pomožni material</t>
  </si>
  <si>
    <t xml:space="preserve">Bakrene cevi SANCO za radiatorsko ogrevanje vključno fitingi, </t>
  </si>
  <si>
    <t>03 - PREZRAČEVANJE-KANALSKI RAZVODI</t>
  </si>
  <si>
    <t>04 - POŽARNA OPREMA PO EPV</t>
  </si>
  <si>
    <t>Umivalnik standardne velikosti 600x400</t>
  </si>
  <si>
    <t>Trokadero iz sanitarne keramike,z nadometnim kotličkom,zidno</t>
  </si>
  <si>
    <t xml:space="preserve">DN 20 </t>
  </si>
  <si>
    <t>Razdelilnik INOX-COMFORT-talno 12 priključkov</t>
  </si>
  <si>
    <t>Podometna omarica 1025mmx710mmx110mm</t>
  </si>
  <si>
    <t>tip 10,plastificirana RAL 9010</t>
  </si>
  <si>
    <t>Cu fi 35x1,5</t>
  </si>
  <si>
    <t>fi 35x1,5, cevaki deb.19mm</t>
  </si>
  <si>
    <t>Kroglična pipa, navojne izvedbe vključno pritrdilni, tesnilni in držalni material</t>
  </si>
  <si>
    <t>Obtočna črpalka IMP  V= 1,5 m3/h,H=5,4 mVS,frekvenčna</t>
  </si>
  <si>
    <t>DN 15;kvs=2,5 m3/h</t>
  </si>
  <si>
    <t>Dušilna medprirobnična loputa med razdelilcem DN 32</t>
  </si>
  <si>
    <t>DN 50 (hidrant)</t>
  </si>
  <si>
    <t xml:space="preserve">Euro hidrant </t>
  </si>
  <si>
    <t>EUROHIDRANT</t>
  </si>
  <si>
    <t>Dobava in montaža opreme EURO hidranta s kolutom in gumijasto</t>
  </si>
  <si>
    <t>cevjo pod stalnim tlakom ter vso opremo v nadometni omarici</t>
  </si>
  <si>
    <t>dim. 740x840x250 mm,z opremo</t>
  </si>
  <si>
    <t>notranji del koluta za razvod vode,konzola z vijačnim materialom</t>
  </si>
  <si>
    <t>samolepilna nalepka zsa označbo zidnega hidranta,potrdilo o</t>
  </si>
  <si>
    <t>skladnosti ZAG</t>
  </si>
  <si>
    <t>Površinska zaščita:prašno lakiranje z eko lakom</t>
  </si>
  <si>
    <t>cevni kolut,ročnik na zasun DN 50 po DIN 14365,ali EURO ročnik</t>
  </si>
  <si>
    <t>gumijasta cev po pr EN 694/A/DIN 14881,ventil za zasun DN 50</t>
  </si>
  <si>
    <t>400x400 mm mm</t>
  </si>
  <si>
    <t>Zvočni tlak sistema znaša 25 dBA</t>
  </si>
  <si>
    <t>IGRALNICA M3</t>
  </si>
  <si>
    <t>Tekstilni kanal D400/200  mm</t>
  </si>
  <si>
    <t>Dolžina kanala;L=11,8 m+ 45st koleno</t>
  </si>
  <si>
    <t>Material:025710-0 KE-Trevira CS HDC</t>
  </si>
  <si>
    <t>Število zadrg po celotni dolžini N=3</t>
  </si>
  <si>
    <t>Montažni material:Sistem D-alu profili</t>
  </si>
  <si>
    <t>Tip KE Fibertec KE-Laser Interior</t>
  </si>
  <si>
    <t>Tekstilni kanal KE-Laser Interior sistem za dovod in distribucijo</t>
  </si>
  <si>
    <t>hladnega zraka skozi tekstilni material</t>
  </si>
  <si>
    <t>Tekstilni kanali so polkrožne oblike skozi katere se zrak</t>
  </si>
  <si>
    <t>IGRALNICA M9</t>
  </si>
  <si>
    <t>Dolžina kanala;L=9,0 m</t>
  </si>
  <si>
    <t>Število zadrg po celotni dolžini N=1</t>
  </si>
  <si>
    <t>Reducirni kos D400/200 na DN350 mm</t>
  </si>
  <si>
    <t>DN 350 mm</t>
  </si>
  <si>
    <t>IMP AZR-2/3,dim.500x500 mm</t>
  </si>
  <si>
    <t>IMP AZR 500x500</t>
  </si>
  <si>
    <r>
      <t>DZ-</t>
    </r>
    <r>
      <rPr>
        <sz val="10"/>
        <rFont val="Arial"/>
        <charset val="238"/>
      </rPr>
      <t>400x400 mm</t>
    </r>
    <r>
      <rPr>
        <sz val="10"/>
        <rFont val="Arial"/>
        <family val="2"/>
        <charset val="238"/>
      </rPr>
      <t>;L=1500 mm</t>
    </r>
  </si>
  <si>
    <t>Zaustavitev,praznjenje,po končanih delih ponovno polnjenje</t>
  </si>
  <si>
    <t>sistema</t>
  </si>
  <si>
    <t>Opomba-pred nabavo preveriti na licu mesta potrebno število sanitarnih elementov   za otroke in odrasle</t>
  </si>
  <si>
    <t>prhah za nego otrok ne sme presegati 35 stC</t>
  </si>
  <si>
    <t>TERMOSTATSKI OBTOČNI VENTIL</t>
  </si>
  <si>
    <t>MTCV - B DN15</t>
  </si>
  <si>
    <t>Kot n.p.r.-tip: MTCV-B DN15</t>
  </si>
  <si>
    <t>Alternativa-Alumplast ali enakovredno</t>
  </si>
  <si>
    <t>Vrtec Oplotnica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</si>
</sst>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S_I_T_-;\-* #,##0.00\ _S_I_T_-;_-* &quot;-&quot;??\ _S_I_T_-;_-@_-"/>
    <numFmt numFmtId="165" formatCode="#,##0.00\ [$€-1]"/>
    <numFmt numFmtId="166" formatCode="_-* #,##0.00\ [$€-1]_-;\-* #,##0.00\ [$€-1]_-;_-* &quot;-&quot;??\ [$€-1]_-;_-@_-"/>
    <numFmt numFmtId="167" formatCode="_-* #,##0.00\ [$EUR]_-;\-* #,##0.00\ [$EUR]_-;_-* &quot;-&quot;??\ [$EUR]_-;_-@_-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 CE"/>
      <charset val="238"/>
    </font>
    <font>
      <sz val="11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u/>
      <sz val="10"/>
      <name val="Arial"/>
      <family val="2"/>
      <charset val="238"/>
    </font>
    <font>
      <sz val="10"/>
      <name val="Arial CE"/>
      <family val="2"/>
      <charset val="238"/>
    </font>
    <font>
      <b/>
      <u/>
      <sz val="10"/>
      <name val="Arial"/>
      <family val="2"/>
      <charset val="238"/>
    </font>
    <font>
      <b/>
      <i/>
      <sz val="12"/>
      <name val="Arial CE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color indexed="10"/>
      <name val="Arial"/>
      <family val="2"/>
      <charset val="238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 CE"/>
    </font>
    <font>
      <sz val="10"/>
      <name val="Arial CE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u/>
      <sz val="10"/>
      <color theme="1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7" applyNumberFormat="0" applyFill="0" applyAlignment="0" applyProtection="0"/>
    <xf numFmtId="0" fontId="3" fillId="0" borderId="0"/>
    <xf numFmtId="0" fontId="37" fillId="0" borderId="0"/>
    <xf numFmtId="0" fontId="7" fillId="0" borderId="0"/>
    <xf numFmtId="0" fontId="3" fillId="0" borderId="0"/>
    <xf numFmtId="0" fontId="37" fillId="0" borderId="0"/>
    <xf numFmtId="0" fontId="37" fillId="0" borderId="0"/>
    <xf numFmtId="0" fontId="2" fillId="0" borderId="0"/>
    <xf numFmtId="0" fontId="2" fillId="0" borderId="0"/>
    <xf numFmtId="0" fontId="7" fillId="0" borderId="0"/>
    <xf numFmtId="0" fontId="1" fillId="0" borderId="0"/>
    <xf numFmtId="0" fontId="8" fillId="0" borderId="0"/>
    <xf numFmtId="0" fontId="26" fillId="22" borderId="0" applyNumberFormat="0" applyBorder="0" applyAlignment="0" applyProtection="0"/>
    <xf numFmtId="0" fontId="2" fillId="0" borderId="0"/>
    <xf numFmtId="0" fontId="37" fillId="0" borderId="0"/>
    <xf numFmtId="0" fontId="3" fillId="0" borderId="0"/>
    <xf numFmtId="0" fontId="7" fillId="23" borderId="8" applyNumberFormat="0" applyFont="0" applyAlignment="0" applyProtection="0"/>
    <xf numFmtId="0" fontId="27" fillId="20" borderId="6" applyNumberFormat="0" applyAlignment="0" applyProtection="0"/>
    <xf numFmtId="0" fontId="12" fillId="0" borderId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4" fontId="3" fillId="0" borderId="0" xfId="0" applyNumberFormat="1" applyFont="1"/>
    <xf numFmtId="4" fontId="3" fillId="0" borderId="0" xfId="0" applyNumberFormat="1" applyFont="1" applyBorder="1" applyAlignment="1">
      <alignment horizontal="right" wrapText="1"/>
    </xf>
    <xf numFmtId="165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5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right" vertical="top" wrapText="1"/>
    </xf>
    <xf numFmtId="165" fontId="5" fillId="0" borderId="0" xfId="0" applyNumberFormat="1" applyFont="1" applyBorder="1" applyAlignment="1">
      <alignment horizontal="right" wrapText="1"/>
    </xf>
    <xf numFmtId="0" fontId="37" fillId="0" borderId="0" xfId="51"/>
    <xf numFmtId="0" fontId="2" fillId="0" borderId="0" xfId="50"/>
    <xf numFmtId="0" fontId="3" fillId="0" borderId="0" xfId="50" applyFont="1"/>
    <xf numFmtId="0" fontId="5" fillId="0" borderId="0" xfId="50" applyFont="1"/>
    <xf numFmtId="0" fontId="13" fillId="0" borderId="0" xfId="50" applyFont="1"/>
    <xf numFmtId="0" fontId="4" fillId="0" borderId="0" xfId="46" applyFont="1" applyFill="1" applyAlignment="1" applyProtection="1">
      <alignment horizontal="center"/>
    </xf>
    <xf numFmtId="0" fontId="5" fillId="0" borderId="0" xfId="46" applyFont="1" applyFill="1" applyAlignment="1">
      <alignment vertical="top" wrapText="1"/>
    </xf>
    <xf numFmtId="0" fontId="11" fillId="0" borderId="0" xfId="46" applyFont="1" applyFill="1" applyAlignment="1">
      <alignment vertical="top" wrapText="1"/>
    </xf>
    <xf numFmtId="0" fontId="32" fillId="0" borderId="0" xfId="50" applyFont="1"/>
    <xf numFmtId="0" fontId="14" fillId="0" borderId="0" xfId="48" applyFont="1" applyFill="1" applyAlignment="1">
      <alignment vertical="top"/>
    </xf>
    <xf numFmtId="0" fontId="2" fillId="0" borderId="0" xfId="50" applyFont="1"/>
    <xf numFmtId="4" fontId="3" fillId="0" borderId="0" xfId="0" applyNumberFormat="1" applyFont="1" applyBorder="1"/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vertical="top" wrapText="1"/>
    </xf>
    <xf numFmtId="4" fontId="2" fillId="0" borderId="0" xfId="0" applyNumberFormat="1" applyFont="1" applyBorder="1" applyAlignment="1">
      <alignment horizontal="right" wrapText="1"/>
    </xf>
    <xf numFmtId="165" fontId="2" fillId="0" borderId="0" xfId="0" applyNumberFormat="1" applyFont="1" applyBorder="1" applyAlignment="1">
      <alignment horizontal="right" wrapText="1"/>
    </xf>
    <xf numFmtId="0" fontId="3" fillId="0" borderId="0" xfId="0" applyFont="1" applyBorder="1"/>
    <xf numFmtId="0" fontId="2" fillId="0" borderId="0" xfId="0" applyFont="1" applyBorder="1"/>
    <xf numFmtId="0" fontId="2" fillId="0" borderId="0" xfId="38" applyFont="1" applyBorder="1" applyAlignment="1">
      <alignment horizontal="right" wrapText="1"/>
    </xf>
    <xf numFmtId="4" fontId="2" fillId="0" borderId="0" xfId="38" applyNumberFormat="1" applyFont="1" applyBorder="1"/>
    <xf numFmtId="165" fontId="2" fillId="0" borderId="0" xfId="38" applyNumberFormat="1" applyFont="1" applyBorder="1" applyAlignment="1">
      <alignment horizontal="right" wrapText="1"/>
    </xf>
    <xf numFmtId="0" fontId="2" fillId="0" borderId="0" xfId="38" applyFont="1" applyBorder="1" applyAlignment="1">
      <alignment horizontal="right" vertical="top" wrapText="1"/>
    </xf>
    <xf numFmtId="0" fontId="6" fillId="0" borderId="0" xfId="0" applyFont="1" applyBorder="1" applyAlignment="1">
      <alignment horizontal="right" wrapText="1"/>
    </xf>
    <xf numFmtId="4" fontId="6" fillId="0" borderId="0" xfId="0" applyNumberFormat="1" applyFont="1" applyBorder="1" applyAlignment="1">
      <alignment horizontal="right" wrapText="1"/>
    </xf>
    <xf numFmtId="165" fontId="6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justify" vertical="top" wrapText="1"/>
    </xf>
    <xf numFmtId="0" fontId="5" fillId="0" borderId="0" xfId="0" applyFont="1" applyBorder="1" applyAlignment="1">
      <alignment horizontal="justify" vertical="top" wrapText="1"/>
    </xf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right" vertical="top" wrapText="1"/>
    </xf>
    <xf numFmtId="0" fontId="2" fillId="24" borderId="0" xfId="0" applyFont="1" applyFill="1" applyBorder="1" applyAlignment="1">
      <alignment vertical="top" wrapText="1"/>
    </xf>
    <xf numFmtId="0" fontId="5" fillId="24" borderId="0" xfId="0" applyFont="1" applyFill="1" applyBorder="1" applyAlignment="1">
      <alignment horizontal="right" vertical="top" wrapText="1"/>
    </xf>
    <xf numFmtId="0" fontId="5" fillId="24" borderId="0" xfId="0" applyFont="1" applyFill="1" applyBorder="1" applyAlignment="1">
      <alignment horizontal="justify" vertical="top" wrapText="1"/>
    </xf>
    <xf numFmtId="0" fontId="5" fillId="24" borderId="0" xfId="0" applyFont="1" applyFill="1" applyBorder="1" applyAlignment="1">
      <alignment horizontal="justify" wrapText="1"/>
    </xf>
    <xf numFmtId="0" fontId="3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justify" vertical="top" wrapText="1"/>
    </xf>
    <xf numFmtId="0" fontId="3" fillId="0" borderId="0" xfId="0" applyFont="1" applyBorder="1" applyAlignment="1">
      <alignment horizontal="justify"/>
    </xf>
    <xf numFmtId="0" fontId="3" fillId="0" borderId="0" xfId="0" applyFont="1" applyAlignment="1">
      <alignment horizontal="justify"/>
    </xf>
    <xf numFmtId="0" fontId="5" fillId="0" borderId="0" xfId="38" applyFont="1" applyBorder="1" applyAlignment="1">
      <alignment horizontal="justify" vertical="top" wrapText="1"/>
    </xf>
    <xf numFmtId="0" fontId="2" fillId="0" borderId="0" xfId="38" applyFont="1" applyBorder="1" applyAlignment="1">
      <alignment horizontal="justify" vertical="top" wrapText="1"/>
    </xf>
    <xf numFmtId="0" fontId="2" fillId="0" borderId="0" xfId="0" applyFont="1"/>
    <xf numFmtId="0" fontId="2" fillId="0" borderId="0" xfId="0" applyFont="1" applyBorder="1" applyAlignment="1">
      <alignment horizontal="right" vertical="top" wrapText="1"/>
    </xf>
    <xf numFmtId="4" fontId="2" fillId="0" borderId="0" xfId="0" applyNumberFormat="1" applyFont="1" applyBorder="1"/>
    <xf numFmtId="4" fontId="2" fillId="0" borderId="0" xfId="0" applyNumberFormat="1" applyFo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49" fontId="2" fillId="0" borderId="0" xfId="0" applyNumberFormat="1" applyFont="1" applyBorder="1" applyAlignment="1">
      <alignment horizontal="right"/>
    </xf>
    <xf numFmtId="165" fontId="2" fillId="0" borderId="0" xfId="0" applyNumberFormat="1" applyFont="1" applyBorder="1"/>
    <xf numFmtId="4" fontId="33" fillId="0" borderId="0" xfId="0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right" vertical="top"/>
    </xf>
    <xf numFmtId="0" fontId="2" fillId="0" borderId="0" xfId="0" applyFont="1" applyAlignment="1">
      <alignment horizontal="justify"/>
    </xf>
    <xf numFmtId="0" fontId="9" fillId="0" borderId="0" xfId="0" applyFont="1" applyBorder="1" applyAlignment="1">
      <alignment horizontal="justify"/>
    </xf>
    <xf numFmtId="0" fontId="9" fillId="0" borderId="0" xfId="0" applyFont="1" applyBorder="1" applyAlignment="1">
      <alignment horizontal="justify" vertical="top" wrapText="1"/>
    </xf>
    <xf numFmtId="0" fontId="9" fillId="0" borderId="0" xfId="0" applyFont="1" applyBorder="1" applyAlignment="1">
      <alignment horizontal="justify" wrapText="1"/>
    </xf>
    <xf numFmtId="0" fontId="2" fillId="0" borderId="0" xfId="0" applyFont="1" applyBorder="1" applyAlignment="1">
      <alignment horizontal="justify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justify" vertical="top" wrapText="1"/>
    </xf>
    <xf numFmtId="0" fontId="2" fillId="0" borderId="0" xfId="0" applyFont="1" applyFill="1" applyBorder="1" applyAlignment="1">
      <alignment horizontal="justify" vertical="top" wrapText="1"/>
    </xf>
    <xf numFmtId="0" fontId="2" fillId="0" borderId="0" xfId="42" applyFont="1" applyAlignment="1">
      <alignment vertical="top" wrapText="1"/>
    </xf>
    <xf numFmtId="0" fontId="2" fillId="0" borderId="0" xfId="38" applyFont="1"/>
    <xf numFmtId="165" fontId="2" fillId="0" borderId="0" xfId="38" applyNumberFormat="1" applyFont="1" applyBorder="1" applyAlignment="1">
      <alignment wrapText="1"/>
    </xf>
    <xf numFmtId="0" fontId="2" fillId="0" borderId="0" xfId="38" applyFont="1" applyBorder="1"/>
    <xf numFmtId="0" fontId="2" fillId="0" borderId="0" xfId="38" applyFont="1" applyBorder="1" applyAlignment="1">
      <alignment horizontal="justify"/>
    </xf>
    <xf numFmtId="0" fontId="2" fillId="0" borderId="0" xfId="38" applyFont="1" applyAlignment="1">
      <alignment horizontal="justify"/>
    </xf>
    <xf numFmtId="4" fontId="2" fillId="0" borderId="0" xfId="38" applyNumberFormat="1" applyFont="1"/>
    <xf numFmtId="4" fontId="2" fillId="0" borderId="0" xfId="42" applyNumberFormat="1" applyFont="1" applyAlignment="1" applyProtection="1">
      <protection locked="0"/>
    </xf>
    <xf numFmtId="0" fontId="34" fillId="0" borderId="0" xfId="42" applyFont="1"/>
    <xf numFmtId="0" fontId="2" fillId="24" borderId="0" xfId="38" applyFont="1" applyFill="1" applyBorder="1" applyAlignment="1">
      <alignment horizontal="justify" vertical="top" wrapText="1"/>
    </xf>
    <xf numFmtId="0" fontId="2" fillId="0" borderId="0" xfId="0" applyFont="1" applyAlignment="1">
      <alignment vertical="top"/>
    </xf>
    <xf numFmtId="4" fontId="9" fillId="0" borderId="0" xfId="42" applyNumberFormat="1" applyFont="1" applyBorder="1" applyAlignment="1" applyProtection="1">
      <protection locked="0"/>
    </xf>
    <xf numFmtId="0" fontId="0" fillId="0" borderId="0" xfId="0" applyAlignment="1"/>
    <xf numFmtId="166" fontId="2" fillId="0" borderId="0" xfId="38" applyNumberFormat="1" applyFont="1" applyBorder="1" applyAlignment="1"/>
    <xf numFmtId="0" fontId="2" fillId="0" borderId="0" xfId="38" applyFont="1" applyBorder="1" applyAlignment="1"/>
    <xf numFmtId="0" fontId="2" fillId="0" borderId="0" xfId="38" applyFont="1" applyAlignment="1"/>
    <xf numFmtId="0" fontId="5" fillId="0" borderId="0" xfId="42" applyFont="1" applyAlignment="1">
      <alignment horizontal="justify" vertical="top" wrapText="1"/>
    </xf>
    <xf numFmtId="0" fontId="0" fillId="0" borderId="0" xfId="0" applyAlignment="1">
      <alignment horizontal="justify"/>
    </xf>
    <xf numFmtId="0" fontId="0" fillId="0" borderId="0" xfId="0" applyAlignment="1">
      <alignment horizontal="justify" wrapText="1"/>
    </xf>
    <xf numFmtId="0" fontId="2" fillId="0" borderId="0" xfId="42" applyFont="1" applyAlignment="1">
      <alignment horizontal="right"/>
    </xf>
    <xf numFmtId="0" fontId="31" fillId="0" borderId="0" xfId="42" applyFont="1" applyAlignment="1">
      <alignment horizontal="right" wrapText="1"/>
    </xf>
    <xf numFmtId="0" fontId="9" fillId="0" borderId="0" xfId="42" applyFont="1" applyAlignment="1">
      <alignment horizontal="right" wrapText="1"/>
    </xf>
    <xf numFmtId="0" fontId="0" fillId="0" borderId="0" xfId="0" applyAlignment="1">
      <alignment horizontal="right"/>
    </xf>
    <xf numFmtId="3" fontId="2" fillId="0" borderId="0" xfId="47" applyNumberFormat="1" applyFont="1" applyAlignment="1">
      <alignment horizontal="right"/>
    </xf>
    <xf numFmtId="2" fontId="2" fillId="0" borderId="0" xfId="47" applyNumberFormat="1" applyFont="1" applyAlignment="1">
      <alignment horizontal="right"/>
    </xf>
    <xf numFmtId="0" fontId="2" fillId="0" borderId="0" xfId="38" applyFont="1" applyBorder="1" applyAlignment="1">
      <alignment horizontal="right"/>
    </xf>
    <xf numFmtId="0" fontId="2" fillId="0" borderId="0" xfId="38" applyFont="1" applyAlignment="1">
      <alignment horizontal="right"/>
    </xf>
    <xf numFmtId="0" fontId="2" fillId="0" borderId="10" xfId="38" applyFont="1" applyBorder="1" applyAlignment="1">
      <alignment horizontal="right" vertical="top" wrapText="1"/>
    </xf>
    <xf numFmtId="0" fontId="5" fillId="0" borderId="10" xfId="38" applyFont="1" applyBorder="1" applyAlignment="1">
      <alignment horizontal="justify" vertical="top" wrapText="1"/>
    </xf>
    <xf numFmtId="0" fontId="5" fillId="0" borderId="10" xfId="38" applyFont="1" applyBorder="1" applyAlignment="1">
      <alignment horizontal="right" wrapText="1"/>
    </xf>
    <xf numFmtId="165" fontId="5" fillId="0" borderId="10" xfId="38" applyNumberFormat="1" applyFont="1" applyBorder="1" applyAlignment="1">
      <alignment horizontal="right" wrapText="1"/>
    </xf>
    <xf numFmtId="0" fontId="2" fillId="0" borderId="10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0" fontId="5" fillId="0" borderId="10" xfId="0" applyFont="1" applyBorder="1" applyAlignment="1">
      <alignment horizontal="justify" vertical="top" wrapText="1"/>
    </xf>
    <xf numFmtId="0" fontId="3" fillId="0" borderId="10" xfId="0" applyFont="1" applyBorder="1" applyAlignment="1">
      <alignment horizontal="right" wrapText="1"/>
    </xf>
    <xf numFmtId="4" fontId="3" fillId="0" borderId="10" xfId="0" applyNumberFormat="1" applyFont="1" applyBorder="1" applyAlignment="1">
      <alignment horizontal="right" wrapText="1"/>
    </xf>
    <xf numFmtId="165" fontId="5" fillId="0" borderId="10" xfId="0" applyNumberFormat="1" applyFont="1" applyBorder="1" applyAlignment="1">
      <alignment horizontal="right" wrapText="1"/>
    </xf>
    <xf numFmtId="0" fontId="0" fillId="0" borderId="0" xfId="0" applyBorder="1"/>
    <xf numFmtId="4" fontId="0" fillId="0" borderId="0" xfId="0" applyNumberFormat="1" applyBorder="1"/>
    <xf numFmtId="165" fontId="0" fillId="0" borderId="0" xfId="0" applyNumberFormat="1" applyBorder="1"/>
    <xf numFmtId="4" fontId="31" fillId="0" borderId="0" xfId="0" applyNumberFormat="1" applyFont="1" applyBorder="1"/>
    <xf numFmtId="0" fontId="5" fillId="0" borderId="10" xfId="0" applyFont="1" applyBorder="1" applyAlignment="1">
      <alignment vertical="top" wrapText="1"/>
    </xf>
    <xf numFmtId="167" fontId="4" fillId="0" borderId="0" xfId="46" applyNumberFormat="1" applyFont="1" applyFill="1" applyAlignment="1" applyProtection="1">
      <alignment horizontal="center"/>
    </xf>
    <xf numFmtId="167" fontId="0" fillId="0" borderId="0" xfId="0" applyNumberFormat="1"/>
    <xf numFmtId="167" fontId="2" fillId="0" borderId="0" xfId="50" applyNumberFormat="1"/>
    <xf numFmtId="167" fontId="5" fillId="0" borderId="0" xfId="50" applyNumberFormat="1" applyFont="1"/>
    <xf numFmtId="167" fontId="32" fillId="0" borderId="0" xfId="50" applyNumberFormat="1" applyFont="1"/>
    <xf numFmtId="0" fontId="5" fillId="0" borderId="10" xfId="50" applyFont="1" applyBorder="1" applyAlignment="1">
      <alignment horizontal="center"/>
    </xf>
    <xf numFmtId="0" fontId="5" fillId="0" borderId="10" xfId="50" applyFont="1" applyBorder="1"/>
    <xf numFmtId="167" fontId="5" fillId="0" borderId="10" xfId="50" applyNumberFormat="1" applyFont="1" applyBorder="1"/>
    <xf numFmtId="0" fontId="2" fillId="0" borderId="0" xfId="50" applyFont="1" applyAlignment="1">
      <alignment horizontal="center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5" fontId="3" fillId="0" borderId="0" xfId="0" applyNumberFormat="1" applyFont="1" applyFill="1" applyBorder="1" applyAlignment="1">
      <alignment horizontal="right" wrapText="1"/>
    </xf>
    <xf numFmtId="0" fontId="2" fillId="0" borderId="0" xfId="38" applyFont="1" applyFill="1" applyBorder="1" applyAlignment="1">
      <alignment horizontal="justify" vertical="top" wrapText="1"/>
    </xf>
    <xf numFmtId="0" fontId="2" fillId="0" borderId="0" xfId="38" applyFont="1" applyFill="1" applyBorder="1" applyAlignment="1">
      <alignment horizontal="right" wrapText="1"/>
    </xf>
    <xf numFmtId="165" fontId="2" fillId="0" borderId="0" xfId="38" applyNumberFormat="1" applyFont="1" applyFill="1" applyBorder="1" applyAlignment="1">
      <alignment horizontal="right" wrapText="1"/>
    </xf>
    <xf numFmtId="165" fontId="2" fillId="0" borderId="0" xfId="0" applyNumberFormat="1" applyFont="1" applyFill="1" applyBorder="1" applyAlignment="1">
      <alignment horizontal="right" wrapText="1"/>
    </xf>
    <xf numFmtId="0" fontId="2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horizontal="right" wrapText="1"/>
    </xf>
    <xf numFmtId="4" fontId="2" fillId="0" borderId="0" xfId="0" applyNumberFormat="1" applyFont="1" applyFill="1" applyBorder="1" applyAlignment="1">
      <alignment horizontal="right" wrapText="1"/>
    </xf>
    <xf numFmtId="0" fontId="3" fillId="0" borderId="0" xfId="0" applyFont="1" applyFill="1" applyBorder="1"/>
    <xf numFmtId="0" fontId="3" fillId="0" borderId="0" xfId="0" applyFont="1" applyFill="1"/>
    <xf numFmtId="0" fontId="5" fillId="0" borderId="10" xfId="0" applyFont="1" applyBorder="1" applyAlignment="1">
      <alignment horizontal="right" wrapText="1"/>
    </xf>
    <xf numFmtId="4" fontId="5" fillId="0" borderId="10" xfId="0" applyNumberFormat="1" applyFont="1" applyBorder="1" applyAlignment="1">
      <alignment horizontal="right" wrapText="1"/>
    </xf>
    <xf numFmtId="0" fontId="0" fillId="0" borderId="0" xfId="0" applyBorder="1" applyAlignment="1">
      <alignment horizontal="right"/>
    </xf>
    <xf numFmtId="4" fontId="0" fillId="0" borderId="0" xfId="0" applyNumberFormat="1" applyBorder="1" applyAlignment="1">
      <alignment horizontal="right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5" fillId="0" borderId="0" xfId="0" applyFont="1" applyAlignment="1">
      <alignment horizontal="justify" vertical="top" wrapText="1"/>
    </xf>
    <xf numFmtId="0" fontId="2" fillId="0" borderId="0" xfId="0" applyFont="1" applyAlignment="1">
      <alignment vertical="top" wrapText="1"/>
    </xf>
    <xf numFmtId="0" fontId="9" fillId="0" borderId="0" xfId="0" quotePrefix="1" applyFont="1" applyAlignment="1">
      <alignment vertical="top" wrapText="1"/>
    </xf>
    <xf numFmtId="0" fontId="10" fillId="0" borderId="0" xfId="0" applyFont="1" applyAlignment="1">
      <alignment vertical="top" wrapText="1"/>
    </xf>
    <xf numFmtId="0" fontId="31" fillId="0" borderId="0" xfId="42" applyFont="1" applyAlignment="1">
      <alignment horizontal="right" wrapText="1"/>
    </xf>
  </cellXfs>
  <cellStyles count="6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Hiperpovezava 2" xfId="34"/>
    <cellStyle name="Hiperpovezava 3" xfId="35"/>
    <cellStyle name="Input" xfId="36"/>
    <cellStyle name="Linked Cell" xfId="37"/>
    <cellStyle name="Navadno" xfId="0" builtinId="0"/>
    <cellStyle name="Navadno 2" xfId="38"/>
    <cellStyle name="Navadno 2 2" xfId="39"/>
    <cellStyle name="Navadno 2 3" xfId="40"/>
    <cellStyle name="Navadno 3" xfId="41"/>
    <cellStyle name="Navadno 4" xfId="42"/>
    <cellStyle name="Navadno 5" xfId="43"/>
    <cellStyle name="Navadno 6" xfId="44"/>
    <cellStyle name="Navadno 9" xfId="45"/>
    <cellStyle name="Navadno_HELIOS KOLIČEVO" xfId="46"/>
    <cellStyle name="Navadno_Popisi - PP Gornja radgona-STROJNE NOVO" xfId="47"/>
    <cellStyle name="Navadno_Račun Paragi1" xfId="48"/>
    <cellStyle name="Neutral" xfId="49"/>
    <cellStyle name="Normal 2" xfId="50"/>
    <cellStyle name="Normal 3" xfId="51"/>
    <cellStyle name="Normal_iskra sistemi.15" xfId="52"/>
    <cellStyle name="Note" xfId="53"/>
    <cellStyle name="Output" xfId="54"/>
    <cellStyle name="Slog 1" xfId="55"/>
    <cellStyle name="Title" xfId="56"/>
    <cellStyle name="Total" xfId="57"/>
    <cellStyle name="Vejica 2" xfId="58"/>
    <cellStyle name="Vejica 2 2" xfId="59"/>
    <cellStyle name="Vejica 3" xfId="60"/>
    <cellStyle name="Warning Text" xfId="6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\ream\DOCUME~1\UPORAB~1\LOCALS~1\Temp\Hofer%20Ljubljana\Mapa%20PGD\Spremembe%20dokumentacije\VO-KA%20Ljubljana\Material%20za%20priklju&#269;ek%20vodovoda%20-%20Ljubljana%20Hof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inovod"/>
      <sheetName val="Vodovod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B19" sqref="B19"/>
    </sheetView>
  </sheetViews>
  <sheetFormatPr defaultRowHeight="12.75" x14ac:dyDescent="0.2"/>
  <cols>
    <col min="2" max="2" width="43" customWidth="1"/>
    <col min="4" max="4" width="17.42578125" style="114" customWidth="1"/>
    <col min="5" max="5" width="8.28515625" customWidth="1"/>
    <col min="6" max="6" width="10.42578125" customWidth="1"/>
    <col min="7" max="7" width="10.140625" customWidth="1"/>
  </cols>
  <sheetData>
    <row r="1" spans="1:4" ht="15" x14ac:dyDescent="0.25">
      <c r="A1" s="9"/>
      <c r="B1" s="9"/>
      <c r="C1" s="14"/>
      <c r="D1" s="113"/>
    </row>
    <row r="2" spans="1:4" ht="14.25" x14ac:dyDescent="0.2">
      <c r="A2" s="16" t="s">
        <v>105</v>
      </c>
      <c r="B2" s="15"/>
      <c r="C2" s="14"/>
      <c r="D2" s="113"/>
    </row>
    <row r="3" spans="1:4" ht="15" x14ac:dyDescent="0.2">
      <c r="A3" s="18" t="s">
        <v>380</v>
      </c>
      <c r="B3" s="15"/>
      <c r="C3" s="14"/>
      <c r="D3" s="113"/>
    </row>
    <row r="6" spans="1:4" x14ac:dyDescent="0.2">
      <c r="A6" s="121"/>
      <c r="B6" s="13" t="s">
        <v>106</v>
      </c>
      <c r="C6" s="10"/>
      <c r="D6" s="115"/>
    </row>
    <row r="7" spans="1:4" x14ac:dyDescent="0.2">
      <c r="A7" s="121"/>
      <c r="B7" s="11"/>
      <c r="C7" s="10"/>
      <c r="D7" s="115"/>
    </row>
    <row r="8" spans="1:4" x14ac:dyDescent="0.2">
      <c r="A8" s="121">
        <v>1</v>
      </c>
      <c r="B8" s="10" t="s">
        <v>107</v>
      </c>
      <c r="C8" s="10"/>
      <c r="D8" s="115">
        <f>vodovod!F196</f>
        <v>0</v>
      </c>
    </row>
    <row r="9" spans="1:4" x14ac:dyDescent="0.2">
      <c r="A9" s="121"/>
      <c r="B9" s="10"/>
      <c r="C9" s="10"/>
      <c r="D9" s="115"/>
    </row>
    <row r="10" spans="1:4" x14ac:dyDescent="0.2">
      <c r="A10" s="121">
        <v>2</v>
      </c>
      <c r="B10" s="19" t="s">
        <v>32</v>
      </c>
      <c r="C10" s="10"/>
      <c r="D10" s="115">
        <f>ogrevanje!F135</f>
        <v>0</v>
      </c>
    </row>
    <row r="11" spans="1:4" x14ac:dyDescent="0.2">
      <c r="A11" s="121"/>
      <c r="B11" s="10"/>
      <c r="C11" s="10"/>
      <c r="D11" s="115"/>
    </row>
    <row r="12" spans="1:4" x14ac:dyDescent="0.2">
      <c r="A12" s="121">
        <v>3</v>
      </c>
      <c r="B12" s="10" t="s">
        <v>108</v>
      </c>
      <c r="C12" s="10"/>
      <c r="D12" s="115">
        <f>prezračevanje!F171</f>
        <v>0</v>
      </c>
    </row>
    <row r="13" spans="1:4" x14ac:dyDescent="0.2">
      <c r="A13" s="121"/>
      <c r="B13" s="10"/>
      <c r="C13" s="10"/>
      <c r="D13" s="115"/>
    </row>
    <row r="14" spans="1:4" x14ac:dyDescent="0.2">
      <c r="A14" s="121">
        <v>4</v>
      </c>
      <c r="B14" s="10" t="s">
        <v>100</v>
      </c>
      <c r="C14" s="10"/>
      <c r="D14" s="115">
        <f>pož.oprema!F11</f>
        <v>0</v>
      </c>
    </row>
    <row r="15" spans="1:4" x14ac:dyDescent="0.2">
      <c r="B15" s="10"/>
      <c r="C15" s="10"/>
      <c r="D15" s="115"/>
    </row>
    <row r="16" spans="1:4" x14ac:dyDescent="0.2">
      <c r="A16" s="10"/>
      <c r="B16" s="12"/>
      <c r="C16" s="12"/>
      <c r="D16" s="116"/>
    </row>
    <row r="17" spans="1:4" ht="18" customHeight="1" thickBot="1" x14ac:dyDescent="0.25">
      <c r="A17" s="118"/>
      <c r="B17" s="119" t="s">
        <v>109</v>
      </c>
      <c r="C17" s="119"/>
      <c r="D17" s="120">
        <f>SUM(D6:D16)</f>
        <v>0</v>
      </c>
    </row>
    <row r="18" spans="1:4" ht="15" x14ac:dyDescent="0.25">
      <c r="A18" s="9"/>
      <c r="B18" s="10"/>
      <c r="C18" s="10"/>
      <c r="D18" s="115"/>
    </row>
    <row r="19" spans="1:4" x14ac:dyDescent="0.2">
      <c r="A19" s="11"/>
      <c r="B19" s="10"/>
      <c r="C19" s="10"/>
      <c r="D19" s="115"/>
    </row>
    <row r="20" spans="1:4" ht="15" x14ac:dyDescent="0.25">
      <c r="A20" s="9"/>
      <c r="B20" s="10"/>
      <c r="C20" s="10"/>
      <c r="D20" s="115"/>
    </row>
    <row r="21" spans="1:4" ht="15" x14ac:dyDescent="0.25">
      <c r="A21" s="9"/>
      <c r="B21" s="9"/>
      <c r="C21" s="10"/>
      <c r="D21" s="115"/>
    </row>
    <row r="22" spans="1:4" ht="15" x14ac:dyDescent="0.25">
      <c r="A22" s="9"/>
      <c r="B22" s="10"/>
      <c r="C22" s="10"/>
      <c r="D22" s="115"/>
    </row>
    <row r="23" spans="1:4" ht="15" x14ac:dyDescent="0.25">
      <c r="A23" s="9"/>
      <c r="B23" s="10"/>
      <c r="C23" s="10"/>
      <c r="D23" s="115"/>
    </row>
    <row r="25" spans="1:4" ht="15.75" x14ac:dyDescent="0.25">
      <c r="A25" s="9"/>
      <c r="B25" s="17"/>
      <c r="C25" s="17"/>
      <c r="D25" s="117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1"/>
  <sheetViews>
    <sheetView zoomScaleNormal="100" workbookViewId="0">
      <selection activeCell="J108" sqref="J108"/>
    </sheetView>
  </sheetViews>
  <sheetFormatPr defaultRowHeight="12.75" x14ac:dyDescent="0.2"/>
  <cols>
    <col min="1" max="1" width="3" style="1" bestFit="1" customWidth="1"/>
    <col min="2" max="2" width="58.5703125" style="48" customWidth="1"/>
    <col min="3" max="3" width="5.5703125" style="1" bestFit="1" customWidth="1"/>
    <col min="4" max="4" width="8.42578125" style="1" customWidth="1"/>
    <col min="5" max="5" width="10.140625" style="2" bestFit="1" customWidth="1"/>
    <col min="6" max="6" width="11.42578125" style="1" customWidth="1"/>
    <col min="7" max="7" width="3.28515625" style="1" customWidth="1"/>
    <col min="8" max="8" width="4.85546875" style="1" customWidth="1"/>
    <col min="9" max="9" width="8.7109375" style="1" customWidth="1"/>
    <col min="10" max="10" width="11.5703125" style="1" customWidth="1"/>
    <col min="11" max="16384" width="9.140625" style="1"/>
  </cols>
  <sheetData>
    <row r="1" spans="1:10" x14ac:dyDescent="0.2">
      <c r="A1" s="21"/>
      <c r="B1" s="37" t="s">
        <v>31</v>
      </c>
      <c r="C1" s="5"/>
      <c r="D1" s="5"/>
      <c r="E1" s="3"/>
      <c r="F1" s="4"/>
      <c r="G1" s="4"/>
      <c r="H1" s="27"/>
      <c r="I1" s="27"/>
      <c r="J1" s="27"/>
    </row>
    <row r="2" spans="1:10" ht="25.5" x14ac:dyDescent="0.2">
      <c r="A2" s="21"/>
      <c r="B2" s="36"/>
      <c r="C2" s="23" t="s">
        <v>126</v>
      </c>
      <c r="D2" s="23" t="s">
        <v>125</v>
      </c>
      <c r="E2" s="25" t="s">
        <v>124</v>
      </c>
      <c r="F2" s="26" t="s">
        <v>29</v>
      </c>
      <c r="G2" s="4"/>
      <c r="H2" s="27"/>
      <c r="I2" s="27"/>
      <c r="J2" s="27"/>
    </row>
    <row r="3" spans="1:10" s="39" customFormat="1" x14ac:dyDescent="0.2">
      <c r="A3" s="6"/>
      <c r="B3" s="44" t="s">
        <v>30</v>
      </c>
      <c r="G3" s="8"/>
      <c r="H3" s="38"/>
      <c r="I3" s="38"/>
      <c r="J3" s="38"/>
    </row>
    <row r="4" spans="1:10" x14ac:dyDescent="0.2">
      <c r="A4" s="21"/>
      <c r="B4" s="45"/>
      <c r="C4" s="5"/>
      <c r="D4" s="5"/>
      <c r="E4" s="3"/>
      <c r="F4" s="4"/>
      <c r="G4" s="4"/>
      <c r="H4" s="27"/>
      <c r="I4" s="27"/>
      <c r="J4" s="27"/>
    </row>
    <row r="5" spans="1:10" x14ac:dyDescent="0.2">
      <c r="A5" s="21">
        <v>1</v>
      </c>
      <c r="B5" s="45" t="s">
        <v>298</v>
      </c>
      <c r="C5" s="5"/>
      <c r="D5" s="5"/>
      <c r="E5" s="3"/>
      <c r="F5" s="4"/>
      <c r="G5" s="4"/>
      <c r="H5" s="27"/>
      <c r="I5" s="27"/>
      <c r="J5" s="27"/>
    </row>
    <row r="6" spans="1:10" x14ac:dyDescent="0.2">
      <c r="A6" s="21"/>
      <c r="B6" s="45" t="s">
        <v>0</v>
      </c>
      <c r="C6" s="5"/>
      <c r="D6" s="5"/>
      <c r="E6" s="3"/>
      <c r="F6" s="4"/>
      <c r="G6" s="4"/>
      <c r="H6" s="27"/>
      <c r="I6" s="27"/>
      <c r="J6" s="27"/>
    </row>
    <row r="7" spans="1:10" x14ac:dyDescent="0.2">
      <c r="A7" s="21"/>
      <c r="B7" s="45" t="s">
        <v>1</v>
      </c>
      <c r="C7" s="5"/>
      <c r="D7" s="5"/>
      <c r="E7" s="3"/>
      <c r="F7" s="4"/>
      <c r="G7" s="4"/>
      <c r="H7" s="27"/>
      <c r="I7" s="27"/>
      <c r="J7" s="27"/>
    </row>
    <row r="8" spans="1:10" x14ac:dyDescent="0.2">
      <c r="A8" s="21"/>
      <c r="B8" s="45" t="s">
        <v>2</v>
      </c>
      <c r="C8" s="5"/>
      <c r="D8" s="5"/>
      <c r="E8" s="3"/>
      <c r="F8" s="4"/>
      <c r="G8" s="4"/>
      <c r="H8" s="27"/>
      <c r="I8" s="27"/>
      <c r="J8" s="27"/>
    </row>
    <row r="9" spans="1:10" x14ac:dyDescent="0.2">
      <c r="A9" s="21"/>
      <c r="B9" s="45" t="s">
        <v>3</v>
      </c>
      <c r="C9" s="5" t="s">
        <v>135</v>
      </c>
      <c r="D9" s="5">
        <v>1</v>
      </c>
      <c r="E9" s="3"/>
      <c r="F9" s="4">
        <f>E9*D9</f>
        <v>0</v>
      </c>
      <c r="G9" s="4"/>
      <c r="H9" s="27"/>
      <c r="I9" s="27"/>
      <c r="J9" s="27"/>
    </row>
    <row r="10" spans="1:10" x14ac:dyDescent="0.2">
      <c r="A10" s="21"/>
      <c r="B10" s="45"/>
      <c r="C10" s="5"/>
      <c r="D10" s="5"/>
      <c r="E10" s="3"/>
      <c r="F10" s="4"/>
      <c r="G10" s="4"/>
      <c r="H10" s="27"/>
      <c r="I10" s="27"/>
      <c r="J10" s="27"/>
    </row>
    <row r="11" spans="1:10" x14ac:dyDescent="0.2">
      <c r="A11" s="21">
        <v>2</v>
      </c>
      <c r="B11" s="45" t="s">
        <v>342</v>
      </c>
      <c r="C11" s="5"/>
      <c r="D11" s="5"/>
      <c r="E11" s="3"/>
      <c r="F11" s="4"/>
      <c r="G11" s="4"/>
      <c r="H11" s="27"/>
      <c r="I11" s="27"/>
      <c r="J11" s="27"/>
    </row>
    <row r="12" spans="1:10" x14ac:dyDescent="0.2">
      <c r="A12" s="21"/>
      <c r="B12" s="45" t="s">
        <v>343</v>
      </c>
      <c r="C12" s="5"/>
      <c r="D12" s="5"/>
      <c r="E12" s="3"/>
      <c r="F12" s="4"/>
      <c r="G12" s="4"/>
      <c r="H12" s="27"/>
      <c r="I12" s="27"/>
      <c r="J12" s="27"/>
    </row>
    <row r="13" spans="1:10" x14ac:dyDescent="0.2">
      <c r="A13" s="21"/>
      <c r="B13" s="45" t="s">
        <v>344</v>
      </c>
      <c r="C13" s="5"/>
      <c r="D13" s="5"/>
      <c r="E13" s="3"/>
      <c r="F13" s="4"/>
      <c r="G13" s="4"/>
      <c r="H13" s="27"/>
      <c r="I13" s="27"/>
      <c r="J13" s="27"/>
    </row>
    <row r="14" spans="1:10" x14ac:dyDescent="0.2">
      <c r="A14" s="21"/>
      <c r="B14" s="45" t="s">
        <v>345</v>
      </c>
      <c r="C14" s="5"/>
      <c r="D14" s="5"/>
      <c r="E14" s="3"/>
      <c r="F14" s="4"/>
      <c r="G14" s="4"/>
      <c r="H14" s="27"/>
      <c r="I14" s="27"/>
      <c r="J14" s="27"/>
    </row>
    <row r="15" spans="1:10" x14ac:dyDescent="0.2">
      <c r="A15" s="21"/>
      <c r="B15" s="45" t="s">
        <v>350</v>
      </c>
      <c r="C15" s="5"/>
      <c r="D15" s="5"/>
      <c r="E15" s="3"/>
      <c r="F15" s="4"/>
      <c r="G15" s="4"/>
      <c r="H15" s="27"/>
      <c r="I15" s="27"/>
      <c r="J15" s="27"/>
    </row>
    <row r="16" spans="1:10" x14ac:dyDescent="0.2">
      <c r="A16" s="21"/>
      <c r="B16" s="45" t="s">
        <v>351</v>
      </c>
      <c r="C16" s="5"/>
      <c r="D16" s="5"/>
      <c r="E16" s="3"/>
      <c r="F16" s="4"/>
      <c r="G16" s="4"/>
      <c r="H16" s="27"/>
      <c r="I16" s="27"/>
      <c r="J16" s="27"/>
    </row>
    <row r="17" spans="1:10" x14ac:dyDescent="0.2">
      <c r="A17" s="21"/>
      <c r="B17" s="45" t="s">
        <v>346</v>
      </c>
      <c r="C17" s="5"/>
      <c r="D17" s="5"/>
      <c r="E17" s="3"/>
      <c r="F17" s="4"/>
      <c r="G17" s="4"/>
      <c r="H17" s="27"/>
      <c r="I17" s="27"/>
      <c r="J17" s="27"/>
    </row>
    <row r="18" spans="1:10" x14ac:dyDescent="0.2">
      <c r="A18" s="21"/>
      <c r="B18" s="45" t="s">
        <v>347</v>
      </c>
      <c r="C18" s="5"/>
      <c r="D18" s="5"/>
      <c r="E18" s="3"/>
      <c r="F18" s="4"/>
      <c r="G18" s="4"/>
      <c r="H18" s="27"/>
      <c r="I18" s="27"/>
      <c r="J18" s="27"/>
    </row>
    <row r="19" spans="1:10" x14ac:dyDescent="0.2">
      <c r="A19" s="21"/>
      <c r="B19" s="45" t="s">
        <v>348</v>
      </c>
      <c r="C19" s="5"/>
      <c r="D19" s="5"/>
      <c r="E19" s="3"/>
      <c r="F19" s="4"/>
      <c r="G19" s="4"/>
      <c r="H19" s="27"/>
      <c r="I19" s="27"/>
      <c r="J19" s="27"/>
    </row>
    <row r="20" spans="1:10" x14ac:dyDescent="0.2">
      <c r="A20" s="21"/>
      <c r="B20" s="45" t="s">
        <v>349</v>
      </c>
      <c r="C20" s="5" t="s">
        <v>135</v>
      </c>
      <c r="D20" s="5">
        <v>1</v>
      </c>
      <c r="E20" s="3"/>
      <c r="F20" s="4">
        <f>E20*D20</f>
        <v>0</v>
      </c>
      <c r="G20" s="4"/>
      <c r="H20" s="27"/>
      <c r="I20" s="27"/>
      <c r="J20" s="27"/>
    </row>
    <row r="21" spans="1:10" x14ac:dyDescent="0.2">
      <c r="A21" s="21"/>
      <c r="B21" s="45"/>
      <c r="C21" s="5"/>
      <c r="D21" s="5"/>
      <c r="E21" s="3"/>
      <c r="F21" s="4"/>
      <c r="G21" s="4"/>
      <c r="H21" s="27"/>
      <c r="I21" s="27"/>
      <c r="J21" s="27"/>
    </row>
    <row r="22" spans="1:10" x14ac:dyDescent="0.2">
      <c r="A22" s="21"/>
      <c r="B22" s="45"/>
      <c r="C22" s="5"/>
      <c r="D22" s="5"/>
      <c r="E22" s="3"/>
      <c r="F22" s="4"/>
      <c r="G22" s="4"/>
      <c r="H22" s="27"/>
      <c r="I22" s="27"/>
      <c r="J22" s="27"/>
    </row>
    <row r="23" spans="1:10" x14ac:dyDescent="0.2">
      <c r="A23" s="21"/>
      <c r="B23" s="36"/>
      <c r="C23" s="5"/>
      <c r="D23" s="5"/>
      <c r="E23" s="3"/>
      <c r="F23" s="8"/>
      <c r="G23" s="8"/>
      <c r="H23" s="27"/>
      <c r="I23" s="27"/>
      <c r="J23" s="27"/>
    </row>
    <row r="24" spans="1:10" ht="16.5" customHeight="1" x14ac:dyDescent="0.2">
      <c r="A24" s="41"/>
      <c r="B24" s="43" t="s">
        <v>187</v>
      </c>
      <c r="C24" s="33"/>
      <c r="D24" s="33"/>
      <c r="E24" s="34"/>
      <c r="F24" s="35"/>
      <c r="G24" s="35"/>
      <c r="H24" s="28"/>
      <c r="I24" s="27"/>
      <c r="J24" s="27"/>
    </row>
    <row r="25" spans="1:10" x14ac:dyDescent="0.2">
      <c r="A25" s="24"/>
      <c r="B25" s="46"/>
      <c r="C25" s="33"/>
      <c r="D25" s="33"/>
      <c r="E25" s="34"/>
      <c r="F25" s="35"/>
      <c r="G25" s="35"/>
      <c r="H25" s="28"/>
      <c r="I25" s="27"/>
      <c r="J25" s="27"/>
    </row>
    <row r="26" spans="1:10" x14ac:dyDescent="0.2">
      <c r="A26" s="24"/>
      <c r="B26" s="46" t="s">
        <v>186</v>
      </c>
      <c r="C26" s="23"/>
      <c r="D26" s="23"/>
      <c r="E26" s="25"/>
      <c r="F26" s="26"/>
      <c r="G26" s="26"/>
      <c r="H26" s="28"/>
      <c r="I26" s="27"/>
      <c r="J26" s="27"/>
    </row>
    <row r="27" spans="1:10" x14ac:dyDescent="0.2">
      <c r="A27" s="24"/>
      <c r="B27" s="46"/>
      <c r="C27" s="23"/>
      <c r="D27" s="23"/>
      <c r="E27" s="25"/>
      <c r="F27" s="26"/>
      <c r="G27" s="26"/>
      <c r="H27" s="28"/>
      <c r="I27" s="27"/>
      <c r="J27" s="27"/>
    </row>
    <row r="28" spans="1:10" x14ac:dyDescent="0.2">
      <c r="A28" s="24">
        <v>1</v>
      </c>
      <c r="B28" s="46" t="s">
        <v>185</v>
      </c>
      <c r="C28" s="23"/>
      <c r="D28" s="23"/>
      <c r="E28" s="25"/>
      <c r="F28" s="26"/>
      <c r="G28" s="26"/>
      <c r="H28" s="28"/>
      <c r="I28" s="27"/>
      <c r="J28" s="27"/>
    </row>
    <row r="29" spans="1:10" ht="38.25" x14ac:dyDescent="0.2">
      <c r="A29" s="24"/>
      <c r="B29" s="46" t="s">
        <v>184</v>
      </c>
      <c r="C29" s="23"/>
      <c r="D29" s="23"/>
      <c r="E29" s="25"/>
      <c r="F29" s="26"/>
      <c r="G29" s="26"/>
      <c r="H29" s="28"/>
      <c r="I29" s="27"/>
      <c r="J29" s="27"/>
    </row>
    <row r="30" spans="1:10" x14ac:dyDescent="0.2">
      <c r="A30" s="24"/>
      <c r="B30" s="46" t="s">
        <v>64</v>
      </c>
      <c r="C30" s="23"/>
      <c r="D30" s="23"/>
      <c r="E30" s="25"/>
      <c r="F30" s="26"/>
      <c r="G30" s="26"/>
      <c r="H30" s="28"/>
      <c r="I30" s="27"/>
      <c r="J30" s="27"/>
    </row>
    <row r="31" spans="1:10" x14ac:dyDescent="0.2">
      <c r="A31" s="24"/>
      <c r="B31" s="46" t="s">
        <v>375</v>
      </c>
      <c r="C31" s="23"/>
      <c r="D31" s="23"/>
      <c r="E31" s="25"/>
      <c r="F31" s="26"/>
      <c r="G31" s="26"/>
      <c r="H31" s="28"/>
      <c r="I31" s="27"/>
      <c r="J31" s="27"/>
    </row>
    <row r="32" spans="1:10" x14ac:dyDescent="0.2">
      <c r="A32" s="24"/>
      <c r="B32" s="46" t="s">
        <v>65</v>
      </c>
      <c r="C32" s="23"/>
      <c r="D32" s="23"/>
      <c r="E32" s="25"/>
      <c r="F32" s="26"/>
      <c r="G32" s="26"/>
      <c r="H32" s="28"/>
      <c r="I32" s="27"/>
      <c r="J32" s="27"/>
    </row>
    <row r="33" spans="1:10" x14ac:dyDescent="0.2">
      <c r="A33" s="24"/>
      <c r="B33" s="46" t="s">
        <v>66</v>
      </c>
      <c r="C33" s="23"/>
      <c r="D33" s="23"/>
      <c r="E33" s="25"/>
      <c r="F33" s="26"/>
      <c r="G33" s="26"/>
      <c r="H33" s="28"/>
      <c r="I33" s="27"/>
      <c r="J33" s="27"/>
    </row>
    <row r="34" spans="1:10" x14ac:dyDescent="0.2">
      <c r="A34" s="24"/>
      <c r="B34" s="46" t="s">
        <v>67</v>
      </c>
      <c r="C34" s="23"/>
      <c r="D34" s="23"/>
      <c r="E34" s="25"/>
      <c r="F34" s="26"/>
      <c r="G34" s="26"/>
      <c r="H34" s="28"/>
      <c r="I34" s="27"/>
      <c r="J34" s="27"/>
    </row>
    <row r="35" spans="1:10" x14ac:dyDescent="0.2">
      <c r="A35" s="24"/>
      <c r="B35" s="46" t="s">
        <v>68</v>
      </c>
      <c r="C35" s="23"/>
      <c r="D35" s="23"/>
      <c r="E35" s="25"/>
      <c r="F35" s="26"/>
      <c r="G35" s="26"/>
      <c r="H35" s="28"/>
      <c r="I35" s="27"/>
      <c r="J35" s="27"/>
    </row>
    <row r="36" spans="1:10" x14ac:dyDescent="0.2">
      <c r="A36" s="24"/>
      <c r="B36" s="46" t="s">
        <v>69</v>
      </c>
      <c r="C36" s="23"/>
      <c r="D36" s="23"/>
      <c r="E36" s="25"/>
      <c r="F36" s="26"/>
      <c r="G36" s="26"/>
      <c r="H36" s="28"/>
      <c r="I36" s="27"/>
      <c r="J36" s="27"/>
    </row>
    <row r="37" spans="1:10" x14ac:dyDescent="0.2">
      <c r="A37" s="24"/>
      <c r="B37" s="46" t="s">
        <v>4</v>
      </c>
      <c r="C37" s="23"/>
      <c r="D37" s="23"/>
      <c r="E37" s="25"/>
      <c r="F37" s="26"/>
      <c r="G37" s="26"/>
      <c r="H37" s="28"/>
      <c r="I37" s="27"/>
      <c r="J37" s="27"/>
    </row>
    <row r="38" spans="1:10" x14ac:dyDescent="0.2">
      <c r="A38" s="24"/>
      <c r="B38" s="46" t="s">
        <v>70</v>
      </c>
      <c r="C38" s="23"/>
      <c r="D38" s="23"/>
      <c r="E38" s="25"/>
      <c r="F38" s="26"/>
      <c r="G38" s="26"/>
      <c r="H38" s="28"/>
      <c r="I38" s="27"/>
      <c r="J38" s="27"/>
    </row>
    <row r="39" spans="1:10" s="134" customFormat="1" x14ac:dyDescent="0.2">
      <c r="A39" s="130"/>
      <c r="B39" s="70" t="s">
        <v>71</v>
      </c>
      <c r="C39" s="131"/>
      <c r="D39" s="131"/>
      <c r="E39" s="132"/>
      <c r="F39" s="129"/>
      <c r="G39" s="129"/>
      <c r="H39" s="68"/>
      <c r="I39" s="133"/>
      <c r="J39" s="133"/>
    </row>
    <row r="40" spans="1:10" s="134" customFormat="1" ht="26.25" customHeight="1" x14ac:dyDescent="0.2">
      <c r="A40" s="130"/>
      <c r="B40" s="70" t="s">
        <v>374</v>
      </c>
      <c r="C40" s="131"/>
      <c r="D40" s="131"/>
      <c r="E40" s="132"/>
      <c r="F40" s="129"/>
      <c r="G40" s="129"/>
      <c r="H40" s="68"/>
      <c r="I40" s="133"/>
      <c r="J40" s="133"/>
    </row>
    <row r="41" spans="1:10" s="134" customFormat="1" ht="25.5" x14ac:dyDescent="0.2">
      <c r="A41" s="130"/>
      <c r="B41" s="70" t="s">
        <v>219</v>
      </c>
      <c r="C41" s="131" t="s">
        <v>128</v>
      </c>
      <c r="D41" s="131">
        <v>4</v>
      </c>
      <c r="E41" s="132"/>
      <c r="F41" s="129">
        <f>E41*D41</f>
        <v>0</v>
      </c>
      <c r="G41" s="129"/>
      <c r="H41" s="68"/>
      <c r="I41" s="133"/>
      <c r="J41" s="133"/>
    </row>
    <row r="42" spans="1:10" s="134" customFormat="1" x14ac:dyDescent="0.2">
      <c r="A42" s="130"/>
      <c r="B42" s="70" t="s">
        <v>328</v>
      </c>
      <c r="C42" s="131" t="s">
        <v>128</v>
      </c>
      <c r="D42" s="131">
        <v>2</v>
      </c>
      <c r="E42" s="132"/>
      <c r="F42" s="129">
        <f>E42*D42</f>
        <v>0</v>
      </c>
      <c r="G42" s="129"/>
      <c r="H42" s="68"/>
      <c r="I42" s="133"/>
      <c r="J42" s="133"/>
    </row>
    <row r="43" spans="1:10" s="134" customFormat="1" x14ac:dyDescent="0.2">
      <c r="A43" s="130"/>
      <c r="B43" s="70"/>
      <c r="C43" s="131"/>
      <c r="D43" s="131"/>
      <c r="E43" s="132"/>
      <c r="F43" s="129"/>
      <c r="G43" s="129"/>
      <c r="H43" s="68"/>
      <c r="I43" s="133"/>
      <c r="J43" s="133"/>
    </row>
    <row r="44" spans="1:10" s="134" customFormat="1" ht="51" x14ac:dyDescent="0.2">
      <c r="A44" s="130">
        <v>2</v>
      </c>
      <c r="B44" s="70" t="s">
        <v>217</v>
      </c>
      <c r="C44" s="131"/>
      <c r="D44" s="131"/>
      <c r="E44" s="132"/>
      <c r="F44" s="129"/>
      <c r="G44" s="129"/>
      <c r="H44" s="68"/>
      <c r="I44" s="133"/>
      <c r="J44" s="133"/>
    </row>
    <row r="45" spans="1:10" s="134" customFormat="1" x14ac:dyDescent="0.2">
      <c r="A45" s="130"/>
      <c r="B45" s="70" t="s">
        <v>218</v>
      </c>
      <c r="C45" s="131" t="s">
        <v>128</v>
      </c>
      <c r="D45" s="131">
        <v>6</v>
      </c>
      <c r="E45" s="132"/>
      <c r="F45" s="129">
        <f>E45*D45</f>
        <v>0</v>
      </c>
      <c r="G45" s="129"/>
      <c r="H45" s="68"/>
      <c r="I45" s="133"/>
      <c r="J45" s="133"/>
    </row>
    <row r="46" spans="1:10" s="134" customFormat="1" x14ac:dyDescent="0.2">
      <c r="A46" s="130"/>
      <c r="B46" s="70"/>
      <c r="C46" s="131"/>
      <c r="D46" s="131"/>
      <c r="E46" s="132"/>
      <c r="F46" s="129"/>
      <c r="G46" s="129"/>
      <c r="H46" s="68"/>
      <c r="I46" s="133"/>
      <c r="J46" s="133"/>
    </row>
    <row r="47" spans="1:10" s="134" customFormat="1" ht="25.5" x14ac:dyDescent="0.2">
      <c r="A47" s="130">
        <v>3</v>
      </c>
      <c r="B47" s="70" t="s">
        <v>183</v>
      </c>
      <c r="C47" s="131"/>
      <c r="D47" s="131"/>
      <c r="E47" s="132"/>
      <c r="F47" s="129"/>
      <c r="G47" s="129"/>
      <c r="H47" s="68"/>
      <c r="I47" s="133"/>
      <c r="J47" s="133"/>
    </row>
    <row r="48" spans="1:10" s="134" customFormat="1" x14ac:dyDescent="0.2">
      <c r="A48" s="130"/>
      <c r="B48" s="70" t="s">
        <v>182</v>
      </c>
      <c r="C48" s="131" t="s">
        <v>128</v>
      </c>
      <c r="D48" s="131">
        <v>6</v>
      </c>
      <c r="E48" s="132"/>
      <c r="F48" s="129">
        <f>E48*D48</f>
        <v>0</v>
      </c>
      <c r="G48" s="129"/>
      <c r="H48" s="68"/>
      <c r="I48" s="133"/>
      <c r="J48" s="133"/>
    </row>
    <row r="49" spans="1:10" s="134" customFormat="1" x14ac:dyDescent="0.2">
      <c r="A49" s="130"/>
      <c r="B49" s="70"/>
      <c r="C49" s="131"/>
      <c r="D49" s="131"/>
      <c r="E49" s="132"/>
      <c r="F49" s="129"/>
      <c r="G49" s="129"/>
      <c r="H49" s="68"/>
      <c r="I49" s="133"/>
      <c r="J49" s="133"/>
    </row>
    <row r="50" spans="1:10" s="134" customFormat="1" ht="25.5" x14ac:dyDescent="0.2">
      <c r="A50" s="130">
        <v>4</v>
      </c>
      <c r="B50" s="70" t="s">
        <v>181</v>
      </c>
      <c r="C50" s="131"/>
      <c r="D50" s="131"/>
      <c r="E50" s="132"/>
      <c r="F50" s="129"/>
      <c r="G50" s="129"/>
      <c r="H50" s="68"/>
      <c r="I50" s="133"/>
      <c r="J50" s="133"/>
    </row>
    <row r="51" spans="1:10" s="134" customFormat="1" x14ac:dyDescent="0.2">
      <c r="A51" s="130"/>
      <c r="B51" s="70" t="s">
        <v>180</v>
      </c>
      <c r="C51" s="131" t="s">
        <v>128</v>
      </c>
      <c r="D51" s="131">
        <v>6</v>
      </c>
      <c r="E51" s="132"/>
      <c r="F51" s="129">
        <f>E51*D51</f>
        <v>0</v>
      </c>
      <c r="G51" s="129"/>
      <c r="H51" s="68"/>
      <c r="I51" s="133"/>
      <c r="J51" s="133"/>
    </row>
    <row r="52" spans="1:10" s="134" customFormat="1" x14ac:dyDescent="0.2">
      <c r="A52" s="130"/>
      <c r="B52" s="70"/>
      <c r="C52" s="131"/>
      <c r="D52" s="131"/>
      <c r="E52" s="132"/>
      <c r="F52" s="129"/>
      <c r="G52" s="129"/>
      <c r="H52" s="68"/>
      <c r="I52" s="133"/>
      <c r="J52" s="133"/>
    </row>
    <row r="53" spans="1:10" s="134" customFormat="1" ht="25.5" x14ac:dyDescent="0.2">
      <c r="A53" s="130">
        <v>5</v>
      </c>
      <c r="B53" s="70" t="s">
        <v>179</v>
      </c>
      <c r="C53" s="131"/>
      <c r="D53" s="131"/>
      <c r="E53" s="132"/>
      <c r="F53" s="129"/>
      <c r="G53" s="129"/>
      <c r="H53" s="68"/>
      <c r="I53" s="133"/>
      <c r="J53" s="133"/>
    </row>
    <row r="54" spans="1:10" s="134" customFormat="1" x14ac:dyDescent="0.2">
      <c r="A54" s="130"/>
      <c r="B54" s="70" t="s">
        <v>170</v>
      </c>
      <c r="C54" s="131" t="s">
        <v>128</v>
      </c>
      <c r="D54" s="131">
        <v>12</v>
      </c>
      <c r="E54" s="132"/>
      <c r="F54" s="129">
        <f>E54*D54</f>
        <v>0</v>
      </c>
      <c r="G54" s="129"/>
      <c r="H54" s="68"/>
      <c r="I54" s="133"/>
      <c r="J54" s="133"/>
    </row>
    <row r="55" spans="1:10" s="134" customFormat="1" x14ac:dyDescent="0.2">
      <c r="A55" s="130"/>
      <c r="B55" s="70"/>
      <c r="C55" s="131"/>
      <c r="D55" s="131"/>
      <c r="E55" s="132"/>
      <c r="F55" s="129"/>
      <c r="G55" s="129"/>
      <c r="H55" s="68"/>
      <c r="I55" s="133"/>
      <c r="J55" s="133"/>
    </row>
    <row r="56" spans="1:10" s="134" customFormat="1" ht="25.5" x14ac:dyDescent="0.2">
      <c r="A56" s="130">
        <v>6</v>
      </c>
      <c r="B56" s="70" t="s">
        <v>178</v>
      </c>
      <c r="C56" s="131" t="s">
        <v>128</v>
      </c>
      <c r="D56" s="131">
        <v>6</v>
      </c>
      <c r="E56" s="132"/>
      <c r="F56" s="129">
        <f>E56*D56</f>
        <v>0</v>
      </c>
      <c r="G56" s="129"/>
      <c r="H56" s="68"/>
      <c r="I56" s="133"/>
      <c r="J56" s="133"/>
    </row>
    <row r="57" spans="1:10" s="134" customFormat="1" x14ac:dyDescent="0.2">
      <c r="A57" s="130"/>
      <c r="B57" s="70"/>
      <c r="C57" s="131"/>
      <c r="D57" s="131"/>
      <c r="E57" s="132"/>
      <c r="F57" s="129"/>
      <c r="G57" s="129"/>
      <c r="H57" s="68"/>
      <c r="I57" s="133"/>
      <c r="J57" s="133"/>
    </row>
    <row r="58" spans="1:10" s="134" customFormat="1" ht="38.25" x14ac:dyDescent="0.2">
      <c r="A58" s="130">
        <v>7</v>
      </c>
      <c r="B58" s="70" t="s">
        <v>177</v>
      </c>
      <c r="C58" s="131"/>
      <c r="D58" s="131"/>
      <c r="E58" s="132"/>
      <c r="F58" s="129"/>
      <c r="G58" s="129"/>
      <c r="H58" s="68"/>
      <c r="I58" s="133"/>
      <c r="J58" s="133"/>
    </row>
    <row r="59" spans="1:10" s="134" customFormat="1" x14ac:dyDescent="0.2">
      <c r="A59" s="130"/>
      <c r="B59" s="70" t="s">
        <v>176</v>
      </c>
      <c r="C59" s="131" t="s">
        <v>128</v>
      </c>
      <c r="D59" s="131">
        <v>6</v>
      </c>
      <c r="E59" s="132"/>
      <c r="F59" s="129">
        <f>E59*D59</f>
        <v>0</v>
      </c>
      <c r="G59" s="129"/>
      <c r="H59" s="68"/>
      <c r="I59" s="133"/>
      <c r="J59" s="133"/>
    </row>
    <row r="60" spans="1:10" s="134" customFormat="1" x14ac:dyDescent="0.2">
      <c r="A60" s="130"/>
      <c r="B60" s="70"/>
      <c r="C60" s="131"/>
      <c r="D60" s="131"/>
      <c r="E60" s="132"/>
      <c r="F60" s="129"/>
      <c r="G60" s="129"/>
      <c r="H60" s="68"/>
      <c r="I60" s="133"/>
      <c r="J60" s="133"/>
    </row>
    <row r="61" spans="1:10" s="134" customFormat="1" ht="25.5" x14ac:dyDescent="0.2">
      <c r="A61" s="130">
        <v>8</v>
      </c>
      <c r="B61" s="70" t="s">
        <v>175</v>
      </c>
      <c r="C61" s="131"/>
      <c r="D61" s="131"/>
      <c r="E61" s="132"/>
      <c r="F61" s="129"/>
      <c r="G61" s="129"/>
      <c r="H61" s="68"/>
      <c r="I61" s="133"/>
      <c r="J61" s="133"/>
    </row>
    <row r="62" spans="1:10" s="134" customFormat="1" x14ac:dyDescent="0.2">
      <c r="A62" s="130"/>
      <c r="B62" s="70" t="s">
        <v>170</v>
      </c>
      <c r="C62" s="131" t="s">
        <v>128</v>
      </c>
      <c r="D62" s="131">
        <v>6</v>
      </c>
      <c r="E62" s="132"/>
      <c r="F62" s="129">
        <f>E62*D62</f>
        <v>0</v>
      </c>
      <c r="G62" s="129"/>
      <c r="H62" s="68"/>
      <c r="I62" s="133"/>
      <c r="J62" s="133"/>
    </row>
    <row r="63" spans="1:10" s="134" customFormat="1" x14ac:dyDescent="0.2">
      <c r="A63" s="130"/>
      <c r="B63" s="70"/>
      <c r="C63" s="131"/>
      <c r="D63" s="131"/>
      <c r="E63" s="132"/>
      <c r="F63" s="129"/>
      <c r="G63" s="129"/>
      <c r="H63" s="68"/>
      <c r="I63" s="133"/>
      <c r="J63" s="133"/>
    </row>
    <row r="64" spans="1:10" s="134" customFormat="1" ht="38.25" x14ac:dyDescent="0.2">
      <c r="A64" s="130">
        <v>9</v>
      </c>
      <c r="B64" s="70" t="s">
        <v>174</v>
      </c>
      <c r="C64" s="131"/>
      <c r="D64" s="131"/>
      <c r="E64" s="132"/>
      <c r="F64" s="129"/>
      <c r="G64" s="129"/>
      <c r="H64" s="68"/>
      <c r="I64" s="133"/>
      <c r="J64" s="133"/>
    </row>
    <row r="65" spans="1:10" s="134" customFormat="1" x14ac:dyDescent="0.2">
      <c r="A65" s="130"/>
      <c r="B65" s="70" t="s">
        <v>173</v>
      </c>
      <c r="C65" s="131" t="s">
        <v>128</v>
      </c>
      <c r="D65" s="131">
        <v>6</v>
      </c>
      <c r="E65" s="132"/>
      <c r="F65" s="129">
        <f>E65*D65</f>
        <v>0</v>
      </c>
      <c r="G65" s="129"/>
      <c r="H65" s="68"/>
      <c r="I65" s="133"/>
      <c r="J65" s="133"/>
    </row>
    <row r="66" spans="1:10" s="134" customFormat="1" x14ac:dyDescent="0.2">
      <c r="A66" s="130"/>
      <c r="B66" s="70"/>
      <c r="C66" s="131"/>
      <c r="D66" s="131"/>
      <c r="E66" s="132"/>
      <c r="F66" s="129"/>
      <c r="G66" s="129"/>
      <c r="H66" s="68"/>
      <c r="I66" s="133"/>
      <c r="J66" s="133"/>
    </row>
    <row r="67" spans="1:10" s="134" customFormat="1" ht="14.25" customHeight="1" x14ac:dyDescent="0.2">
      <c r="A67" s="130"/>
      <c r="B67" s="70" t="s">
        <v>172</v>
      </c>
      <c r="C67" s="131"/>
      <c r="D67" s="131"/>
      <c r="E67" s="132"/>
      <c r="F67" s="129"/>
      <c r="G67" s="129"/>
      <c r="H67" s="68"/>
      <c r="I67" s="133"/>
      <c r="J67" s="133"/>
    </row>
    <row r="68" spans="1:10" s="134" customFormat="1" ht="19.5" customHeight="1" x14ac:dyDescent="0.2">
      <c r="A68" s="130"/>
      <c r="B68" s="70"/>
      <c r="C68" s="131"/>
      <c r="D68" s="131"/>
      <c r="E68" s="132"/>
      <c r="F68" s="129"/>
      <c r="G68" s="129"/>
      <c r="H68" s="68"/>
      <c r="I68" s="133"/>
      <c r="J68" s="133"/>
    </row>
    <row r="69" spans="1:10" s="134" customFormat="1" ht="38.25" x14ac:dyDescent="0.2">
      <c r="A69" s="130">
        <v>1</v>
      </c>
      <c r="B69" s="70" t="s">
        <v>72</v>
      </c>
      <c r="C69" s="131"/>
      <c r="D69" s="131"/>
      <c r="E69" s="132"/>
      <c r="F69" s="129"/>
      <c r="G69" s="129"/>
      <c r="H69" s="68"/>
      <c r="I69" s="133"/>
      <c r="J69" s="133"/>
    </row>
    <row r="70" spans="1:10" s="134" customFormat="1" ht="25.5" x14ac:dyDescent="0.2">
      <c r="A70" s="130"/>
      <c r="B70" s="70" t="s">
        <v>220</v>
      </c>
      <c r="C70" s="131" t="s">
        <v>128</v>
      </c>
      <c r="D70" s="131">
        <v>4</v>
      </c>
      <c r="E70" s="132"/>
      <c r="F70" s="129">
        <f>E70*D70</f>
        <v>0</v>
      </c>
      <c r="G70" s="129"/>
      <c r="H70" s="68"/>
      <c r="I70" s="133"/>
      <c r="J70" s="133"/>
    </row>
    <row r="71" spans="1:10" s="134" customFormat="1" x14ac:dyDescent="0.2">
      <c r="A71" s="130"/>
      <c r="B71" s="70"/>
      <c r="C71" s="131"/>
      <c r="D71" s="131"/>
      <c r="E71" s="132"/>
      <c r="F71" s="129"/>
      <c r="G71" s="129"/>
      <c r="H71" s="68"/>
      <c r="I71" s="133"/>
      <c r="J71" s="133"/>
    </row>
    <row r="72" spans="1:10" s="134" customFormat="1" x14ac:dyDescent="0.2">
      <c r="A72" s="130">
        <v>2</v>
      </c>
      <c r="B72" s="70" t="s">
        <v>221</v>
      </c>
      <c r="C72" s="131"/>
      <c r="D72" s="131"/>
      <c r="E72" s="132"/>
      <c r="F72" s="129"/>
      <c r="G72" s="129"/>
      <c r="H72" s="68"/>
      <c r="I72" s="133"/>
      <c r="J72" s="133"/>
    </row>
    <row r="73" spans="1:10" s="134" customFormat="1" x14ac:dyDescent="0.2">
      <c r="A73" s="130"/>
      <c r="B73" s="70" t="s">
        <v>222</v>
      </c>
      <c r="C73" s="131" t="s">
        <v>128</v>
      </c>
      <c r="D73" s="131">
        <v>4</v>
      </c>
      <c r="E73" s="132"/>
      <c r="F73" s="129">
        <f>E73*D73</f>
        <v>0</v>
      </c>
      <c r="G73" s="129"/>
      <c r="H73" s="68"/>
      <c r="I73" s="133"/>
      <c r="J73" s="133"/>
    </row>
    <row r="74" spans="1:10" s="134" customFormat="1" ht="14.25" customHeight="1" x14ac:dyDescent="0.2">
      <c r="A74" s="130"/>
      <c r="B74" s="70" t="s">
        <v>223</v>
      </c>
      <c r="C74" s="131" t="s">
        <v>128</v>
      </c>
      <c r="D74" s="131">
        <v>4</v>
      </c>
      <c r="E74" s="132"/>
      <c r="F74" s="129">
        <f>E74*D74</f>
        <v>0</v>
      </c>
      <c r="G74" s="129"/>
      <c r="H74" s="68"/>
      <c r="I74" s="133"/>
      <c r="J74" s="133"/>
    </row>
    <row r="75" spans="1:10" s="134" customFormat="1" x14ac:dyDescent="0.2">
      <c r="A75" s="130"/>
      <c r="B75" s="70"/>
      <c r="C75" s="131"/>
      <c r="D75" s="131"/>
      <c r="E75" s="132"/>
      <c r="F75" s="129"/>
      <c r="G75" s="129"/>
      <c r="H75" s="68"/>
      <c r="I75" s="133"/>
      <c r="J75" s="133"/>
    </row>
    <row r="76" spans="1:10" s="134" customFormat="1" ht="29.25" customHeight="1" x14ac:dyDescent="0.2">
      <c r="A76" s="130">
        <v>3</v>
      </c>
      <c r="B76" s="70" t="s">
        <v>171</v>
      </c>
      <c r="C76" s="131"/>
      <c r="D76" s="131"/>
      <c r="E76" s="132"/>
      <c r="F76" s="129"/>
      <c r="G76" s="129"/>
      <c r="H76" s="68"/>
      <c r="I76" s="133"/>
      <c r="J76" s="133"/>
    </row>
    <row r="77" spans="1:10" s="134" customFormat="1" x14ac:dyDescent="0.2">
      <c r="A77" s="130"/>
      <c r="B77" s="70" t="s">
        <v>170</v>
      </c>
      <c r="C77" s="131" t="s">
        <v>128</v>
      </c>
      <c r="D77" s="131">
        <v>4</v>
      </c>
      <c r="E77" s="132"/>
      <c r="F77" s="129">
        <f>E77*D77</f>
        <v>0</v>
      </c>
      <c r="G77" s="129"/>
      <c r="H77" s="68"/>
      <c r="I77" s="133"/>
      <c r="J77" s="133"/>
    </row>
    <row r="78" spans="1:10" s="134" customFormat="1" x14ac:dyDescent="0.2">
      <c r="A78" s="130"/>
      <c r="B78" s="70"/>
      <c r="C78" s="131"/>
      <c r="D78" s="131"/>
      <c r="E78" s="132"/>
      <c r="F78" s="129"/>
      <c r="G78" s="129"/>
      <c r="H78" s="68"/>
      <c r="I78" s="133"/>
      <c r="J78" s="133"/>
    </row>
    <row r="79" spans="1:10" s="134" customFormat="1" ht="25.5" x14ac:dyDescent="0.2">
      <c r="A79" s="130">
        <v>4</v>
      </c>
      <c r="B79" s="70" t="s">
        <v>169</v>
      </c>
      <c r="C79" s="131"/>
      <c r="D79" s="131"/>
      <c r="E79" s="132"/>
      <c r="F79" s="129"/>
      <c r="G79" s="129"/>
      <c r="H79" s="68"/>
      <c r="I79" s="133"/>
      <c r="J79" s="133"/>
    </row>
    <row r="80" spans="1:10" s="134" customFormat="1" x14ac:dyDescent="0.2">
      <c r="A80" s="130"/>
      <c r="B80" s="70" t="s">
        <v>168</v>
      </c>
      <c r="C80" s="131" t="s">
        <v>128</v>
      </c>
      <c r="D80" s="131">
        <v>4</v>
      </c>
      <c r="E80" s="132"/>
      <c r="F80" s="129">
        <f>E80*D80</f>
        <v>0</v>
      </c>
      <c r="G80" s="129"/>
      <c r="H80" s="68"/>
      <c r="I80" s="133"/>
      <c r="J80" s="133"/>
    </row>
    <row r="81" spans="1:10" s="134" customFormat="1" x14ac:dyDescent="0.2">
      <c r="A81" s="130"/>
      <c r="B81" s="70"/>
      <c r="C81" s="131"/>
      <c r="D81" s="131"/>
      <c r="E81" s="132"/>
      <c r="F81" s="129"/>
      <c r="G81" s="129"/>
      <c r="H81" s="68"/>
      <c r="I81" s="133"/>
      <c r="J81" s="133"/>
    </row>
    <row r="82" spans="1:10" s="134" customFormat="1" x14ac:dyDescent="0.2">
      <c r="A82" s="130"/>
      <c r="B82" s="70" t="s">
        <v>167</v>
      </c>
      <c r="C82" s="131"/>
      <c r="D82" s="131"/>
      <c r="E82" s="132"/>
      <c r="F82" s="129"/>
      <c r="G82" s="129"/>
      <c r="H82" s="68"/>
      <c r="I82" s="133"/>
      <c r="J82" s="133"/>
    </row>
    <row r="83" spans="1:10" s="134" customFormat="1" x14ac:dyDescent="0.2">
      <c r="A83" s="130"/>
      <c r="B83" s="70"/>
      <c r="C83" s="131"/>
      <c r="D83" s="131"/>
      <c r="E83" s="132"/>
      <c r="F83" s="129"/>
      <c r="G83" s="129"/>
      <c r="H83" s="68"/>
      <c r="I83" s="133"/>
      <c r="J83" s="133"/>
    </row>
    <row r="84" spans="1:10" s="134" customFormat="1" x14ac:dyDescent="0.2">
      <c r="A84" s="130">
        <v>1</v>
      </c>
      <c r="B84" s="70" t="s">
        <v>166</v>
      </c>
      <c r="C84" s="131"/>
      <c r="D84" s="131"/>
      <c r="E84" s="132"/>
      <c r="F84" s="129"/>
      <c r="G84" s="129"/>
      <c r="H84" s="68"/>
      <c r="I84" s="133"/>
      <c r="J84" s="133"/>
    </row>
    <row r="85" spans="1:10" s="134" customFormat="1" x14ac:dyDescent="0.2">
      <c r="A85" s="130"/>
      <c r="B85" s="70" t="s">
        <v>165</v>
      </c>
      <c r="C85" s="131"/>
      <c r="D85" s="131"/>
      <c r="E85" s="132"/>
      <c r="F85" s="129"/>
      <c r="G85" s="129"/>
      <c r="H85" s="68"/>
      <c r="I85" s="133"/>
      <c r="J85" s="133"/>
    </row>
    <row r="86" spans="1:10" s="134" customFormat="1" x14ac:dyDescent="0.2">
      <c r="A86" s="130"/>
      <c r="B86" s="70" t="s">
        <v>164</v>
      </c>
      <c r="C86" s="131"/>
      <c r="D86" s="131"/>
      <c r="E86" s="132"/>
      <c r="F86" s="129"/>
      <c r="G86" s="129"/>
      <c r="H86" s="68"/>
      <c r="I86" s="133"/>
      <c r="J86" s="133"/>
    </row>
    <row r="87" spans="1:10" s="134" customFormat="1" ht="13.7" customHeight="1" x14ac:dyDescent="0.2">
      <c r="A87" s="130"/>
      <c r="B87" s="70" t="s">
        <v>163</v>
      </c>
      <c r="C87" s="131"/>
      <c r="D87" s="131"/>
      <c r="E87" s="132"/>
      <c r="F87" s="129"/>
      <c r="G87" s="129"/>
      <c r="H87" s="68"/>
      <c r="I87" s="133"/>
      <c r="J87" s="133"/>
    </row>
    <row r="88" spans="1:10" s="134" customFormat="1" x14ac:dyDescent="0.2">
      <c r="A88" s="130"/>
      <c r="B88" s="70" t="s">
        <v>162</v>
      </c>
      <c r="C88" s="131"/>
      <c r="D88" s="131"/>
      <c r="E88" s="132"/>
      <c r="F88" s="129"/>
      <c r="G88" s="129"/>
      <c r="H88" s="68"/>
      <c r="I88" s="133"/>
      <c r="J88" s="133"/>
    </row>
    <row r="89" spans="1:10" s="134" customFormat="1" x14ac:dyDescent="0.2">
      <c r="A89" s="130"/>
      <c r="B89" s="70" t="s">
        <v>161</v>
      </c>
      <c r="C89" s="131"/>
      <c r="D89" s="131"/>
      <c r="E89" s="132"/>
      <c r="F89" s="129"/>
      <c r="G89" s="129"/>
      <c r="H89" s="68"/>
      <c r="J89" s="133"/>
    </row>
    <row r="90" spans="1:10" s="134" customFormat="1" x14ac:dyDescent="0.2">
      <c r="A90" s="130"/>
      <c r="B90" s="70" t="s">
        <v>160</v>
      </c>
      <c r="C90" s="131"/>
      <c r="D90" s="131"/>
      <c r="E90" s="132"/>
      <c r="F90" s="129"/>
      <c r="G90" s="129"/>
      <c r="H90" s="68"/>
      <c r="J90" s="133"/>
    </row>
    <row r="91" spans="1:10" s="134" customFormat="1" x14ac:dyDescent="0.2">
      <c r="A91" s="130"/>
      <c r="B91" s="130" t="s">
        <v>230</v>
      </c>
      <c r="C91" s="131" t="s">
        <v>135</v>
      </c>
      <c r="D91" s="131">
        <v>2</v>
      </c>
      <c r="E91" s="132"/>
      <c r="F91" s="129">
        <f>E91*D91</f>
        <v>0</v>
      </c>
      <c r="G91" s="129"/>
      <c r="H91" s="68"/>
      <c r="I91" s="133"/>
      <c r="J91" s="133"/>
    </row>
    <row r="92" spans="1:10" s="134" customFormat="1" ht="15" customHeight="1" x14ac:dyDescent="0.2">
      <c r="A92" s="130"/>
      <c r="B92" s="130" t="s">
        <v>5</v>
      </c>
      <c r="C92" s="131" t="s">
        <v>135</v>
      </c>
      <c r="D92" s="131">
        <v>2</v>
      </c>
      <c r="E92" s="132"/>
      <c r="F92" s="129">
        <f>E92*D92</f>
        <v>0</v>
      </c>
      <c r="G92" s="129"/>
      <c r="H92" s="68"/>
      <c r="I92" s="133"/>
      <c r="J92" s="133"/>
    </row>
    <row r="93" spans="1:10" s="134" customFormat="1" x14ac:dyDescent="0.2">
      <c r="A93" s="130"/>
      <c r="B93" s="130" t="s">
        <v>231</v>
      </c>
      <c r="C93" s="131" t="s">
        <v>135</v>
      </c>
      <c r="D93" s="131">
        <v>2</v>
      </c>
      <c r="E93" s="132"/>
      <c r="F93" s="129">
        <f>E93*D93</f>
        <v>0</v>
      </c>
      <c r="G93" s="129"/>
      <c r="H93" s="68"/>
      <c r="I93" s="133"/>
      <c r="J93" s="133"/>
    </row>
    <row r="94" spans="1:10" s="134" customFormat="1" x14ac:dyDescent="0.2">
      <c r="A94" s="130"/>
      <c r="B94" s="70"/>
      <c r="C94" s="131"/>
      <c r="D94" s="131"/>
      <c r="E94" s="132"/>
      <c r="F94" s="129"/>
      <c r="G94" s="129"/>
      <c r="H94" s="68"/>
      <c r="I94" s="133"/>
      <c r="J94" s="133"/>
    </row>
    <row r="95" spans="1:10" s="134" customFormat="1" x14ac:dyDescent="0.2">
      <c r="A95" s="130"/>
      <c r="B95" s="70" t="s">
        <v>159</v>
      </c>
      <c r="C95" s="131"/>
      <c r="D95" s="131"/>
      <c r="E95" s="132"/>
      <c r="F95" s="129"/>
      <c r="G95" s="129"/>
      <c r="H95" s="68"/>
      <c r="I95" s="133"/>
      <c r="J95" s="133"/>
    </row>
    <row r="96" spans="1:10" s="134" customFormat="1" x14ac:dyDescent="0.2">
      <c r="A96" s="130"/>
      <c r="B96" s="70"/>
      <c r="C96" s="131"/>
      <c r="D96" s="131"/>
      <c r="E96" s="132"/>
      <c r="F96" s="129"/>
      <c r="G96" s="129"/>
      <c r="H96" s="68"/>
      <c r="I96" s="133"/>
      <c r="J96" s="133"/>
    </row>
    <row r="97" spans="1:10" s="134" customFormat="1" x14ac:dyDescent="0.2">
      <c r="A97" s="130">
        <v>1</v>
      </c>
      <c r="B97" s="70" t="s">
        <v>329</v>
      </c>
      <c r="C97" s="131"/>
      <c r="D97" s="131"/>
      <c r="E97" s="132"/>
      <c r="F97" s="129"/>
      <c r="G97" s="129"/>
      <c r="H97" s="68"/>
      <c r="I97" s="133"/>
      <c r="J97" s="133"/>
    </row>
    <row r="98" spans="1:10" s="134" customFormat="1" x14ac:dyDescent="0.2">
      <c r="A98" s="130"/>
      <c r="B98" s="70" t="s">
        <v>158</v>
      </c>
      <c r="C98" s="131" t="s">
        <v>135</v>
      </c>
      <c r="D98" s="131">
        <v>1</v>
      </c>
      <c r="E98" s="132"/>
      <c r="F98" s="129">
        <f>E98*D98</f>
        <v>0</v>
      </c>
      <c r="G98" s="129"/>
      <c r="H98" s="68"/>
      <c r="I98" s="133"/>
      <c r="J98" s="133"/>
    </row>
    <row r="99" spans="1:10" s="134" customFormat="1" x14ac:dyDescent="0.2">
      <c r="A99" s="122"/>
      <c r="B99" s="69"/>
      <c r="C99" s="123"/>
      <c r="D99" s="123"/>
      <c r="E99" s="124"/>
      <c r="F99" s="125"/>
      <c r="G99" s="125"/>
      <c r="H99" s="133"/>
      <c r="I99" s="133"/>
      <c r="J99" s="133"/>
    </row>
    <row r="100" spans="1:10" s="134" customFormat="1" x14ac:dyDescent="0.2">
      <c r="A100" s="122"/>
      <c r="B100" s="69" t="s">
        <v>157</v>
      </c>
      <c r="C100" s="123"/>
      <c r="D100" s="123"/>
      <c r="E100" s="124"/>
      <c r="F100" s="125"/>
      <c r="G100" s="125"/>
      <c r="H100" s="133"/>
      <c r="I100" s="133"/>
      <c r="J100" s="133"/>
    </row>
    <row r="101" spans="1:10" s="134" customFormat="1" x14ac:dyDescent="0.2">
      <c r="A101" s="122"/>
      <c r="B101" s="69"/>
      <c r="C101" s="123"/>
      <c r="D101" s="123"/>
      <c r="E101" s="124"/>
      <c r="F101" s="125"/>
      <c r="G101" s="125"/>
      <c r="H101" s="133"/>
      <c r="I101" s="133"/>
      <c r="J101" s="133"/>
    </row>
    <row r="102" spans="1:10" s="134" customFormat="1" ht="41.25" customHeight="1" x14ac:dyDescent="0.2">
      <c r="A102" s="122">
        <v>1</v>
      </c>
      <c r="B102" s="70" t="s">
        <v>207</v>
      </c>
      <c r="C102" s="123"/>
      <c r="D102" s="123"/>
      <c r="E102" s="124"/>
      <c r="F102" s="125"/>
      <c r="G102" s="125"/>
      <c r="H102" s="133"/>
      <c r="I102" s="133"/>
      <c r="J102" s="133"/>
    </row>
    <row r="103" spans="1:10" s="134" customFormat="1" x14ac:dyDescent="0.2">
      <c r="A103" s="122"/>
      <c r="B103" s="69" t="s">
        <v>156</v>
      </c>
      <c r="C103" s="123" t="s">
        <v>135</v>
      </c>
      <c r="D103" s="123">
        <v>6</v>
      </c>
      <c r="E103" s="124"/>
      <c r="F103" s="125">
        <f>E103*D103</f>
        <v>0</v>
      </c>
      <c r="G103" s="125"/>
      <c r="H103" s="133"/>
      <c r="I103" s="133"/>
      <c r="J103" s="133"/>
    </row>
    <row r="104" spans="1:10" s="134" customFormat="1" x14ac:dyDescent="0.2">
      <c r="A104" s="122"/>
      <c r="B104" s="69" t="s">
        <v>99</v>
      </c>
      <c r="C104" s="123" t="s">
        <v>135</v>
      </c>
      <c r="D104" s="123">
        <v>3</v>
      </c>
      <c r="E104" s="124"/>
      <c r="F104" s="125">
        <f>E104*D104</f>
        <v>0</v>
      </c>
      <c r="G104" s="125"/>
      <c r="H104" s="133"/>
      <c r="I104" s="133"/>
      <c r="J104" s="133"/>
    </row>
    <row r="105" spans="1:10" s="134" customFormat="1" x14ac:dyDescent="0.2">
      <c r="A105" s="122"/>
      <c r="B105" s="69"/>
      <c r="C105" s="123"/>
      <c r="D105" s="123"/>
      <c r="E105" s="124"/>
      <c r="F105" s="125"/>
      <c r="G105" s="125"/>
      <c r="H105" s="133"/>
      <c r="I105" s="133"/>
      <c r="J105" s="133"/>
    </row>
    <row r="106" spans="1:10" s="134" customFormat="1" x14ac:dyDescent="0.2">
      <c r="A106" s="122"/>
      <c r="B106" s="69" t="s">
        <v>153</v>
      </c>
      <c r="C106" s="123"/>
      <c r="D106" s="123"/>
      <c r="E106" s="124"/>
      <c r="F106" s="125"/>
      <c r="G106" s="125"/>
      <c r="H106" s="133"/>
      <c r="I106" s="133"/>
      <c r="J106" s="133"/>
    </row>
    <row r="107" spans="1:10" s="134" customFormat="1" x14ac:dyDescent="0.2">
      <c r="A107" s="122"/>
      <c r="B107" s="69"/>
      <c r="C107" s="123"/>
      <c r="D107" s="123"/>
      <c r="E107" s="124"/>
      <c r="F107" s="125"/>
      <c r="G107" s="125"/>
      <c r="H107" s="133"/>
      <c r="I107" s="133"/>
      <c r="J107" s="133"/>
    </row>
    <row r="108" spans="1:10" s="134" customFormat="1" ht="63.75" x14ac:dyDescent="0.2">
      <c r="A108" s="122">
        <v>1</v>
      </c>
      <c r="B108" s="70" t="s">
        <v>210</v>
      </c>
      <c r="C108" s="123"/>
      <c r="D108" s="123"/>
      <c r="E108" s="124"/>
      <c r="F108" s="125"/>
      <c r="G108" s="125"/>
      <c r="H108" s="133"/>
      <c r="I108" s="133"/>
      <c r="J108" s="133"/>
    </row>
    <row r="109" spans="1:10" s="134" customFormat="1" x14ac:dyDescent="0.2">
      <c r="A109" s="122"/>
      <c r="B109" s="69" t="s">
        <v>379</v>
      </c>
      <c r="C109" s="123"/>
      <c r="D109" s="123"/>
      <c r="E109" s="124"/>
      <c r="F109" s="125"/>
      <c r="G109" s="125"/>
      <c r="H109" s="133"/>
      <c r="I109" s="133"/>
      <c r="J109" s="68"/>
    </row>
    <row r="110" spans="1:10" s="134" customFormat="1" x14ac:dyDescent="0.2">
      <c r="A110" s="122"/>
      <c r="B110" s="70" t="s">
        <v>211</v>
      </c>
      <c r="C110" s="123" t="s">
        <v>144</v>
      </c>
      <c r="D110" s="131">
        <v>58</v>
      </c>
      <c r="E110" s="124"/>
      <c r="F110" s="125">
        <f>E110*D110</f>
        <v>0</v>
      </c>
      <c r="G110" s="129"/>
      <c r="H110" s="133"/>
      <c r="I110" s="133"/>
      <c r="J110" s="133"/>
    </row>
    <row r="111" spans="1:10" s="134" customFormat="1" x14ac:dyDescent="0.2">
      <c r="A111" s="122"/>
      <c r="B111" s="70" t="s">
        <v>212</v>
      </c>
      <c r="C111" s="123" t="s">
        <v>144</v>
      </c>
      <c r="D111" s="123">
        <v>49</v>
      </c>
      <c r="E111" s="124"/>
      <c r="F111" s="125">
        <f>E111*D111</f>
        <v>0</v>
      </c>
      <c r="G111" s="129"/>
      <c r="H111" s="133"/>
      <c r="I111" s="133"/>
      <c r="J111" s="133"/>
    </row>
    <row r="112" spans="1:10" x14ac:dyDescent="0.2">
      <c r="A112" s="122"/>
      <c r="B112" s="69"/>
      <c r="C112" s="5"/>
      <c r="D112" s="5"/>
      <c r="E112" s="3"/>
      <c r="F112" s="4"/>
      <c r="G112" s="4"/>
      <c r="H112" s="27"/>
      <c r="I112" s="27"/>
      <c r="J112" s="27"/>
    </row>
    <row r="113" spans="1:10" ht="25.5" x14ac:dyDescent="0.2">
      <c r="A113" s="122"/>
      <c r="B113" s="70" t="s">
        <v>209</v>
      </c>
      <c r="C113" s="5"/>
      <c r="D113" s="5"/>
      <c r="E113" s="3"/>
      <c r="F113" s="4"/>
      <c r="G113" s="4"/>
      <c r="H113" s="27"/>
      <c r="I113" s="27"/>
      <c r="J113" s="27"/>
    </row>
    <row r="114" spans="1:10" x14ac:dyDescent="0.2">
      <c r="A114" s="122"/>
      <c r="B114" s="70"/>
      <c r="C114" s="5"/>
      <c r="D114" s="5"/>
      <c r="E114" s="3"/>
      <c r="F114" s="4"/>
      <c r="G114" s="4"/>
      <c r="H114" s="28"/>
      <c r="I114" s="27"/>
      <c r="J114" s="27"/>
    </row>
    <row r="115" spans="1:10" x14ac:dyDescent="0.2">
      <c r="A115" s="122"/>
      <c r="B115" s="70" t="s">
        <v>211</v>
      </c>
      <c r="C115" s="5" t="s">
        <v>144</v>
      </c>
      <c r="D115" s="23">
        <v>58</v>
      </c>
      <c r="E115" s="3"/>
      <c r="F115" s="4">
        <f>E115*D115</f>
        <v>0</v>
      </c>
      <c r="G115" s="26"/>
      <c r="H115" s="27"/>
      <c r="I115" s="27"/>
      <c r="J115" s="27"/>
    </row>
    <row r="116" spans="1:10" x14ac:dyDescent="0.2">
      <c r="A116" s="122"/>
      <c r="B116" s="70" t="s">
        <v>212</v>
      </c>
      <c r="C116" s="5" t="s">
        <v>144</v>
      </c>
      <c r="D116" s="5">
        <v>49</v>
      </c>
      <c r="E116" s="3"/>
      <c r="F116" s="4">
        <f>E116*D116</f>
        <v>0</v>
      </c>
      <c r="G116" s="26"/>
      <c r="H116" s="27"/>
      <c r="I116" s="27"/>
      <c r="J116" s="27"/>
    </row>
    <row r="117" spans="1:10" x14ac:dyDescent="0.2">
      <c r="A117" s="122"/>
      <c r="B117" s="70"/>
      <c r="C117" s="5"/>
      <c r="D117" s="5"/>
      <c r="E117" s="3"/>
      <c r="F117" s="4"/>
      <c r="G117" s="26"/>
      <c r="H117" s="27"/>
      <c r="I117" s="27"/>
      <c r="J117" s="27"/>
    </row>
    <row r="118" spans="1:10" x14ac:dyDescent="0.2">
      <c r="A118" s="122"/>
      <c r="B118" s="70" t="s">
        <v>6</v>
      </c>
      <c r="C118" s="5" t="s">
        <v>39</v>
      </c>
      <c r="D118" s="5">
        <v>36</v>
      </c>
      <c r="E118" s="3"/>
      <c r="F118" s="4">
        <f>E118*D118</f>
        <v>0</v>
      </c>
      <c r="G118" s="26"/>
      <c r="H118" s="27"/>
      <c r="I118" s="27"/>
      <c r="J118" s="27"/>
    </row>
    <row r="119" spans="1:10" x14ac:dyDescent="0.2">
      <c r="A119" s="21"/>
      <c r="B119" s="69"/>
      <c r="C119" s="5"/>
      <c r="D119" s="5"/>
      <c r="E119" s="3"/>
      <c r="F119" s="4"/>
      <c r="G119" s="4"/>
      <c r="H119" s="27"/>
      <c r="I119" s="27"/>
      <c r="J119" s="27"/>
    </row>
    <row r="120" spans="1:10" x14ac:dyDescent="0.2">
      <c r="A120" s="21">
        <v>2</v>
      </c>
      <c r="B120" s="69" t="s">
        <v>152</v>
      </c>
      <c r="C120" s="5"/>
      <c r="D120" s="5"/>
      <c r="E120" s="3"/>
      <c r="F120" s="4"/>
      <c r="G120" s="4"/>
      <c r="H120" s="27"/>
      <c r="I120" s="27"/>
      <c r="J120" s="27"/>
    </row>
    <row r="121" spans="1:10" x14ac:dyDescent="0.2">
      <c r="A121" s="21"/>
      <c r="B121" s="46" t="s">
        <v>215</v>
      </c>
      <c r="C121" s="5"/>
      <c r="D121" s="5"/>
      <c r="E121" s="3"/>
      <c r="F121" s="4"/>
      <c r="G121" s="4"/>
      <c r="H121" s="27"/>
      <c r="I121" s="27"/>
      <c r="J121" s="27"/>
    </row>
    <row r="122" spans="1:10" x14ac:dyDescent="0.2">
      <c r="A122" s="21"/>
      <c r="B122" s="46" t="s">
        <v>213</v>
      </c>
      <c r="C122" s="5"/>
      <c r="D122" s="5"/>
      <c r="E122" s="3"/>
      <c r="F122" s="4"/>
      <c r="G122" s="4"/>
      <c r="H122" s="27"/>
      <c r="I122" s="27"/>
      <c r="J122" s="27"/>
    </row>
    <row r="123" spans="1:10" x14ac:dyDescent="0.2">
      <c r="A123" s="21"/>
      <c r="B123" s="36" t="s">
        <v>151</v>
      </c>
      <c r="C123" s="5"/>
      <c r="D123" s="5"/>
      <c r="E123" s="3"/>
      <c r="F123" s="4"/>
      <c r="G123" s="4"/>
      <c r="H123" s="27"/>
      <c r="I123" s="27"/>
      <c r="J123" s="27"/>
    </row>
    <row r="124" spans="1:10" x14ac:dyDescent="0.2">
      <c r="A124" s="21"/>
      <c r="B124" s="37" t="s">
        <v>150</v>
      </c>
      <c r="C124" s="5"/>
      <c r="D124" s="5"/>
      <c r="E124" s="3"/>
      <c r="F124" s="4"/>
      <c r="G124" s="4"/>
      <c r="H124" s="27"/>
      <c r="I124" s="27"/>
      <c r="J124" s="27"/>
    </row>
    <row r="125" spans="1:10" x14ac:dyDescent="0.2">
      <c r="A125" s="21"/>
      <c r="B125" s="46" t="s">
        <v>214</v>
      </c>
      <c r="C125" s="5"/>
      <c r="D125" s="5"/>
      <c r="E125" s="3"/>
      <c r="F125" s="4"/>
      <c r="G125" s="4"/>
      <c r="H125" s="27"/>
      <c r="I125" s="27"/>
      <c r="J125" s="27"/>
    </row>
    <row r="126" spans="1:10" x14ac:dyDescent="0.2">
      <c r="A126" s="21"/>
      <c r="B126" s="36"/>
      <c r="C126" s="5"/>
      <c r="D126" s="5"/>
      <c r="E126" s="3"/>
      <c r="F126" s="4"/>
      <c r="G126" s="4"/>
      <c r="H126" s="27"/>
      <c r="I126" s="27"/>
      <c r="J126" s="27"/>
    </row>
    <row r="127" spans="1:10" x14ac:dyDescent="0.2">
      <c r="A127" s="21"/>
      <c r="B127" s="36" t="s">
        <v>330</v>
      </c>
      <c r="C127" s="5" t="s">
        <v>144</v>
      </c>
      <c r="D127" s="23">
        <v>8</v>
      </c>
      <c r="E127" s="3"/>
      <c r="F127" s="4">
        <f>E127*D127</f>
        <v>0</v>
      </c>
      <c r="G127" s="4"/>
      <c r="H127" s="27"/>
      <c r="I127" s="27"/>
      <c r="J127" s="27"/>
    </row>
    <row r="128" spans="1:10" x14ac:dyDescent="0.2">
      <c r="A128" s="21"/>
      <c r="B128" s="36" t="s">
        <v>340</v>
      </c>
      <c r="C128" s="5" t="s">
        <v>144</v>
      </c>
      <c r="D128" s="23">
        <v>26</v>
      </c>
      <c r="E128" s="3"/>
      <c r="F128" s="4">
        <f>E128*D128</f>
        <v>0</v>
      </c>
      <c r="G128" s="4"/>
      <c r="H128" s="27"/>
      <c r="I128" s="27"/>
      <c r="J128" s="27"/>
    </row>
    <row r="129" spans="1:10" x14ac:dyDescent="0.2">
      <c r="A129" s="21"/>
      <c r="B129" s="36" t="s">
        <v>73</v>
      </c>
      <c r="C129" s="5" t="s">
        <v>136</v>
      </c>
      <c r="D129" s="5">
        <v>35</v>
      </c>
      <c r="E129" s="3"/>
      <c r="F129" s="4"/>
      <c r="G129" s="4"/>
      <c r="H129" s="27"/>
      <c r="I129" s="27"/>
      <c r="J129" s="27"/>
    </row>
    <row r="130" spans="1:10" x14ac:dyDescent="0.2">
      <c r="A130" s="7"/>
      <c r="B130" s="36"/>
      <c r="C130" s="5"/>
      <c r="D130" s="5"/>
      <c r="E130" s="3"/>
      <c r="F130" s="4"/>
      <c r="G130" s="4"/>
      <c r="H130" s="27"/>
      <c r="I130" s="27"/>
      <c r="J130" s="27"/>
    </row>
    <row r="131" spans="1:10" ht="38.25" x14ac:dyDescent="0.2">
      <c r="A131" s="7">
        <v>3</v>
      </c>
      <c r="B131" s="46" t="s">
        <v>149</v>
      </c>
      <c r="C131" s="123" t="s">
        <v>111</v>
      </c>
      <c r="D131" s="123">
        <v>1</v>
      </c>
      <c r="E131" s="124"/>
      <c r="F131" s="125">
        <f>E131*D131</f>
        <v>0</v>
      </c>
      <c r="G131" s="4"/>
      <c r="H131" s="27"/>
      <c r="I131" s="27"/>
      <c r="J131" s="27"/>
    </row>
    <row r="132" spans="1:10" x14ac:dyDescent="0.2">
      <c r="A132" s="7"/>
      <c r="B132" s="36"/>
      <c r="C132" s="5"/>
      <c r="D132" s="5"/>
      <c r="E132" s="3"/>
      <c r="F132" s="4"/>
      <c r="G132" s="4"/>
      <c r="H132" s="27"/>
      <c r="I132" s="27"/>
      <c r="J132" s="27"/>
    </row>
    <row r="133" spans="1:10" x14ac:dyDescent="0.2">
      <c r="A133" s="7"/>
      <c r="B133" s="36" t="s">
        <v>148</v>
      </c>
      <c r="C133" s="5"/>
      <c r="D133" s="5"/>
      <c r="E133" s="3"/>
      <c r="F133" s="4"/>
      <c r="G133" s="4"/>
      <c r="H133" s="27"/>
      <c r="I133" s="27"/>
      <c r="J133" s="27"/>
    </row>
    <row r="134" spans="1:10" x14ac:dyDescent="0.2">
      <c r="A134" s="7"/>
      <c r="B134" s="36"/>
      <c r="C134" s="5"/>
      <c r="D134" s="5"/>
      <c r="E134" s="3"/>
      <c r="F134" s="4"/>
      <c r="G134" s="4"/>
      <c r="H134" s="27"/>
      <c r="I134" s="27"/>
      <c r="J134" s="27"/>
    </row>
    <row r="135" spans="1:10" x14ac:dyDescent="0.2">
      <c r="A135" s="7"/>
      <c r="B135" s="36" t="s">
        <v>147</v>
      </c>
      <c r="C135" s="5"/>
      <c r="D135" s="5"/>
      <c r="E135" s="3"/>
      <c r="F135" s="4"/>
      <c r="G135" s="4"/>
      <c r="H135" s="27"/>
      <c r="I135" s="27"/>
      <c r="J135" s="27"/>
    </row>
    <row r="136" spans="1:10" x14ac:dyDescent="0.2">
      <c r="A136" s="7"/>
      <c r="B136" s="36"/>
      <c r="C136" s="5"/>
      <c r="D136" s="5"/>
      <c r="E136" s="3"/>
      <c r="F136" s="4"/>
      <c r="G136" s="4"/>
      <c r="H136" s="27"/>
      <c r="I136" s="27"/>
      <c r="J136" s="27"/>
    </row>
    <row r="137" spans="1:10" ht="25.5" x14ac:dyDescent="0.2">
      <c r="A137" s="7">
        <v>1</v>
      </c>
      <c r="B137" s="36" t="s">
        <v>146</v>
      </c>
      <c r="C137" s="5"/>
      <c r="D137" s="5"/>
      <c r="E137" s="3"/>
      <c r="F137" s="4"/>
      <c r="G137" s="4"/>
      <c r="H137" s="27"/>
      <c r="I137" s="27"/>
      <c r="J137" s="27"/>
    </row>
    <row r="138" spans="1:10" x14ac:dyDescent="0.2">
      <c r="A138" s="7"/>
      <c r="B138" s="36" t="s">
        <v>154</v>
      </c>
      <c r="C138" s="5" t="s">
        <v>144</v>
      </c>
      <c r="D138" s="5">
        <v>8</v>
      </c>
      <c r="E138" s="3"/>
      <c r="F138" s="4"/>
      <c r="G138" s="4"/>
      <c r="H138" s="27"/>
      <c r="I138" s="27"/>
      <c r="J138" s="27"/>
    </row>
    <row r="139" spans="1:10" x14ac:dyDescent="0.2">
      <c r="A139" s="7"/>
      <c r="B139" s="36" t="s">
        <v>145</v>
      </c>
      <c r="C139" s="5" t="s">
        <v>144</v>
      </c>
      <c r="D139" s="23">
        <v>48</v>
      </c>
      <c r="E139" s="3"/>
      <c r="F139" s="4">
        <f>E139*D139</f>
        <v>0</v>
      </c>
      <c r="G139" s="4"/>
      <c r="H139" s="27"/>
      <c r="I139" s="27"/>
      <c r="J139" s="27"/>
    </row>
    <row r="140" spans="1:10" x14ac:dyDescent="0.2">
      <c r="A140" s="7"/>
      <c r="B140" s="36" t="s">
        <v>7</v>
      </c>
      <c r="C140" s="5" t="s">
        <v>144</v>
      </c>
      <c r="D140" s="23">
        <v>36</v>
      </c>
      <c r="E140" s="3"/>
      <c r="F140" s="4">
        <f>E140*D140</f>
        <v>0</v>
      </c>
      <c r="G140" s="4"/>
      <c r="H140" s="27"/>
      <c r="I140" s="27"/>
      <c r="J140" s="27"/>
    </row>
    <row r="141" spans="1:10" x14ac:dyDescent="0.2">
      <c r="A141" s="7"/>
      <c r="B141" s="36" t="s">
        <v>142</v>
      </c>
      <c r="C141" s="5" t="s">
        <v>144</v>
      </c>
      <c r="D141" s="23">
        <v>29</v>
      </c>
      <c r="E141" s="3"/>
      <c r="F141" s="4">
        <f>E141*D141</f>
        <v>0</v>
      </c>
      <c r="G141" s="4"/>
      <c r="H141" s="27"/>
      <c r="I141" s="27"/>
      <c r="J141" s="27"/>
    </row>
    <row r="142" spans="1:10" x14ac:dyDescent="0.2">
      <c r="A142" s="7"/>
      <c r="B142" s="36" t="s">
        <v>143</v>
      </c>
      <c r="C142" s="5"/>
      <c r="D142" s="5"/>
      <c r="E142" s="3"/>
      <c r="F142" s="4"/>
      <c r="G142" s="4"/>
      <c r="H142" s="27"/>
      <c r="I142" s="27"/>
      <c r="J142" s="27"/>
    </row>
    <row r="143" spans="1:10" x14ac:dyDescent="0.2">
      <c r="A143" s="7"/>
      <c r="B143" s="36" t="s">
        <v>142</v>
      </c>
      <c r="C143" s="5" t="s">
        <v>128</v>
      </c>
      <c r="D143" s="5">
        <v>2</v>
      </c>
      <c r="E143" s="3"/>
      <c r="F143" s="4">
        <f>E143*D143</f>
        <v>0</v>
      </c>
      <c r="G143" s="4"/>
      <c r="H143" s="27"/>
      <c r="I143" s="27"/>
      <c r="J143" s="27"/>
    </row>
    <row r="144" spans="1:10" x14ac:dyDescent="0.2">
      <c r="A144" s="7"/>
      <c r="B144" s="36"/>
      <c r="C144" s="5"/>
      <c r="D144" s="5"/>
      <c r="E144" s="3"/>
      <c r="F144" s="4"/>
      <c r="G144" s="4"/>
      <c r="H144" s="27"/>
      <c r="I144" s="27"/>
      <c r="J144" s="27"/>
    </row>
    <row r="145" spans="1:10" ht="25.5" x14ac:dyDescent="0.2">
      <c r="A145" s="7">
        <v>2</v>
      </c>
      <c r="B145" s="36" t="s">
        <v>141</v>
      </c>
      <c r="C145" s="5"/>
      <c r="D145" s="5"/>
      <c r="E145" s="3"/>
      <c r="F145" s="4"/>
      <c r="G145" s="4"/>
      <c r="H145" s="27"/>
      <c r="I145" s="27"/>
      <c r="J145" s="27"/>
    </row>
    <row r="146" spans="1:10" x14ac:dyDescent="0.2">
      <c r="A146" s="7"/>
      <c r="B146" s="36" t="s">
        <v>139</v>
      </c>
      <c r="C146" s="5" t="s">
        <v>136</v>
      </c>
      <c r="D146" s="5">
        <v>2</v>
      </c>
      <c r="E146" s="3"/>
      <c r="F146" s="4">
        <f>E146*D146</f>
        <v>0</v>
      </c>
      <c r="G146" s="4"/>
      <c r="H146" s="27"/>
      <c r="I146" s="27"/>
      <c r="J146" s="27"/>
    </row>
    <row r="147" spans="1:10" x14ac:dyDescent="0.2">
      <c r="A147" s="7"/>
      <c r="B147" s="36"/>
      <c r="C147" s="5"/>
      <c r="D147" s="5"/>
      <c r="E147" s="3"/>
      <c r="F147" s="4"/>
      <c r="G147" s="4"/>
      <c r="H147" s="27"/>
      <c r="I147" s="27"/>
      <c r="J147" s="27"/>
    </row>
    <row r="148" spans="1:10" ht="25.5" x14ac:dyDescent="0.2">
      <c r="A148" s="7">
        <v>3</v>
      </c>
      <c r="B148" s="36" t="s">
        <v>140</v>
      </c>
      <c r="C148" s="5"/>
      <c r="D148" s="5"/>
      <c r="E148" s="3"/>
      <c r="F148" s="4"/>
      <c r="G148" s="4"/>
      <c r="H148" s="27"/>
      <c r="I148" s="27"/>
      <c r="J148" s="27"/>
    </row>
    <row r="149" spans="1:10" x14ac:dyDescent="0.2">
      <c r="A149" s="7"/>
      <c r="B149" s="36" t="s">
        <v>139</v>
      </c>
      <c r="C149" s="5" t="s">
        <v>136</v>
      </c>
      <c r="D149" s="5">
        <v>2</v>
      </c>
      <c r="E149" s="3"/>
      <c r="F149" s="4">
        <f>E149*D149</f>
        <v>0</v>
      </c>
      <c r="G149" s="4"/>
      <c r="H149" s="27"/>
      <c r="I149" s="27"/>
      <c r="J149" s="27"/>
    </row>
    <row r="150" spans="1:10" x14ac:dyDescent="0.2">
      <c r="A150" s="7"/>
      <c r="B150" s="36"/>
      <c r="C150" s="5"/>
      <c r="D150" s="5"/>
      <c r="E150" s="3"/>
      <c r="F150" s="4"/>
      <c r="G150" s="4"/>
      <c r="H150" s="27"/>
      <c r="I150" s="27"/>
      <c r="J150" s="27"/>
    </row>
    <row r="151" spans="1:10" x14ac:dyDescent="0.2">
      <c r="A151" s="7"/>
      <c r="B151" s="36" t="s">
        <v>138</v>
      </c>
      <c r="C151" s="5"/>
      <c r="D151" s="5"/>
      <c r="E151" s="3"/>
      <c r="F151" s="4"/>
      <c r="G151" s="4"/>
      <c r="H151" s="27"/>
      <c r="I151" s="27"/>
      <c r="J151" s="27"/>
    </row>
    <row r="152" spans="1:10" x14ac:dyDescent="0.2">
      <c r="A152" s="7"/>
      <c r="B152" s="36"/>
      <c r="C152" s="5"/>
      <c r="D152" s="5"/>
      <c r="E152" s="3"/>
      <c r="F152" s="4"/>
      <c r="G152" s="4"/>
      <c r="H152" s="27"/>
      <c r="I152" s="27"/>
      <c r="J152" s="27"/>
    </row>
    <row r="153" spans="1:10" ht="38.25" x14ac:dyDescent="0.2">
      <c r="A153" s="7">
        <v>1</v>
      </c>
      <c r="B153" s="36" t="s">
        <v>137</v>
      </c>
      <c r="C153" s="5"/>
      <c r="D153" s="5"/>
      <c r="E153" s="3"/>
      <c r="F153" s="4"/>
      <c r="G153" s="4"/>
      <c r="H153" s="27"/>
      <c r="I153" s="27"/>
      <c r="J153" s="27"/>
    </row>
    <row r="154" spans="1:10" x14ac:dyDescent="0.2">
      <c r="A154" s="7"/>
      <c r="B154" s="46" t="s">
        <v>224</v>
      </c>
      <c r="C154" s="5" t="s">
        <v>136</v>
      </c>
      <c r="D154" s="5">
        <v>4</v>
      </c>
      <c r="E154" s="3"/>
      <c r="F154" s="4">
        <f>E154*D154</f>
        <v>0</v>
      </c>
      <c r="G154" s="4"/>
      <c r="H154" s="27"/>
      <c r="I154" s="27"/>
      <c r="J154" s="27"/>
    </row>
    <row r="155" spans="1:10" x14ac:dyDescent="0.2">
      <c r="A155" s="7"/>
      <c r="B155" s="46"/>
      <c r="C155" s="5"/>
      <c r="D155" s="5"/>
      <c r="E155" s="3"/>
      <c r="F155" s="4"/>
      <c r="G155" s="4"/>
      <c r="H155" s="27"/>
      <c r="I155" s="27"/>
      <c r="J155" s="27"/>
    </row>
    <row r="156" spans="1:10" x14ac:dyDescent="0.2">
      <c r="A156" s="7"/>
      <c r="B156" s="46" t="s">
        <v>376</v>
      </c>
      <c r="C156" s="5"/>
      <c r="D156" s="5"/>
      <c r="E156" s="3"/>
      <c r="F156" s="4"/>
      <c r="G156" s="4"/>
      <c r="H156" s="27"/>
      <c r="I156" s="27"/>
      <c r="J156" s="27"/>
    </row>
    <row r="157" spans="1:10" x14ac:dyDescent="0.2">
      <c r="A157" s="7"/>
      <c r="B157" s="46"/>
      <c r="C157" s="5"/>
      <c r="D157" s="5"/>
      <c r="E157" s="3"/>
      <c r="F157" s="4"/>
      <c r="G157" s="4"/>
      <c r="H157" s="27"/>
      <c r="I157" s="27"/>
      <c r="J157" s="27"/>
    </row>
    <row r="158" spans="1:10" x14ac:dyDescent="0.2">
      <c r="A158" s="7">
        <v>1</v>
      </c>
      <c r="B158" s="39" t="s">
        <v>377</v>
      </c>
      <c r="C158"/>
      <c r="D158"/>
      <c r="E158" s="3"/>
      <c r="F158" s="4"/>
      <c r="G158" s="4"/>
      <c r="H158" s="27"/>
      <c r="I158" s="27"/>
      <c r="J158" s="27"/>
    </row>
    <row r="159" spans="1:10" x14ac:dyDescent="0.2">
      <c r="A159" s="7"/>
      <c r="B159" s="139" t="s">
        <v>233</v>
      </c>
      <c r="C159" s="139"/>
      <c r="D159" s="139"/>
      <c r="E159" s="3"/>
      <c r="F159" s="4"/>
      <c r="G159" s="4"/>
      <c r="H159" s="27"/>
      <c r="I159" s="27"/>
      <c r="J159" s="27"/>
    </row>
    <row r="160" spans="1:10" ht="89.25" x14ac:dyDescent="0.2">
      <c r="A160" s="7"/>
      <c r="B160" s="141" t="s">
        <v>234</v>
      </c>
      <c r="C160"/>
      <c r="D160"/>
      <c r="E160" s="3"/>
      <c r="F160" s="4"/>
      <c r="G160" s="4"/>
      <c r="H160" s="27"/>
      <c r="I160" s="27"/>
      <c r="J160" s="27"/>
    </row>
    <row r="161" spans="1:10" ht="25.5" x14ac:dyDescent="0.2">
      <c r="A161" s="7"/>
      <c r="B161" s="141" t="s">
        <v>235</v>
      </c>
      <c r="C161"/>
      <c r="D161"/>
      <c r="E161" s="3"/>
      <c r="F161" s="4"/>
      <c r="G161" s="4"/>
      <c r="H161" s="27"/>
      <c r="I161" s="27"/>
      <c r="J161" s="27"/>
    </row>
    <row r="162" spans="1:10" x14ac:dyDescent="0.2">
      <c r="A162" s="7"/>
      <c r="B162" s="141" t="s">
        <v>236</v>
      </c>
      <c r="C162"/>
      <c r="D162"/>
      <c r="E162" s="3"/>
      <c r="F162" s="4"/>
      <c r="G162" s="4"/>
      <c r="H162" s="27"/>
      <c r="I162" s="27"/>
      <c r="J162" s="27"/>
    </row>
    <row r="163" spans="1:10" x14ac:dyDescent="0.2">
      <c r="A163" s="7"/>
      <c r="B163" s="141" t="s">
        <v>237</v>
      </c>
      <c r="C163"/>
      <c r="D163"/>
      <c r="E163" s="3"/>
      <c r="F163" s="4"/>
      <c r="G163" s="4"/>
      <c r="H163" s="27"/>
      <c r="I163" s="27"/>
      <c r="J163" s="27"/>
    </row>
    <row r="164" spans="1:10" x14ac:dyDescent="0.2">
      <c r="A164" s="7"/>
      <c r="B164" s="141" t="s">
        <v>238</v>
      </c>
      <c r="C164"/>
      <c r="D164"/>
      <c r="E164" s="3"/>
      <c r="F164" s="4"/>
      <c r="G164" s="4"/>
      <c r="H164" s="27"/>
      <c r="I164" s="27"/>
      <c r="J164" s="27"/>
    </row>
    <row r="165" spans="1:10" x14ac:dyDescent="0.2">
      <c r="A165" s="7"/>
      <c r="B165" s="141" t="s">
        <v>239</v>
      </c>
      <c r="C165"/>
      <c r="D165"/>
      <c r="E165" s="3"/>
      <c r="F165" s="4"/>
      <c r="G165" s="4"/>
      <c r="H165" s="27"/>
      <c r="I165" s="27"/>
      <c r="J165" s="27"/>
    </row>
    <row r="166" spans="1:10" x14ac:dyDescent="0.2">
      <c r="A166" s="7"/>
      <c r="B166" s="141" t="s">
        <v>240</v>
      </c>
      <c r="C166"/>
      <c r="D166"/>
      <c r="E166" s="3"/>
      <c r="F166" s="4"/>
      <c r="G166" s="4"/>
      <c r="H166" s="27"/>
      <c r="I166" s="27"/>
      <c r="J166" s="27"/>
    </row>
    <row r="167" spans="1:10" x14ac:dyDescent="0.2">
      <c r="A167" s="7"/>
      <c r="B167" s="141" t="s">
        <v>241</v>
      </c>
      <c r="C167"/>
      <c r="D167"/>
      <c r="E167" s="3"/>
      <c r="F167" s="4"/>
      <c r="G167" s="4"/>
      <c r="H167" s="27"/>
      <c r="I167" s="27"/>
      <c r="J167" s="27"/>
    </row>
    <row r="168" spans="1:10" x14ac:dyDescent="0.2">
      <c r="A168" s="7"/>
      <c r="B168" s="141" t="s">
        <v>242</v>
      </c>
      <c r="C168" s="5" t="s">
        <v>136</v>
      </c>
      <c r="D168" s="5">
        <v>2</v>
      </c>
      <c r="E168" s="3"/>
      <c r="F168" s="4">
        <f>E168*D168</f>
        <v>0</v>
      </c>
      <c r="G168" s="4"/>
      <c r="H168" s="27"/>
      <c r="I168" s="27"/>
      <c r="J168" s="27"/>
    </row>
    <row r="169" spans="1:10" x14ac:dyDescent="0.2">
      <c r="A169" s="7"/>
      <c r="B169" s="142"/>
      <c r="C169"/>
      <c r="D169"/>
      <c r="E169" s="3"/>
      <c r="F169" s="4"/>
      <c r="G169" s="4"/>
      <c r="H169" s="27"/>
      <c r="I169" s="27"/>
      <c r="J169" s="27"/>
    </row>
    <row r="170" spans="1:10" x14ac:dyDescent="0.2">
      <c r="A170" s="7"/>
      <c r="B170" s="141" t="s">
        <v>378</v>
      </c>
      <c r="C170"/>
      <c r="D170"/>
      <c r="E170" s="3"/>
      <c r="F170" s="4"/>
      <c r="G170" s="4"/>
      <c r="H170" s="27"/>
      <c r="I170" s="27"/>
      <c r="J170" s="27"/>
    </row>
    <row r="171" spans="1:10" x14ac:dyDescent="0.2">
      <c r="A171" s="7"/>
      <c r="B171" s="140" t="s">
        <v>243</v>
      </c>
      <c r="C171"/>
      <c r="D171"/>
      <c r="E171" s="3"/>
      <c r="F171" s="4"/>
      <c r="G171" s="4"/>
      <c r="H171" s="27"/>
      <c r="I171" s="27"/>
      <c r="J171" s="27"/>
    </row>
    <row r="172" spans="1:10" x14ac:dyDescent="0.2">
      <c r="A172" s="7"/>
      <c r="B172" s="46"/>
      <c r="C172" s="5"/>
      <c r="D172" s="5"/>
      <c r="E172" s="3"/>
      <c r="F172" s="4"/>
      <c r="G172" s="4"/>
      <c r="H172" s="27"/>
      <c r="I172" s="27"/>
      <c r="J172" s="27"/>
    </row>
    <row r="173" spans="1:10" x14ac:dyDescent="0.2">
      <c r="A173" s="7"/>
      <c r="B173" s="36" t="s">
        <v>134</v>
      </c>
      <c r="C173" s="5"/>
      <c r="D173" s="5"/>
      <c r="E173" s="3"/>
      <c r="F173" s="4"/>
      <c r="G173" s="4"/>
      <c r="H173" s="27"/>
      <c r="I173" s="27"/>
      <c r="J173" s="27"/>
    </row>
    <row r="174" spans="1:10" x14ac:dyDescent="0.2">
      <c r="A174" s="7"/>
      <c r="B174" s="36"/>
      <c r="C174" s="5"/>
      <c r="D174" s="5"/>
      <c r="E174" s="3"/>
      <c r="F174" s="4"/>
      <c r="G174" s="4"/>
      <c r="H174" s="27"/>
      <c r="I174" s="27"/>
      <c r="J174" s="27"/>
    </row>
    <row r="175" spans="1:10" x14ac:dyDescent="0.2">
      <c r="A175" s="7"/>
      <c r="B175" s="36" t="s">
        <v>133</v>
      </c>
      <c r="C175" s="5"/>
      <c r="D175" s="5"/>
      <c r="E175" s="3"/>
      <c r="F175" s="4"/>
      <c r="G175" s="4"/>
      <c r="H175" s="27"/>
      <c r="I175" s="27"/>
      <c r="J175" s="27"/>
    </row>
    <row r="176" spans="1:10" x14ac:dyDescent="0.2">
      <c r="A176" s="7">
        <v>1</v>
      </c>
      <c r="B176" s="36" t="s">
        <v>132</v>
      </c>
      <c r="C176" s="5"/>
      <c r="D176" s="5"/>
      <c r="E176" s="3"/>
      <c r="F176" s="4"/>
      <c r="G176" s="4"/>
      <c r="H176" s="27"/>
      <c r="I176" s="27"/>
      <c r="J176" s="27"/>
    </row>
    <row r="177" spans="1:10" ht="38.25" x14ac:dyDescent="0.2">
      <c r="A177" s="7"/>
      <c r="B177" s="36" t="s">
        <v>131</v>
      </c>
      <c r="C177" s="5"/>
      <c r="D177" s="5"/>
      <c r="E177" s="3"/>
      <c r="F177" s="4"/>
      <c r="G177" s="4"/>
      <c r="H177" s="27"/>
      <c r="I177" s="27"/>
      <c r="J177" s="27"/>
    </row>
    <row r="178" spans="1:10" x14ac:dyDescent="0.2">
      <c r="A178" s="7"/>
      <c r="B178" s="36" t="s">
        <v>130</v>
      </c>
      <c r="C178" s="5"/>
      <c r="D178" s="5"/>
      <c r="E178" s="3"/>
      <c r="F178" s="4"/>
      <c r="G178" s="4"/>
      <c r="H178" s="27"/>
      <c r="I178" s="27"/>
      <c r="J178" s="27"/>
    </row>
    <row r="179" spans="1:10" x14ac:dyDescent="0.2">
      <c r="A179" s="7"/>
      <c r="B179" s="36" t="s">
        <v>129</v>
      </c>
      <c r="C179" s="5" t="s">
        <v>128</v>
      </c>
      <c r="D179" s="5">
        <v>12</v>
      </c>
      <c r="E179" s="3"/>
      <c r="F179" s="4">
        <f>E179*D179</f>
        <v>0</v>
      </c>
      <c r="G179" s="4"/>
      <c r="H179" s="27"/>
      <c r="I179" s="27"/>
      <c r="J179" s="27"/>
    </row>
    <row r="180" spans="1:10" x14ac:dyDescent="0.2">
      <c r="A180" s="7"/>
      <c r="B180" s="36"/>
      <c r="C180" s="5"/>
      <c r="D180" s="5"/>
      <c r="E180" s="3"/>
      <c r="F180" s="4"/>
      <c r="G180" s="4"/>
      <c r="H180" s="27"/>
      <c r="I180" s="27"/>
      <c r="J180" s="27"/>
    </row>
    <row r="181" spans="1:10" s="39" customFormat="1" ht="15.75" customHeight="1" x14ac:dyDescent="0.2">
      <c r="A181" s="42"/>
      <c r="B181" s="43" t="s">
        <v>127</v>
      </c>
      <c r="C181" s="23"/>
      <c r="D181" s="23"/>
      <c r="E181" s="25"/>
      <c r="F181" s="26"/>
      <c r="G181" s="8"/>
      <c r="H181" s="38"/>
      <c r="I181" s="38"/>
      <c r="J181" s="38"/>
    </row>
    <row r="182" spans="1:10" s="39" customFormat="1" ht="15.75" customHeight="1" x14ac:dyDescent="0.2">
      <c r="A182" s="40"/>
      <c r="B182" s="37"/>
      <c r="C182" s="23"/>
      <c r="D182" s="23"/>
      <c r="E182" s="25"/>
      <c r="F182" s="26"/>
      <c r="G182" s="8"/>
      <c r="H182" s="38"/>
      <c r="I182" s="38"/>
      <c r="J182" s="38"/>
    </row>
    <row r="183" spans="1:10" ht="25.5" x14ac:dyDescent="0.2">
      <c r="A183" s="7">
        <v>1</v>
      </c>
      <c r="B183" s="36" t="s">
        <v>123</v>
      </c>
      <c r="C183" s="5" t="s">
        <v>111</v>
      </c>
      <c r="D183" s="5">
        <v>0.5</v>
      </c>
      <c r="E183" s="3"/>
      <c r="F183" s="4">
        <f>E183*D183</f>
        <v>0</v>
      </c>
      <c r="G183" s="4"/>
      <c r="H183" s="27"/>
      <c r="I183" s="27"/>
      <c r="J183" s="27"/>
    </row>
    <row r="184" spans="1:10" ht="38.25" x14ac:dyDescent="0.2">
      <c r="A184" s="7">
        <v>2</v>
      </c>
      <c r="B184" s="36" t="s">
        <v>122</v>
      </c>
      <c r="C184" s="5" t="s">
        <v>111</v>
      </c>
      <c r="D184" s="5">
        <v>0.5</v>
      </c>
      <c r="E184" s="3"/>
      <c r="F184" s="4">
        <f>E184*D184</f>
        <v>0</v>
      </c>
      <c r="G184" s="4"/>
      <c r="H184" s="27"/>
      <c r="I184" s="27"/>
      <c r="J184" s="27"/>
    </row>
    <row r="185" spans="1:10" ht="25.5" x14ac:dyDescent="0.2">
      <c r="A185" s="7">
        <v>3</v>
      </c>
      <c r="B185" s="36" t="s">
        <v>121</v>
      </c>
      <c r="C185" s="5" t="s">
        <v>111</v>
      </c>
      <c r="D185" s="5">
        <v>0.5</v>
      </c>
      <c r="E185" s="3"/>
      <c r="F185" s="4">
        <f>E185*D185</f>
        <v>0</v>
      </c>
      <c r="G185" s="4"/>
      <c r="H185" s="27"/>
      <c r="I185" s="27"/>
      <c r="J185" s="27"/>
    </row>
    <row r="186" spans="1:10" x14ac:dyDescent="0.2">
      <c r="A186" s="7">
        <v>4</v>
      </c>
      <c r="B186" s="36" t="s">
        <v>120</v>
      </c>
      <c r="C186" s="5" t="s">
        <v>111</v>
      </c>
      <c r="D186" s="5">
        <v>0.5</v>
      </c>
      <c r="E186" s="3"/>
      <c r="F186" s="4">
        <f>E186*D186</f>
        <v>0</v>
      </c>
      <c r="G186" s="4"/>
      <c r="H186" s="27"/>
      <c r="I186" s="27"/>
      <c r="J186" s="27"/>
    </row>
    <row r="187" spans="1:10" x14ac:dyDescent="0.2">
      <c r="A187" s="7">
        <v>5</v>
      </c>
      <c r="B187" s="36" t="s">
        <v>119</v>
      </c>
      <c r="C187" s="5" t="s">
        <v>111</v>
      </c>
      <c r="D187" s="5">
        <v>0.5</v>
      </c>
      <c r="E187" s="3"/>
      <c r="F187" s="4">
        <f>E187*D187</f>
        <v>0</v>
      </c>
      <c r="G187" s="4"/>
      <c r="H187" s="27"/>
      <c r="I187" s="27"/>
      <c r="J187" s="27"/>
    </row>
    <row r="188" spans="1:10" x14ac:dyDescent="0.2">
      <c r="A188" s="7">
        <v>6</v>
      </c>
      <c r="B188" s="36" t="s">
        <v>118</v>
      </c>
      <c r="C188" s="5" t="s">
        <v>111</v>
      </c>
      <c r="D188" s="5">
        <v>0.5</v>
      </c>
      <c r="E188" s="3"/>
      <c r="F188" s="4"/>
      <c r="G188" s="4"/>
      <c r="H188" s="27"/>
      <c r="I188" s="27"/>
      <c r="J188" s="27"/>
    </row>
    <row r="189" spans="1:10" ht="25.5" x14ac:dyDescent="0.2">
      <c r="A189" s="7">
        <v>7</v>
      </c>
      <c r="B189" s="36" t="s">
        <v>117</v>
      </c>
      <c r="C189" s="5" t="s">
        <v>111</v>
      </c>
      <c r="D189" s="5">
        <v>0.5</v>
      </c>
      <c r="E189" s="3"/>
      <c r="F189" s="4">
        <f t="shared" ref="F189:F194" si="0">E189*D189</f>
        <v>0</v>
      </c>
      <c r="G189" s="4"/>
      <c r="H189" s="27"/>
      <c r="I189" s="27"/>
      <c r="J189" s="27"/>
    </row>
    <row r="190" spans="1:10" x14ac:dyDescent="0.2">
      <c r="A190" s="7">
        <v>8</v>
      </c>
      <c r="B190" s="36" t="s">
        <v>116</v>
      </c>
      <c r="C190" s="5" t="s">
        <v>111</v>
      </c>
      <c r="D190" s="5">
        <v>0.5</v>
      </c>
      <c r="E190" s="3"/>
      <c r="F190" s="4">
        <f t="shared" si="0"/>
        <v>0</v>
      </c>
      <c r="G190" s="4"/>
      <c r="H190" s="27"/>
      <c r="I190" s="27"/>
      <c r="J190" s="27"/>
    </row>
    <row r="191" spans="1:10" ht="25.5" x14ac:dyDescent="0.2">
      <c r="A191" s="7">
        <v>9</v>
      </c>
      <c r="B191" s="36" t="s">
        <v>115</v>
      </c>
      <c r="C191" s="5" t="s">
        <v>111</v>
      </c>
      <c r="D191" s="5">
        <v>0.5</v>
      </c>
      <c r="E191" s="3"/>
      <c r="F191" s="4">
        <f t="shared" si="0"/>
        <v>0</v>
      </c>
      <c r="G191" s="4"/>
      <c r="H191" s="27"/>
      <c r="I191" s="27"/>
      <c r="J191" s="27"/>
    </row>
    <row r="192" spans="1:10" ht="25.5" x14ac:dyDescent="0.2">
      <c r="A192" s="7">
        <v>10</v>
      </c>
      <c r="B192" s="36" t="s">
        <v>114</v>
      </c>
      <c r="C192" s="5" t="s">
        <v>111</v>
      </c>
      <c r="D192" s="5">
        <v>0.5</v>
      </c>
      <c r="E192" s="3"/>
      <c r="F192" s="4">
        <f t="shared" si="0"/>
        <v>0</v>
      </c>
      <c r="G192" s="4"/>
      <c r="H192" s="27"/>
      <c r="I192" s="27"/>
      <c r="J192" s="27"/>
    </row>
    <row r="193" spans="1:10" ht="38.25" x14ac:dyDescent="0.2">
      <c r="A193" s="7">
        <v>11</v>
      </c>
      <c r="B193" s="36" t="s">
        <v>113</v>
      </c>
      <c r="C193" s="5" t="s">
        <v>111</v>
      </c>
      <c r="D193" s="5">
        <v>0.5</v>
      </c>
      <c r="E193" s="3"/>
      <c r="F193" s="4">
        <f t="shared" si="0"/>
        <v>0</v>
      </c>
      <c r="G193" s="4"/>
      <c r="H193" s="27"/>
      <c r="I193" s="27"/>
      <c r="J193" s="27"/>
    </row>
    <row r="194" spans="1:10" ht="25.5" x14ac:dyDescent="0.2">
      <c r="A194" s="7">
        <v>12</v>
      </c>
      <c r="B194" s="36" t="s">
        <v>112</v>
      </c>
      <c r="C194" s="5" t="s">
        <v>111</v>
      </c>
      <c r="D194" s="5">
        <v>0.5</v>
      </c>
      <c r="E194" s="3"/>
      <c r="F194" s="4">
        <f t="shared" si="0"/>
        <v>0</v>
      </c>
      <c r="G194" s="4"/>
      <c r="H194" s="27"/>
      <c r="I194" s="27"/>
      <c r="J194" s="27"/>
    </row>
    <row r="195" spans="1:10" x14ac:dyDescent="0.2">
      <c r="A195" s="7"/>
      <c r="B195" s="36"/>
      <c r="C195" s="5"/>
      <c r="D195" s="5"/>
      <c r="E195" s="3"/>
      <c r="F195" s="4"/>
      <c r="G195" s="4"/>
      <c r="H195" s="27"/>
      <c r="I195" s="27"/>
      <c r="J195" s="27"/>
    </row>
    <row r="196" spans="1:10" ht="13.5" thickBot="1" x14ac:dyDescent="0.25">
      <c r="A196" s="103"/>
      <c r="B196" s="104" t="s">
        <v>110</v>
      </c>
      <c r="C196" s="105"/>
      <c r="D196" s="105"/>
      <c r="E196" s="106"/>
      <c r="F196" s="107">
        <f>SUM(F4:F195)</f>
        <v>0</v>
      </c>
      <c r="G196" s="8"/>
      <c r="H196" s="27"/>
      <c r="I196" s="27"/>
      <c r="J196" s="27"/>
    </row>
    <row r="197" spans="1:10" x14ac:dyDescent="0.2">
      <c r="A197" s="27"/>
      <c r="B197" s="47"/>
      <c r="C197" s="27"/>
      <c r="D197" s="27"/>
      <c r="E197" s="20"/>
      <c r="F197" s="27"/>
      <c r="G197" s="27"/>
      <c r="H197" s="27"/>
      <c r="I197" s="27"/>
      <c r="J197" s="27"/>
    </row>
    <row r="198" spans="1:10" x14ac:dyDescent="0.2">
      <c r="A198" s="27"/>
      <c r="B198" s="47"/>
      <c r="C198" s="27"/>
      <c r="D198" s="27"/>
      <c r="E198" s="20"/>
      <c r="F198" s="27"/>
      <c r="G198" s="27"/>
      <c r="H198" s="27"/>
      <c r="I198" s="27"/>
      <c r="J198" s="27"/>
    </row>
    <row r="199" spans="1:10" x14ac:dyDescent="0.2">
      <c r="A199" s="27"/>
      <c r="B199" s="47"/>
      <c r="C199" s="27"/>
      <c r="D199" s="27"/>
      <c r="E199" s="20"/>
      <c r="F199" s="27"/>
      <c r="G199" s="27"/>
      <c r="H199" s="27"/>
      <c r="I199" s="27"/>
      <c r="J199" s="27"/>
    </row>
    <row r="200" spans="1:10" x14ac:dyDescent="0.2">
      <c r="A200" s="27"/>
      <c r="B200" s="47"/>
      <c r="C200" s="27"/>
      <c r="D200" s="27"/>
      <c r="E200" s="20"/>
      <c r="F200" s="27"/>
      <c r="G200" s="27"/>
      <c r="H200" s="27"/>
      <c r="I200" s="27"/>
      <c r="J200" s="27"/>
    </row>
    <row r="201" spans="1:10" x14ac:dyDescent="0.2">
      <c r="A201" s="27"/>
      <c r="B201" s="47"/>
      <c r="C201" s="27"/>
      <c r="D201" s="27"/>
      <c r="E201" s="20"/>
      <c r="F201" s="27"/>
      <c r="G201" s="27"/>
      <c r="H201" s="27"/>
      <c r="I201" s="27"/>
      <c r="J201" s="27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92" orientation="portrait" r:id="rId1"/>
  <headerFooter>
    <oddFooter>Stran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opLeftCell="A19" zoomScaleNormal="100" workbookViewId="0">
      <selection activeCell="H75" sqref="H75"/>
    </sheetView>
  </sheetViews>
  <sheetFormatPr defaultRowHeight="12.75" x14ac:dyDescent="0.2"/>
  <cols>
    <col min="1" max="1" width="4" style="51" customWidth="1"/>
    <col min="2" max="2" width="54.42578125" style="63" customWidth="1"/>
    <col min="3" max="3" width="7.28515625" style="60" customWidth="1"/>
    <col min="4" max="4" width="7.28515625" style="60" bestFit="1" customWidth="1"/>
    <col min="5" max="5" width="10.28515625" style="54" bestFit="1" customWidth="1"/>
    <col min="6" max="6" width="11.42578125" style="51" customWidth="1"/>
    <col min="7" max="7" width="9.140625" style="54"/>
    <col min="8" max="16384" width="9.140625" style="51"/>
  </cols>
  <sheetData>
    <row r="1" spans="1:7" x14ac:dyDescent="0.2">
      <c r="A1" s="52"/>
      <c r="B1" s="37" t="s">
        <v>63</v>
      </c>
      <c r="C1" s="23"/>
      <c r="D1" s="23"/>
      <c r="E1" s="25"/>
      <c r="F1" s="26"/>
      <c r="G1" s="53"/>
    </row>
    <row r="2" spans="1:7" x14ac:dyDescent="0.2">
      <c r="A2" s="52"/>
      <c r="B2" s="37"/>
      <c r="C2" s="23" t="s">
        <v>126</v>
      </c>
      <c r="D2" s="23" t="s">
        <v>125</v>
      </c>
      <c r="E2" s="25" t="s">
        <v>124</v>
      </c>
      <c r="F2" s="26" t="s">
        <v>61</v>
      </c>
      <c r="G2" s="53"/>
    </row>
    <row r="3" spans="1:7" x14ac:dyDescent="0.2">
      <c r="A3" s="52">
        <v>1</v>
      </c>
      <c r="B3" s="46" t="s">
        <v>62</v>
      </c>
      <c r="C3" s="23"/>
      <c r="D3" s="23"/>
      <c r="E3" s="25"/>
      <c r="F3" s="26"/>
      <c r="G3" s="53"/>
    </row>
    <row r="4" spans="1:7" x14ac:dyDescent="0.2">
      <c r="A4" s="52"/>
      <c r="B4" s="46"/>
      <c r="C4" s="23"/>
      <c r="D4" s="23"/>
      <c r="E4" s="25"/>
      <c r="F4" s="26"/>
      <c r="G4" s="53"/>
    </row>
    <row r="5" spans="1:7" x14ac:dyDescent="0.2">
      <c r="A5" s="52"/>
      <c r="B5" s="46" t="s">
        <v>8</v>
      </c>
      <c r="C5" s="23"/>
      <c r="D5" s="23"/>
      <c r="E5" s="25"/>
      <c r="F5" s="26"/>
      <c r="G5" s="53"/>
    </row>
    <row r="6" spans="1:7" x14ac:dyDescent="0.2">
      <c r="A6" s="52"/>
      <c r="B6" s="46" t="s">
        <v>372</v>
      </c>
      <c r="C6" s="23"/>
      <c r="D6" s="23"/>
      <c r="E6" s="25"/>
      <c r="F6" s="26"/>
      <c r="G6" s="53"/>
    </row>
    <row r="7" spans="1:7" x14ac:dyDescent="0.2">
      <c r="A7" s="52"/>
      <c r="B7" s="46" t="s">
        <v>373</v>
      </c>
      <c r="C7" s="60" t="s">
        <v>135</v>
      </c>
      <c r="D7" s="23">
        <v>1</v>
      </c>
      <c r="E7" s="25"/>
      <c r="F7" s="26">
        <f>E7*D7</f>
        <v>0</v>
      </c>
      <c r="G7" s="53"/>
    </row>
    <row r="8" spans="1:7" x14ac:dyDescent="0.2">
      <c r="A8" s="52"/>
      <c r="B8" s="37"/>
      <c r="C8" s="23"/>
      <c r="D8" s="23"/>
      <c r="E8" s="25"/>
      <c r="F8" s="26"/>
      <c r="G8" s="53"/>
    </row>
    <row r="9" spans="1:7" ht="14.25" customHeight="1" x14ac:dyDescent="0.2">
      <c r="A9" s="52">
        <v>2</v>
      </c>
      <c r="B9" s="46" t="s">
        <v>104</v>
      </c>
      <c r="G9" s="53"/>
    </row>
    <row r="10" spans="1:7" ht="63.75" x14ac:dyDescent="0.2">
      <c r="A10" s="52"/>
      <c r="B10" s="46" t="s">
        <v>60</v>
      </c>
      <c r="C10" s="23"/>
      <c r="D10" s="22"/>
      <c r="E10" s="25"/>
      <c r="F10" s="26"/>
      <c r="G10" s="53"/>
    </row>
    <row r="11" spans="1:7" x14ac:dyDescent="0.2">
      <c r="A11" s="52"/>
      <c r="B11" s="46" t="s">
        <v>59</v>
      </c>
      <c r="C11" s="23"/>
      <c r="D11" s="23"/>
      <c r="E11" s="25"/>
      <c r="F11" s="26"/>
      <c r="G11" s="53"/>
    </row>
    <row r="12" spans="1:7" ht="25.5" x14ac:dyDescent="0.2">
      <c r="A12" s="52"/>
      <c r="B12" s="46" t="s">
        <v>58</v>
      </c>
      <c r="C12" s="23"/>
      <c r="D12" s="23"/>
      <c r="E12" s="25"/>
      <c r="F12" s="26"/>
      <c r="G12" s="53"/>
    </row>
    <row r="13" spans="1:7" ht="15.75" customHeight="1" x14ac:dyDescent="0.2">
      <c r="A13" s="52"/>
      <c r="B13" s="46" t="s">
        <v>57</v>
      </c>
      <c r="C13" s="23"/>
      <c r="D13" s="23"/>
      <c r="E13" s="25"/>
      <c r="F13" s="26"/>
      <c r="G13" s="53"/>
    </row>
    <row r="14" spans="1:7" x14ac:dyDescent="0.2">
      <c r="A14" s="52"/>
      <c r="B14" s="46" t="s">
        <v>56</v>
      </c>
      <c r="C14" s="23"/>
      <c r="D14" s="23"/>
      <c r="E14" s="25"/>
      <c r="F14" s="26"/>
      <c r="G14" s="53"/>
    </row>
    <row r="15" spans="1:7" x14ac:dyDescent="0.2">
      <c r="A15" s="52"/>
      <c r="B15" s="46" t="s">
        <v>55</v>
      </c>
      <c r="C15" s="23"/>
      <c r="D15" s="23"/>
      <c r="E15" s="25"/>
      <c r="F15" s="26"/>
      <c r="G15" s="53"/>
    </row>
    <row r="16" spans="1:7" x14ac:dyDescent="0.2">
      <c r="A16" s="52"/>
      <c r="B16" s="46" t="s">
        <v>54</v>
      </c>
      <c r="C16" s="23"/>
      <c r="D16" s="23"/>
      <c r="E16" s="25"/>
      <c r="F16" s="26"/>
      <c r="G16" s="53"/>
    </row>
    <row r="17" spans="1:7" x14ac:dyDescent="0.2">
      <c r="A17" s="52"/>
      <c r="B17" s="46" t="s">
        <v>53</v>
      </c>
      <c r="C17" s="23"/>
      <c r="D17" s="23"/>
      <c r="E17" s="25"/>
      <c r="F17" s="26"/>
      <c r="G17" s="53"/>
    </row>
    <row r="18" spans="1:7" x14ac:dyDescent="0.2">
      <c r="A18" s="52"/>
      <c r="B18" s="46" t="s">
        <v>52</v>
      </c>
      <c r="C18" s="23"/>
      <c r="D18" s="23"/>
      <c r="E18" s="25"/>
      <c r="F18" s="26"/>
      <c r="G18" s="53"/>
    </row>
    <row r="19" spans="1:7" ht="25.5" x14ac:dyDescent="0.2">
      <c r="A19" s="52"/>
      <c r="B19" s="46" t="s">
        <v>227</v>
      </c>
      <c r="C19" s="23"/>
      <c r="D19" s="23"/>
      <c r="E19" s="25"/>
      <c r="F19" s="26"/>
      <c r="G19" s="53"/>
    </row>
    <row r="20" spans="1:7" x14ac:dyDescent="0.2">
      <c r="A20" s="52"/>
      <c r="B20" s="46" t="s">
        <v>228</v>
      </c>
      <c r="C20" s="23"/>
      <c r="D20" s="23"/>
      <c r="E20" s="25"/>
      <c r="F20" s="26"/>
      <c r="G20" s="53"/>
    </row>
    <row r="21" spans="1:7" x14ac:dyDescent="0.2">
      <c r="A21" s="52"/>
      <c r="B21" s="46"/>
      <c r="C21" s="23"/>
      <c r="D21" s="23"/>
      <c r="E21" s="25"/>
      <c r="F21" s="26"/>
      <c r="G21" s="53"/>
    </row>
    <row r="22" spans="1:7" x14ac:dyDescent="0.2">
      <c r="A22" s="52"/>
      <c r="B22" s="63" t="s">
        <v>9</v>
      </c>
      <c r="C22" s="60" t="s">
        <v>136</v>
      </c>
      <c r="D22" s="23">
        <v>1</v>
      </c>
      <c r="E22" s="25"/>
      <c r="F22" s="26">
        <f>E22*D22</f>
        <v>0</v>
      </c>
      <c r="G22" s="53"/>
    </row>
    <row r="23" spans="1:7" x14ac:dyDescent="0.2">
      <c r="A23" s="52"/>
      <c r="B23" s="63" t="s">
        <v>10</v>
      </c>
      <c r="C23" s="60" t="s">
        <v>136</v>
      </c>
      <c r="D23" s="23">
        <v>1</v>
      </c>
      <c r="E23" s="25"/>
      <c r="F23" s="26">
        <f>E23*D23</f>
        <v>0</v>
      </c>
      <c r="G23" s="53"/>
    </row>
    <row r="24" spans="1:7" x14ac:dyDescent="0.2">
      <c r="A24" s="52"/>
      <c r="B24" s="63" t="s">
        <v>11</v>
      </c>
      <c r="C24" s="60" t="s">
        <v>136</v>
      </c>
      <c r="D24" s="23">
        <v>1</v>
      </c>
      <c r="E24" s="25"/>
      <c r="F24" s="26">
        <f>E24*D24</f>
        <v>0</v>
      </c>
      <c r="G24" s="53"/>
    </row>
    <row r="25" spans="1:7" x14ac:dyDescent="0.2">
      <c r="A25" s="52"/>
      <c r="C25" s="23"/>
      <c r="D25" s="23"/>
      <c r="E25" s="25"/>
      <c r="F25" s="26"/>
      <c r="G25" s="53"/>
    </row>
    <row r="26" spans="1:7" ht="51" x14ac:dyDescent="0.2">
      <c r="A26" s="52">
        <v>3</v>
      </c>
      <c r="B26" s="46" t="s">
        <v>51</v>
      </c>
      <c r="C26" s="23" t="s">
        <v>128</v>
      </c>
      <c r="D26" s="23">
        <v>3</v>
      </c>
      <c r="E26" s="25"/>
      <c r="F26" s="26">
        <f>E26*D26</f>
        <v>0</v>
      </c>
      <c r="G26" s="53"/>
    </row>
    <row r="27" spans="1:7" x14ac:dyDescent="0.2">
      <c r="A27" s="52"/>
      <c r="B27" s="46"/>
      <c r="C27" s="23"/>
      <c r="D27" s="23"/>
      <c r="E27" s="25"/>
      <c r="F27" s="26"/>
      <c r="G27" s="53"/>
    </row>
    <row r="28" spans="1:7" x14ac:dyDescent="0.2">
      <c r="A28" s="52">
        <v>4</v>
      </c>
      <c r="B28" s="46" t="s">
        <v>299</v>
      </c>
      <c r="C28" s="23" t="s">
        <v>144</v>
      </c>
      <c r="D28" s="23">
        <v>26</v>
      </c>
      <c r="E28" s="25"/>
      <c r="F28" s="26">
        <f>E28*D28</f>
        <v>0</v>
      </c>
      <c r="G28" s="53"/>
    </row>
    <row r="29" spans="1:7" x14ac:dyDescent="0.2">
      <c r="A29" s="52"/>
      <c r="B29" s="46"/>
      <c r="C29" s="23"/>
      <c r="D29" s="23"/>
      <c r="E29" s="25"/>
      <c r="F29" s="26"/>
      <c r="G29" s="53"/>
    </row>
    <row r="30" spans="1:7" x14ac:dyDescent="0.2">
      <c r="A30" s="52"/>
      <c r="B30" s="46" t="s">
        <v>300</v>
      </c>
      <c r="C30" s="23" t="s">
        <v>144</v>
      </c>
      <c r="D30" s="23">
        <v>2641</v>
      </c>
      <c r="E30" s="25"/>
      <c r="F30" s="26">
        <f t="shared" ref="F30:F39" si="0">E30*D30</f>
        <v>0</v>
      </c>
      <c r="G30" s="53"/>
    </row>
    <row r="31" spans="1:7" x14ac:dyDescent="0.2">
      <c r="A31" s="52"/>
      <c r="B31" s="46" t="s">
        <v>301</v>
      </c>
      <c r="C31" s="23" t="s">
        <v>128</v>
      </c>
      <c r="D31" s="23">
        <v>175</v>
      </c>
      <c r="E31" s="25"/>
      <c r="F31" s="26">
        <f t="shared" si="0"/>
        <v>0</v>
      </c>
      <c r="G31" s="53"/>
    </row>
    <row r="32" spans="1:7" x14ac:dyDescent="0.2">
      <c r="A32" s="52"/>
      <c r="B32" s="46" t="s">
        <v>302</v>
      </c>
      <c r="C32" s="23" t="s">
        <v>303</v>
      </c>
      <c r="D32" s="23">
        <v>10</v>
      </c>
      <c r="E32" s="25"/>
      <c r="F32" s="26">
        <f t="shared" si="0"/>
        <v>0</v>
      </c>
      <c r="G32" s="53"/>
    </row>
    <row r="33" spans="1:7" x14ac:dyDescent="0.2">
      <c r="A33" s="52"/>
      <c r="B33" s="46" t="s">
        <v>304</v>
      </c>
      <c r="C33" s="23" t="s">
        <v>144</v>
      </c>
      <c r="D33" s="23">
        <v>150</v>
      </c>
      <c r="E33" s="25"/>
      <c r="F33" s="26">
        <f t="shared" si="0"/>
        <v>0</v>
      </c>
      <c r="G33" s="53"/>
    </row>
    <row r="34" spans="1:7" x14ac:dyDescent="0.2">
      <c r="A34" s="52"/>
      <c r="B34" s="46" t="s">
        <v>305</v>
      </c>
      <c r="C34" s="23" t="s">
        <v>46</v>
      </c>
      <c r="D34" s="23">
        <v>153</v>
      </c>
      <c r="E34" s="25"/>
      <c r="F34" s="26">
        <f t="shared" si="0"/>
        <v>0</v>
      </c>
      <c r="G34" s="53"/>
    </row>
    <row r="35" spans="1:7" x14ac:dyDescent="0.2">
      <c r="A35" s="52"/>
      <c r="B35" s="46" t="s">
        <v>306</v>
      </c>
      <c r="C35" s="23" t="s">
        <v>135</v>
      </c>
      <c r="D35" s="23">
        <v>70</v>
      </c>
      <c r="E35" s="25"/>
      <c r="F35" s="26">
        <f t="shared" si="0"/>
        <v>0</v>
      </c>
      <c r="G35" s="53"/>
    </row>
    <row r="36" spans="1:7" x14ac:dyDescent="0.2">
      <c r="A36" s="52"/>
      <c r="B36" s="46" t="s">
        <v>307</v>
      </c>
      <c r="C36" s="23" t="s">
        <v>135</v>
      </c>
      <c r="D36" s="23">
        <v>1</v>
      </c>
      <c r="E36" s="25"/>
      <c r="F36" s="26">
        <f t="shared" si="0"/>
        <v>0</v>
      </c>
      <c r="G36" s="53"/>
    </row>
    <row r="37" spans="1:7" x14ac:dyDescent="0.2">
      <c r="A37" s="52"/>
      <c r="B37" s="46" t="s">
        <v>308</v>
      </c>
      <c r="C37" s="23" t="s">
        <v>135</v>
      </c>
      <c r="D37" s="23">
        <v>1</v>
      </c>
      <c r="E37" s="25"/>
      <c r="F37" s="26">
        <f t="shared" si="0"/>
        <v>0</v>
      </c>
      <c r="G37" s="53"/>
    </row>
    <row r="38" spans="1:7" x14ac:dyDescent="0.2">
      <c r="A38" s="52"/>
      <c r="B38" s="46" t="s">
        <v>331</v>
      </c>
      <c r="C38" s="23"/>
      <c r="D38" s="23"/>
      <c r="E38" s="25"/>
      <c r="F38" s="26"/>
      <c r="G38" s="53"/>
    </row>
    <row r="39" spans="1:7" x14ac:dyDescent="0.2">
      <c r="A39" s="52"/>
      <c r="B39" s="46" t="s">
        <v>309</v>
      </c>
      <c r="C39" s="23" t="s">
        <v>135</v>
      </c>
      <c r="D39" s="23">
        <v>1</v>
      </c>
      <c r="E39" s="25"/>
      <c r="F39" s="26">
        <f t="shared" si="0"/>
        <v>0</v>
      </c>
      <c r="G39" s="53"/>
    </row>
    <row r="40" spans="1:7" x14ac:dyDescent="0.2">
      <c r="A40" s="52"/>
      <c r="B40" s="46" t="s">
        <v>332</v>
      </c>
      <c r="C40" s="23"/>
      <c r="D40" s="23"/>
      <c r="E40" s="25"/>
      <c r="F40" s="26"/>
      <c r="G40" s="53"/>
    </row>
    <row r="41" spans="1:7" x14ac:dyDescent="0.2">
      <c r="A41" s="52"/>
      <c r="B41" s="46" t="s">
        <v>333</v>
      </c>
      <c r="C41" s="23" t="s">
        <v>135</v>
      </c>
      <c r="D41" s="23">
        <v>1</v>
      </c>
      <c r="E41" s="25"/>
      <c r="F41" s="26">
        <f>E41*D41</f>
        <v>0</v>
      </c>
      <c r="G41" s="53"/>
    </row>
    <row r="42" spans="1:7" x14ac:dyDescent="0.2">
      <c r="A42" s="52"/>
      <c r="B42" s="46" t="s">
        <v>310</v>
      </c>
      <c r="C42" s="23"/>
      <c r="D42" s="23"/>
      <c r="E42" s="25"/>
      <c r="F42" s="26"/>
      <c r="G42" s="53"/>
    </row>
    <row r="43" spans="1:7" x14ac:dyDescent="0.2">
      <c r="A43" s="52"/>
      <c r="B43" s="46" t="s">
        <v>311</v>
      </c>
      <c r="C43" s="23" t="s">
        <v>135</v>
      </c>
      <c r="D43" s="23">
        <v>2</v>
      </c>
      <c r="E43" s="25"/>
      <c r="F43" s="26">
        <f>E43*D43</f>
        <v>0</v>
      </c>
      <c r="G43" s="53"/>
    </row>
    <row r="44" spans="1:7" x14ac:dyDescent="0.2">
      <c r="A44" s="52"/>
      <c r="B44" s="46" t="s">
        <v>312</v>
      </c>
      <c r="C44" s="23"/>
      <c r="D44" s="23"/>
      <c r="E44" s="25"/>
      <c r="F44" s="26"/>
      <c r="G44" s="53"/>
    </row>
    <row r="45" spans="1:7" x14ac:dyDescent="0.2">
      <c r="A45" s="52"/>
      <c r="B45" s="46" t="s">
        <v>313</v>
      </c>
      <c r="C45" s="23"/>
      <c r="D45" s="23"/>
      <c r="E45" s="25"/>
      <c r="F45" s="26"/>
      <c r="G45" s="53"/>
    </row>
    <row r="46" spans="1:7" x14ac:dyDescent="0.2">
      <c r="A46" s="52"/>
      <c r="B46" s="46" t="s">
        <v>314</v>
      </c>
      <c r="C46" s="23"/>
      <c r="D46" s="23"/>
      <c r="E46" s="25"/>
      <c r="F46" s="26"/>
      <c r="G46" s="53"/>
    </row>
    <row r="47" spans="1:7" x14ac:dyDescent="0.2">
      <c r="A47" s="52"/>
      <c r="B47" s="46" t="s">
        <v>315</v>
      </c>
      <c r="C47" s="23" t="s">
        <v>135</v>
      </c>
      <c r="D47" s="23">
        <v>2</v>
      </c>
      <c r="E47" s="25"/>
      <c r="F47" s="26">
        <f>E47*D47</f>
        <v>0</v>
      </c>
      <c r="G47" s="53"/>
    </row>
    <row r="48" spans="1:7" x14ac:dyDescent="0.2">
      <c r="A48" s="52"/>
      <c r="B48" s="46" t="s">
        <v>316</v>
      </c>
      <c r="C48" s="23"/>
      <c r="D48" s="23"/>
      <c r="E48" s="25"/>
      <c r="F48" s="26"/>
      <c r="G48" s="53"/>
    </row>
    <row r="49" spans="1:7" x14ac:dyDescent="0.2">
      <c r="A49" s="52"/>
      <c r="B49" s="46" t="s">
        <v>317</v>
      </c>
      <c r="C49" s="23" t="s">
        <v>135</v>
      </c>
      <c r="D49" s="23">
        <v>7</v>
      </c>
      <c r="E49" s="25"/>
      <c r="F49" s="26">
        <f>E49*D49</f>
        <v>0</v>
      </c>
      <c r="G49" s="53"/>
    </row>
    <row r="50" spans="1:7" x14ac:dyDescent="0.2">
      <c r="A50" s="52"/>
      <c r="B50" s="46"/>
      <c r="C50" s="23"/>
      <c r="D50" s="23"/>
      <c r="E50" s="25"/>
      <c r="F50" s="26"/>
      <c r="G50" s="53"/>
    </row>
    <row r="51" spans="1:7" ht="38.25" x14ac:dyDescent="0.2">
      <c r="A51" s="52">
        <v>5</v>
      </c>
      <c r="B51" s="46" t="s">
        <v>205</v>
      </c>
      <c r="C51" s="23"/>
      <c r="D51" s="23"/>
      <c r="E51" s="25"/>
      <c r="F51" s="26"/>
      <c r="G51" s="53"/>
    </row>
    <row r="52" spans="1:7" x14ac:dyDescent="0.2">
      <c r="A52" s="52"/>
      <c r="B52" s="46" t="s">
        <v>50</v>
      </c>
      <c r="C52" s="23"/>
      <c r="D52" s="23"/>
      <c r="E52" s="25"/>
      <c r="F52" s="26"/>
      <c r="G52" s="53"/>
    </row>
    <row r="53" spans="1:7" ht="25.5" x14ac:dyDescent="0.2">
      <c r="A53" s="52"/>
      <c r="B53" s="46" t="s">
        <v>201</v>
      </c>
      <c r="C53" s="23"/>
      <c r="D53" s="23"/>
      <c r="E53" s="25"/>
      <c r="F53" s="26"/>
      <c r="G53" s="53"/>
    </row>
    <row r="54" spans="1:7" x14ac:dyDescent="0.2">
      <c r="A54" s="52"/>
      <c r="B54" s="46" t="s">
        <v>200</v>
      </c>
      <c r="C54" s="23"/>
      <c r="D54" s="23"/>
      <c r="E54" s="25"/>
      <c r="F54" s="26"/>
      <c r="G54" s="53"/>
    </row>
    <row r="55" spans="1:7" x14ac:dyDescent="0.2">
      <c r="A55" s="52"/>
      <c r="B55" s="63" t="s">
        <v>13</v>
      </c>
      <c r="C55" s="23"/>
      <c r="D55" s="23"/>
      <c r="E55" s="25"/>
      <c r="F55" s="26"/>
      <c r="G55" s="55"/>
    </row>
    <row r="56" spans="1:7" x14ac:dyDescent="0.2">
      <c r="A56" s="52"/>
      <c r="C56" s="23"/>
      <c r="D56" s="23"/>
      <c r="E56" s="25"/>
      <c r="F56" s="26"/>
      <c r="G56" s="55"/>
    </row>
    <row r="57" spans="1:7" x14ac:dyDescent="0.2">
      <c r="A57" s="52"/>
      <c r="B57" s="46" t="s">
        <v>334</v>
      </c>
      <c r="C57" s="23" t="s">
        <v>144</v>
      </c>
      <c r="D57" s="23">
        <v>68</v>
      </c>
      <c r="E57" s="25"/>
      <c r="F57" s="26">
        <f>E57*D57</f>
        <v>0</v>
      </c>
      <c r="G57" s="53"/>
    </row>
    <row r="58" spans="1:7" x14ac:dyDescent="0.2">
      <c r="A58" s="52"/>
      <c r="B58" s="46"/>
      <c r="C58" s="23"/>
      <c r="D58" s="23"/>
      <c r="E58" s="25"/>
      <c r="F58" s="26"/>
      <c r="G58" s="53"/>
    </row>
    <row r="59" spans="1:7" x14ac:dyDescent="0.2">
      <c r="A59" s="52"/>
      <c r="B59" s="46" t="s">
        <v>12</v>
      </c>
      <c r="C59" s="23" t="s">
        <v>39</v>
      </c>
      <c r="D59" s="23">
        <v>12</v>
      </c>
      <c r="E59" s="25"/>
      <c r="F59" s="26"/>
      <c r="G59" s="53"/>
    </row>
    <row r="60" spans="1:7" x14ac:dyDescent="0.2">
      <c r="A60" s="52"/>
      <c r="B60" s="46" t="s">
        <v>40</v>
      </c>
      <c r="C60" s="23" t="s">
        <v>39</v>
      </c>
      <c r="D60" s="23">
        <v>8</v>
      </c>
      <c r="E60" s="25"/>
      <c r="F60" s="26"/>
      <c r="G60" s="53"/>
    </row>
    <row r="61" spans="1:7" x14ac:dyDescent="0.2">
      <c r="A61" s="52"/>
      <c r="B61" s="46"/>
      <c r="C61" s="23"/>
      <c r="D61" s="23"/>
      <c r="E61" s="25"/>
      <c r="F61" s="26"/>
      <c r="G61" s="53"/>
    </row>
    <row r="62" spans="1:7" ht="25.5" x14ac:dyDescent="0.2">
      <c r="A62" s="52"/>
      <c r="B62" s="46" t="s">
        <v>208</v>
      </c>
      <c r="C62" s="23"/>
      <c r="D62" s="23"/>
      <c r="E62" s="25"/>
      <c r="F62" s="26"/>
      <c r="G62" s="53"/>
    </row>
    <row r="63" spans="1:7" x14ac:dyDescent="0.2">
      <c r="A63" s="52"/>
      <c r="B63" s="46" t="s">
        <v>335</v>
      </c>
      <c r="C63" s="23" t="s">
        <v>144</v>
      </c>
      <c r="D63" s="23">
        <v>36</v>
      </c>
      <c r="E63" s="25"/>
      <c r="F63" s="26">
        <f>E63*D63</f>
        <v>0</v>
      </c>
      <c r="G63" s="53"/>
    </row>
    <row r="64" spans="1:7" x14ac:dyDescent="0.2">
      <c r="A64" s="52"/>
      <c r="B64" s="46"/>
      <c r="C64" s="23"/>
      <c r="D64" s="23"/>
      <c r="E64" s="25"/>
      <c r="F64" s="26"/>
      <c r="G64" s="53"/>
    </row>
    <row r="65" spans="1:7" ht="25.5" x14ac:dyDescent="0.2">
      <c r="A65" s="52">
        <v>6</v>
      </c>
      <c r="B65" s="46" t="s">
        <v>206</v>
      </c>
      <c r="C65" s="23"/>
      <c r="D65" s="23"/>
      <c r="E65" s="25"/>
      <c r="F65" s="26"/>
      <c r="G65" s="53"/>
    </row>
    <row r="66" spans="1:7" x14ac:dyDescent="0.2">
      <c r="A66" s="52"/>
      <c r="B66" s="46" t="s">
        <v>225</v>
      </c>
      <c r="C66" s="23"/>
      <c r="D66" s="23"/>
      <c r="E66" s="25"/>
      <c r="F66" s="26"/>
      <c r="G66" s="53"/>
    </row>
    <row r="67" spans="1:7" x14ac:dyDescent="0.2">
      <c r="A67" s="52"/>
      <c r="B67" s="46" t="s">
        <v>154</v>
      </c>
      <c r="C67" s="23" t="s">
        <v>128</v>
      </c>
      <c r="D67" s="23">
        <v>1</v>
      </c>
      <c r="E67" s="25"/>
      <c r="F67" s="26">
        <f>E67*D67</f>
        <v>0</v>
      </c>
      <c r="G67" s="53"/>
    </row>
    <row r="68" spans="1:7" x14ac:dyDescent="0.2">
      <c r="A68" s="52"/>
      <c r="B68" s="46"/>
      <c r="C68" s="23"/>
      <c r="D68" s="23"/>
      <c r="E68" s="25"/>
      <c r="F68" s="26"/>
      <c r="G68" s="53"/>
    </row>
    <row r="69" spans="1:7" ht="25.5" x14ac:dyDescent="0.2">
      <c r="A69" s="52">
        <v>7</v>
      </c>
      <c r="B69" s="46" t="s">
        <v>336</v>
      </c>
      <c r="C69" s="23"/>
      <c r="D69" s="23"/>
      <c r="E69" s="25"/>
      <c r="F69" s="26"/>
      <c r="G69" s="53"/>
    </row>
    <row r="70" spans="1:7" x14ac:dyDescent="0.2">
      <c r="A70" s="52"/>
      <c r="B70" s="37" t="s">
        <v>202</v>
      </c>
      <c r="C70" s="23"/>
      <c r="D70" s="23"/>
      <c r="E70" s="25"/>
      <c r="F70" s="26"/>
      <c r="G70" s="53"/>
    </row>
    <row r="71" spans="1:7" x14ac:dyDescent="0.2">
      <c r="A71" s="52"/>
      <c r="B71" s="46" t="s">
        <v>226</v>
      </c>
      <c r="C71" s="23"/>
      <c r="D71" s="23"/>
      <c r="E71" s="25"/>
      <c r="F71" s="26"/>
      <c r="G71" s="53"/>
    </row>
    <row r="72" spans="1:7" x14ac:dyDescent="0.2">
      <c r="A72" s="52"/>
      <c r="B72" s="46" t="s">
        <v>154</v>
      </c>
      <c r="C72" s="23" t="s">
        <v>135</v>
      </c>
      <c r="D72" s="23">
        <v>2</v>
      </c>
      <c r="E72" s="25"/>
      <c r="F72" s="26">
        <f>E72*D72</f>
        <v>0</v>
      </c>
      <c r="G72" s="53"/>
    </row>
    <row r="73" spans="1:7" x14ac:dyDescent="0.2">
      <c r="A73" s="52"/>
      <c r="B73" s="46" t="s">
        <v>155</v>
      </c>
      <c r="C73" s="23" t="s">
        <v>135</v>
      </c>
      <c r="D73" s="23">
        <v>2</v>
      </c>
      <c r="E73" s="25"/>
      <c r="F73" s="26">
        <f>E73*D73</f>
        <v>0</v>
      </c>
      <c r="G73" s="53"/>
    </row>
    <row r="74" spans="1:7" x14ac:dyDescent="0.2">
      <c r="A74" s="52"/>
      <c r="B74" s="46" t="s">
        <v>99</v>
      </c>
      <c r="C74" s="23" t="s">
        <v>135</v>
      </c>
      <c r="D74" s="23">
        <v>2</v>
      </c>
      <c r="E74" s="25"/>
      <c r="F74" s="26">
        <f>E74*D74</f>
        <v>0</v>
      </c>
      <c r="G74" s="53"/>
    </row>
    <row r="75" spans="1:7" x14ac:dyDescent="0.2">
      <c r="A75" s="52"/>
      <c r="B75" s="46" t="s">
        <v>49</v>
      </c>
      <c r="C75" s="23" t="s">
        <v>135</v>
      </c>
      <c r="D75" s="23">
        <v>2</v>
      </c>
      <c r="E75" s="25"/>
      <c r="F75" s="26">
        <f>E75*D75</f>
        <v>0</v>
      </c>
      <c r="G75" s="53"/>
    </row>
    <row r="76" spans="1:7" x14ac:dyDescent="0.2">
      <c r="A76" s="52"/>
      <c r="B76" s="46"/>
      <c r="C76" s="23"/>
      <c r="D76" s="23"/>
      <c r="E76" s="25"/>
      <c r="F76" s="26"/>
      <c r="G76" s="53"/>
    </row>
    <row r="77" spans="1:7" x14ac:dyDescent="0.2">
      <c r="A77" s="52"/>
      <c r="B77" s="46" t="s">
        <v>48</v>
      </c>
      <c r="C77" s="23"/>
      <c r="D77" s="23"/>
      <c r="E77" s="25"/>
      <c r="F77" s="26"/>
      <c r="G77" s="53"/>
    </row>
    <row r="78" spans="1:7" x14ac:dyDescent="0.2">
      <c r="A78" s="52"/>
      <c r="B78" s="46" t="s">
        <v>154</v>
      </c>
      <c r="C78" s="23" t="s">
        <v>135</v>
      </c>
      <c r="D78" s="23">
        <v>1</v>
      </c>
      <c r="E78" s="25"/>
      <c r="F78" s="26">
        <f>E78*D78</f>
        <v>0</v>
      </c>
      <c r="G78" s="53"/>
    </row>
    <row r="79" spans="1:7" x14ac:dyDescent="0.2">
      <c r="A79" s="52"/>
      <c r="B79" s="46"/>
      <c r="C79" s="23"/>
      <c r="D79" s="23"/>
      <c r="E79" s="25"/>
      <c r="F79" s="26"/>
      <c r="G79" s="53"/>
    </row>
    <row r="80" spans="1:7" x14ac:dyDescent="0.2">
      <c r="A80" s="52"/>
      <c r="B80" s="46" t="s">
        <v>47</v>
      </c>
      <c r="C80" s="23"/>
      <c r="D80" s="23"/>
      <c r="E80" s="25"/>
      <c r="F80" s="26"/>
      <c r="G80" s="53"/>
    </row>
    <row r="81" spans="1:7" x14ac:dyDescent="0.2">
      <c r="A81" s="52"/>
      <c r="B81" s="46" t="s">
        <v>154</v>
      </c>
      <c r="C81" s="23" t="s">
        <v>135</v>
      </c>
      <c r="D81" s="23">
        <v>1</v>
      </c>
      <c r="E81" s="25"/>
      <c r="F81" s="26">
        <f>E81*D81</f>
        <v>0</v>
      </c>
      <c r="G81" s="53"/>
    </row>
    <row r="82" spans="1:7" x14ac:dyDescent="0.2">
      <c r="A82" s="62"/>
      <c r="B82" s="65"/>
      <c r="C82" s="61"/>
      <c r="D82" s="61"/>
      <c r="E82" s="56"/>
      <c r="F82" s="26"/>
      <c r="G82" s="53"/>
    </row>
    <row r="83" spans="1:7" x14ac:dyDescent="0.2">
      <c r="A83" s="62" t="s">
        <v>320</v>
      </c>
      <c r="B83" s="65" t="s">
        <v>337</v>
      </c>
      <c r="C83" s="61" t="s">
        <v>135</v>
      </c>
      <c r="D83" s="61">
        <v>1</v>
      </c>
      <c r="E83" s="56"/>
      <c r="F83" s="26">
        <f>E83*D83</f>
        <v>0</v>
      </c>
      <c r="G83" s="53"/>
    </row>
    <row r="84" spans="1:7" x14ac:dyDescent="0.2">
      <c r="A84" s="62"/>
      <c r="B84" s="65"/>
      <c r="C84" s="61"/>
      <c r="D84" s="61"/>
      <c r="E84" s="56"/>
      <c r="F84" s="26"/>
      <c r="G84" s="53"/>
    </row>
    <row r="85" spans="1:7" ht="25.5" x14ac:dyDescent="0.2">
      <c r="A85" s="62" t="s">
        <v>318</v>
      </c>
      <c r="B85" s="65" t="s">
        <v>204</v>
      </c>
      <c r="C85" s="61"/>
      <c r="D85" s="61"/>
      <c r="E85" s="56"/>
      <c r="F85" s="38"/>
      <c r="G85" s="53"/>
    </row>
    <row r="86" spans="1:7" x14ac:dyDescent="0.2">
      <c r="A86" s="62"/>
      <c r="B86" s="65" t="s">
        <v>14</v>
      </c>
      <c r="C86" s="61"/>
      <c r="D86" s="61"/>
      <c r="E86" s="56"/>
      <c r="F86" s="38"/>
      <c r="G86" s="53"/>
    </row>
    <row r="87" spans="1:7" x14ac:dyDescent="0.2">
      <c r="A87" s="62"/>
      <c r="B87" s="65"/>
      <c r="C87" s="61"/>
      <c r="D87" s="61"/>
      <c r="E87" s="56"/>
      <c r="F87" s="38"/>
      <c r="G87" s="53"/>
    </row>
    <row r="88" spans="1:7" x14ac:dyDescent="0.2">
      <c r="A88" s="62"/>
      <c r="B88" s="46" t="s">
        <v>338</v>
      </c>
      <c r="C88" s="61" t="s">
        <v>135</v>
      </c>
      <c r="D88" s="61">
        <v>1</v>
      </c>
      <c r="E88" s="56"/>
      <c r="F88" s="26">
        <f>E88*D88</f>
        <v>0</v>
      </c>
      <c r="G88" s="53"/>
    </row>
    <row r="89" spans="1:7" x14ac:dyDescent="0.2">
      <c r="A89" s="62"/>
      <c r="B89" s="65"/>
      <c r="C89" s="61"/>
      <c r="D89" s="61"/>
      <c r="E89" s="56"/>
      <c r="F89" s="26"/>
      <c r="G89" s="53"/>
    </row>
    <row r="90" spans="1:7" x14ac:dyDescent="0.2">
      <c r="A90" s="62" t="s">
        <v>319</v>
      </c>
      <c r="B90" s="65" t="s">
        <v>43</v>
      </c>
      <c r="C90" s="61" t="s">
        <v>135</v>
      </c>
      <c r="D90" s="61">
        <v>2</v>
      </c>
      <c r="E90" s="56"/>
      <c r="F90" s="26">
        <f t="shared" ref="F90:F98" si="1">E90*D90</f>
        <v>0</v>
      </c>
      <c r="G90" s="53"/>
    </row>
    <row r="91" spans="1:7" x14ac:dyDescent="0.2">
      <c r="A91" s="62"/>
      <c r="B91" s="65"/>
      <c r="C91" s="61"/>
      <c r="D91" s="61"/>
      <c r="E91" s="56"/>
      <c r="F91" s="26"/>
      <c r="G91" s="53"/>
    </row>
    <row r="92" spans="1:7" x14ac:dyDescent="0.2">
      <c r="A92" s="62" t="s">
        <v>44</v>
      </c>
      <c r="B92" s="65" t="s">
        <v>42</v>
      </c>
      <c r="C92" s="61" t="s">
        <v>135</v>
      </c>
      <c r="D92" s="61">
        <v>2</v>
      </c>
      <c r="E92" s="56"/>
      <c r="F92" s="26">
        <f t="shared" si="1"/>
        <v>0</v>
      </c>
      <c r="G92" s="53"/>
    </row>
    <row r="93" spans="1:7" x14ac:dyDescent="0.2">
      <c r="A93" s="62"/>
      <c r="B93" s="65"/>
      <c r="C93" s="61"/>
      <c r="D93" s="61"/>
      <c r="E93" s="56"/>
      <c r="F93" s="26"/>
      <c r="G93" s="53"/>
    </row>
    <row r="94" spans="1:7" x14ac:dyDescent="0.2">
      <c r="A94" s="62" t="s">
        <v>38</v>
      </c>
      <c r="B94" s="65" t="s">
        <v>15</v>
      </c>
      <c r="C94" s="61" t="s">
        <v>39</v>
      </c>
      <c r="D94" s="61">
        <v>18</v>
      </c>
      <c r="E94" s="56"/>
      <c r="F94" s="26">
        <f t="shared" si="1"/>
        <v>0</v>
      </c>
      <c r="G94" s="53"/>
    </row>
    <row r="95" spans="1:7" x14ac:dyDescent="0.2">
      <c r="A95" s="62"/>
      <c r="B95" s="65"/>
      <c r="C95" s="61"/>
      <c r="D95" s="61"/>
      <c r="E95" s="56"/>
      <c r="F95" s="26"/>
      <c r="G95" s="53"/>
    </row>
    <row r="96" spans="1:7" x14ac:dyDescent="0.2">
      <c r="A96" s="62" t="s">
        <v>191</v>
      </c>
      <c r="B96" s="46" t="s">
        <v>339</v>
      </c>
      <c r="C96" s="61" t="s">
        <v>136</v>
      </c>
      <c r="D96" s="61">
        <v>1</v>
      </c>
      <c r="E96" s="56"/>
      <c r="F96" s="26">
        <f t="shared" si="1"/>
        <v>0</v>
      </c>
      <c r="G96" s="53"/>
    </row>
    <row r="97" spans="1:7" x14ac:dyDescent="0.2">
      <c r="A97" s="62"/>
      <c r="B97" s="46"/>
      <c r="C97" s="61"/>
      <c r="D97" s="61"/>
      <c r="E97" s="56"/>
      <c r="F97" s="26"/>
      <c r="G97" s="53"/>
    </row>
    <row r="98" spans="1:7" x14ac:dyDescent="0.2">
      <c r="A98" s="62" t="s">
        <v>321</v>
      </c>
      <c r="B98" s="46" t="s">
        <v>41</v>
      </c>
      <c r="C98" s="61" t="s">
        <v>136</v>
      </c>
      <c r="D98" s="61">
        <v>1</v>
      </c>
      <c r="E98" s="56"/>
      <c r="F98" s="26">
        <f t="shared" si="1"/>
        <v>0</v>
      </c>
      <c r="G98" s="53"/>
    </row>
    <row r="99" spans="1:7" x14ac:dyDescent="0.2">
      <c r="A99" s="62"/>
      <c r="B99" s="46"/>
      <c r="C99" s="61"/>
      <c r="D99" s="61"/>
      <c r="E99" s="56"/>
      <c r="F99" s="26"/>
      <c r="G99" s="53"/>
    </row>
    <row r="100" spans="1:7" x14ac:dyDescent="0.2">
      <c r="A100" s="57" t="s">
        <v>322</v>
      </c>
      <c r="B100" s="66" t="s">
        <v>325</v>
      </c>
      <c r="C100" s="61"/>
      <c r="D100" s="61"/>
      <c r="E100" s="56"/>
      <c r="F100" s="38"/>
      <c r="G100" s="53"/>
    </row>
    <row r="101" spans="1:7" x14ac:dyDescent="0.2">
      <c r="A101" s="57"/>
      <c r="B101" s="66" t="s">
        <v>324</v>
      </c>
      <c r="C101" s="61"/>
      <c r="D101" s="61"/>
      <c r="E101" s="56"/>
      <c r="F101" s="38"/>
      <c r="G101" s="53"/>
    </row>
    <row r="102" spans="1:7" x14ac:dyDescent="0.2">
      <c r="A102" s="57"/>
      <c r="B102" s="64"/>
      <c r="C102" s="61"/>
      <c r="D102" s="61"/>
      <c r="E102" s="56"/>
      <c r="F102" s="38"/>
      <c r="G102" s="53"/>
    </row>
    <row r="103" spans="1:7" x14ac:dyDescent="0.2">
      <c r="A103" s="57"/>
      <c r="B103" s="64" t="s">
        <v>37</v>
      </c>
      <c r="C103" s="61" t="s">
        <v>144</v>
      </c>
      <c r="D103" s="61">
        <v>25</v>
      </c>
      <c r="E103" s="56"/>
      <c r="F103" s="26">
        <f>E103*D103</f>
        <v>0</v>
      </c>
      <c r="G103" s="53"/>
    </row>
    <row r="104" spans="1:7" x14ac:dyDescent="0.2">
      <c r="A104" s="57"/>
      <c r="B104" s="64" t="s">
        <v>36</v>
      </c>
      <c r="C104" s="61" t="s">
        <v>144</v>
      </c>
      <c r="D104" s="61">
        <v>22</v>
      </c>
      <c r="E104" s="56"/>
      <c r="F104" s="26">
        <f>E104*D104</f>
        <v>0</v>
      </c>
      <c r="G104" s="53"/>
    </row>
    <row r="105" spans="1:7" x14ac:dyDescent="0.2">
      <c r="A105" s="57"/>
      <c r="B105" s="64" t="s">
        <v>35</v>
      </c>
      <c r="C105" s="61" t="s">
        <v>144</v>
      </c>
      <c r="D105" s="61">
        <v>12</v>
      </c>
      <c r="E105" s="56"/>
      <c r="F105" s="26">
        <f>E105*D105</f>
        <v>0</v>
      </c>
      <c r="G105" s="53"/>
    </row>
    <row r="106" spans="1:7" x14ac:dyDescent="0.2">
      <c r="A106" s="57"/>
      <c r="B106" s="64"/>
      <c r="C106" s="61"/>
      <c r="D106" s="61"/>
      <c r="E106" s="56"/>
      <c r="F106" s="26"/>
      <c r="G106" s="53"/>
    </row>
    <row r="107" spans="1:7" x14ac:dyDescent="0.2">
      <c r="A107" s="57" t="s">
        <v>323</v>
      </c>
      <c r="B107" s="64" t="s">
        <v>203</v>
      </c>
      <c r="C107" s="61"/>
      <c r="D107" s="61"/>
      <c r="E107" s="56"/>
      <c r="F107" s="26"/>
      <c r="G107" s="53"/>
    </row>
    <row r="108" spans="1:7" x14ac:dyDescent="0.2">
      <c r="A108" s="57"/>
      <c r="B108" s="64" t="s">
        <v>192</v>
      </c>
      <c r="C108" s="61"/>
      <c r="D108" s="61"/>
      <c r="E108" s="56"/>
      <c r="F108" s="26"/>
      <c r="G108" s="53"/>
    </row>
    <row r="109" spans="1:7" x14ac:dyDescent="0.2">
      <c r="A109" s="57"/>
      <c r="B109" s="64"/>
      <c r="C109" s="61"/>
      <c r="D109" s="61"/>
      <c r="E109" s="56"/>
      <c r="F109" s="26"/>
      <c r="G109" s="53"/>
    </row>
    <row r="110" spans="1:7" x14ac:dyDescent="0.2">
      <c r="A110" s="57"/>
      <c r="B110" s="64" t="s">
        <v>37</v>
      </c>
      <c r="C110" s="61" t="s">
        <v>144</v>
      </c>
      <c r="D110" s="61">
        <v>25</v>
      </c>
      <c r="E110" s="56"/>
      <c r="F110" s="26">
        <f>E110*D110</f>
        <v>0</v>
      </c>
      <c r="G110" s="53"/>
    </row>
    <row r="111" spans="1:7" x14ac:dyDescent="0.2">
      <c r="A111" s="57"/>
      <c r="B111" s="64" t="s">
        <v>36</v>
      </c>
      <c r="C111" s="61" t="s">
        <v>144</v>
      </c>
      <c r="D111" s="61">
        <v>22</v>
      </c>
      <c r="E111" s="56"/>
      <c r="F111" s="26">
        <f>E111*D111</f>
        <v>0</v>
      </c>
      <c r="G111" s="53"/>
    </row>
    <row r="112" spans="1:7" x14ac:dyDescent="0.2">
      <c r="A112" s="57"/>
      <c r="B112" s="64" t="s">
        <v>35</v>
      </c>
      <c r="C112" s="61" t="s">
        <v>144</v>
      </c>
      <c r="D112" s="61">
        <v>12</v>
      </c>
      <c r="E112" s="56"/>
      <c r="F112" s="26">
        <f>E112*D112</f>
        <v>0</v>
      </c>
      <c r="G112" s="53"/>
    </row>
    <row r="113" spans="1:7" x14ac:dyDescent="0.2">
      <c r="A113" s="57"/>
      <c r="B113" s="64"/>
      <c r="C113" s="61"/>
      <c r="D113" s="61"/>
      <c r="E113" s="56"/>
      <c r="F113" s="26"/>
      <c r="G113" s="53"/>
    </row>
    <row r="114" spans="1:7" x14ac:dyDescent="0.2">
      <c r="A114" s="52"/>
      <c r="B114" s="46" t="s">
        <v>127</v>
      </c>
      <c r="C114" s="23"/>
      <c r="D114" s="23"/>
      <c r="E114" s="25"/>
      <c r="F114" s="26"/>
      <c r="G114" s="53"/>
    </row>
    <row r="115" spans="1:7" x14ac:dyDescent="0.2">
      <c r="A115" s="52"/>
      <c r="B115" s="46"/>
      <c r="C115" s="23"/>
      <c r="D115" s="23"/>
      <c r="E115" s="25"/>
      <c r="F115" s="26"/>
      <c r="G115" s="53"/>
    </row>
    <row r="116" spans="1:7" ht="25.5" x14ac:dyDescent="0.2">
      <c r="A116" s="52">
        <v>1</v>
      </c>
      <c r="B116" s="46" t="s">
        <v>123</v>
      </c>
      <c r="C116" s="23" t="s">
        <v>111</v>
      </c>
      <c r="D116" s="23">
        <v>0.5</v>
      </c>
      <c r="E116" s="25"/>
      <c r="F116" s="26">
        <f t="shared" ref="F116:F126" si="2">E116*D116</f>
        <v>0</v>
      </c>
      <c r="G116" s="53"/>
    </row>
    <row r="117" spans="1:7" ht="38.25" x14ac:dyDescent="0.2">
      <c r="A117" s="52">
        <v>2</v>
      </c>
      <c r="B117" s="46" t="s">
        <v>122</v>
      </c>
      <c r="C117" s="23" t="s">
        <v>111</v>
      </c>
      <c r="D117" s="23">
        <v>0.5</v>
      </c>
      <c r="E117" s="25"/>
      <c r="F117" s="26">
        <f t="shared" si="2"/>
        <v>0</v>
      </c>
      <c r="G117" s="53"/>
    </row>
    <row r="118" spans="1:7" ht="25.5" x14ac:dyDescent="0.2">
      <c r="A118" s="52">
        <v>3</v>
      </c>
      <c r="B118" s="46" t="s">
        <v>121</v>
      </c>
      <c r="C118" s="23" t="s">
        <v>111</v>
      </c>
      <c r="D118" s="23">
        <v>0.5</v>
      </c>
      <c r="E118" s="25"/>
      <c r="F118" s="26">
        <f t="shared" si="2"/>
        <v>0</v>
      </c>
      <c r="G118" s="53"/>
    </row>
    <row r="119" spans="1:7" x14ac:dyDescent="0.2">
      <c r="A119" s="52">
        <v>4</v>
      </c>
      <c r="B119" s="46" t="s">
        <v>119</v>
      </c>
      <c r="C119" s="23" t="s">
        <v>111</v>
      </c>
      <c r="D119" s="23">
        <v>0.5</v>
      </c>
      <c r="E119" s="25"/>
      <c r="F119" s="26">
        <f t="shared" si="2"/>
        <v>0</v>
      </c>
      <c r="G119" s="53"/>
    </row>
    <row r="120" spans="1:7" x14ac:dyDescent="0.2">
      <c r="A120" s="52">
        <v>5</v>
      </c>
      <c r="B120" s="46" t="s">
        <v>34</v>
      </c>
      <c r="C120" s="23" t="s">
        <v>111</v>
      </c>
      <c r="D120" s="23">
        <v>0.5</v>
      </c>
      <c r="E120" s="25"/>
      <c r="F120" s="26">
        <f t="shared" si="2"/>
        <v>0</v>
      </c>
      <c r="G120" s="53"/>
    </row>
    <row r="121" spans="1:7" x14ac:dyDescent="0.2">
      <c r="A121" s="52">
        <v>6</v>
      </c>
      <c r="B121" s="46" t="s">
        <v>118</v>
      </c>
      <c r="C121" s="23" t="s">
        <v>111</v>
      </c>
      <c r="D121" s="23">
        <v>0.5</v>
      </c>
      <c r="E121" s="25"/>
      <c r="F121" s="26">
        <f t="shared" si="2"/>
        <v>0</v>
      </c>
      <c r="G121" s="53"/>
    </row>
    <row r="122" spans="1:7" ht="25.5" x14ac:dyDescent="0.2">
      <c r="A122" s="52">
        <v>7</v>
      </c>
      <c r="B122" s="46" t="s">
        <v>117</v>
      </c>
      <c r="C122" s="23" t="s">
        <v>111</v>
      </c>
      <c r="D122" s="23">
        <v>0.5</v>
      </c>
      <c r="E122" s="25"/>
      <c r="F122" s="26">
        <f t="shared" si="2"/>
        <v>0</v>
      </c>
      <c r="G122" s="53"/>
    </row>
    <row r="123" spans="1:7" x14ac:dyDescent="0.2">
      <c r="A123" s="52">
        <v>8</v>
      </c>
      <c r="B123" s="46" t="s">
        <v>116</v>
      </c>
      <c r="C123" s="23" t="s">
        <v>111</v>
      </c>
      <c r="D123" s="23">
        <v>0.5</v>
      </c>
      <c r="E123" s="25"/>
      <c r="F123" s="26">
        <f t="shared" si="2"/>
        <v>0</v>
      </c>
      <c r="G123" s="53"/>
    </row>
    <row r="124" spans="1:7" ht="51" x14ac:dyDescent="0.2">
      <c r="A124" s="52">
        <v>9</v>
      </c>
      <c r="B124" s="46" t="s">
        <v>113</v>
      </c>
      <c r="C124" s="23" t="s">
        <v>111</v>
      </c>
      <c r="D124" s="23">
        <v>0.5</v>
      </c>
      <c r="E124" s="25"/>
      <c r="F124" s="26">
        <f t="shared" si="2"/>
        <v>0</v>
      </c>
      <c r="G124" s="53"/>
    </row>
    <row r="125" spans="1:7" ht="25.5" x14ac:dyDescent="0.2">
      <c r="A125" s="52">
        <v>10</v>
      </c>
      <c r="B125" s="46" t="s">
        <v>112</v>
      </c>
      <c r="C125" s="23" t="s">
        <v>111</v>
      </c>
      <c r="D125" s="23">
        <v>0.5</v>
      </c>
      <c r="E125" s="25"/>
      <c r="F125" s="26">
        <f t="shared" si="2"/>
        <v>0</v>
      </c>
      <c r="G125" s="53"/>
    </row>
    <row r="126" spans="1:7" ht="25.5" x14ac:dyDescent="0.2">
      <c r="A126" s="52">
        <v>11</v>
      </c>
      <c r="B126" s="46" t="s">
        <v>33</v>
      </c>
      <c r="C126" s="23" t="s">
        <v>111</v>
      </c>
      <c r="D126" s="23">
        <v>0.5</v>
      </c>
      <c r="E126" s="25"/>
      <c r="F126" s="26">
        <f t="shared" si="2"/>
        <v>0</v>
      </c>
      <c r="G126" s="53"/>
    </row>
    <row r="127" spans="1:7" x14ac:dyDescent="0.2">
      <c r="A127" s="52"/>
      <c r="B127" s="46"/>
      <c r="C127" s="23"/>
      <c r="D127" s="23"/>
      <c r="E127" s="25"/>
      <c r="F127" s="26"/>
      <c r="G127" s="53"/>
    </row>
    <row r="128" spans="1:7" x14ac:dyDescent="0.2">
      <c r="A128" s="52"/>
      <c r="B128" s="46" t="s">
        <v>133</v>
      </c>
      <c r="C128" s="23"/>
      <c r="D128" s="23"/>
      <c r="E128" s="25"/>
      <c r="F128" s="26"/>
      <c r="G128" s="53"/>
    </row>
    <row r="129" spans="1:8" x14ac:dyDescent="0.2">
      <c r="A129" s="52"/>
      <c r="B129" s="46"/>
      <c r="C129" s="23"/>
      <c r="D129" s="23"/>
      <c r="E129" s="25"/>
      <c r="F129" s="26"/>
      <c r="G129" s="53"/>
    </row>
    <row r="130" spans="1:8" x14ac:dyDescent="0.2">
      <c r="A130" s="52">
        <v>1</v>
      </c>
      <c r="B130" s="46" t="s">
        <v>45</v>
      </c>
      <c r="C130" s="23"/>
      <c r="D130" s="23"/>
      <c r="E130" s="25"/>
      <c r="F130" s="26"/>
      <c r="G130" s="53"/>
    </row>
    <row r="131" spans="1:8" ht="38.25" x14ac:dyDescent="0.2">
      <c r="A131" s="52"/>
      <c r="B131" s="46" t="s">
        <v>131</v>
      </c>
      <c r="C131" s="23"/>
      <c r="D131" s="23"/>
      <c r="E131" s="25"/>
      <c r="F131" s="26"/>
      <c r="G131" s="53"/>
    </row>
    <row r="132" spans="1:8" x14ac:dyDescent="0.2">
      <c r="A132" s="52"/>
      <c r="B132" s="46" t="s">
        <v>130</v>
      </c>
      <c r="C132" s="23"/>
      <c r="D132" s="23"/>
      <c r="E132" s="25"/>
      <c r="F132" s="26"/>
      <c r="G132" s="53"/>
    </row>
    <row r="133" spans="1:8" x14ac:dyDescent="0.2">
      <c r="A133" s="52"/>
      <c r="B133" s="46" t="s">
        <v>129</v>
      </c>
      <c r="C133" s="23" t="s">
        <v>128</v>
      </c>
      <c r="D133" s="23">
        <v>8</v>
      </c>
      <c r="E133" s="25"/>
      <c r="F133" s="26">
        <f>E133*D133</f>
        <v>0</v>
      </c>
      <c r="G133" s="53"/>
    </row>
    <row r="134" spans="1:8" ht="13.9" customHeight="1" x14ac:dyDescent="0.2">
      <c r="A134" s="52"/>
      <c r="B134" s="46"/>
      <c r="C134" s="23"/>
      <c r="D134" s="23"/>
      <c r="E134" s="25"/>
      <c r="F134" s="26"/>
      <c r="G134" s="53"/>
    </row>
    <row r="135" spans="1:8" ht="13.9" customHeight="1" thickBot="1" x14ac:dyDescent="0.25">
      <c r="A135" s="102"/>
      <c r="B135" s="104" t="s">
        <v>32</v>
      </c>
      <c r="C135" s="135"/>
      <c r="D135" s="135"/>
      <c r="E135" s="136"/>
      <c r="F135" s="107">
        <f>SUM(F11:F126)</f>
        <v>0</v>
      </c>
      <c r="G135" s="53"/>
    </row>
    <row r="136" spans="1:8" ht="13.9" customHeight="1" x14ac:dyDescent="0.2">
      <c r="A136" s="52"/>
      <c r="B136" s="37"/>
      <c r="C136" s="23"/>
      <c r="D136" s="23"/>
      <c r="E136" s="25"/>
      <c r="F136" s="8"/>
      <c r="G136" s="53"/>
    </row>
    <row r="137" spans="1:8" ht="13.9" customHeight="1" x14ac:dyDescent="0.2">
      <c r="A137" s="52"/>
      <c r="B137" s="37"/>
      <c r="C137" s="23"/>
      <c r="D137" s="23"/>
      <c r="E137" s="25"/>
      <c r="F137" s="26"/>
      <c r="G137" s="53"/>
    </row>
    <row r="138" spans="1:8" x14ac:dyDescent="0.2">
      <c r="A138" s="28"/>
      <c r="B138" s="67"/>
      <c r="C138" s="61"/>
      <c r="D138" s="61"/>
      <c r="E138" s="53"/>
      <c r="F138" s="58"/>
      <c r="G138" s="53"/>
    </row>
    <row r="139" spans="1:8" x14ac:dyDescent="0.2">
      <c r="A139" s="28"/>
      <c r="B139" s="67"/>
      <c r="C139" s="61"/>
      <c r="D139" s="61"/>
      <c r="E139" s="53"/>
      <c r="F139" s="59"/>
      <c r="G139" s="53"/>
      <c r="H139" s="54"/>
    </row>
    <row r="140" spans="1:8" x14ac:dyDescent="0.2">
      <c r="A140" s="28"/>
      <c r="B140" s="67"/>
      <c r="C140" s="61"/>
      <c r="D140" s="61"/>
      <c r="E140" s="53"/>
      <c r="F140" s="53"/>
      <c r="G140" s="53"/>
    </row>
    <row r="141" spans="1:8" x14ac:dyDescent="0.2">
      <c r="A141" s="28"/>
      <c r="B141" s="67"/>
      <c r="C141" s="61"/>
      <c r="D141" s="61"/>
      <c r="E141" s="53"/>
      <c r="F141" s="28"/>
      <c r="G141" s="53"/>
    </row>
    <row r="142" spans="1:8" x14ac:dyDescent="0.2">
      <c r="A142" s="28"/>
      <c r="B142" s="67"/>
      <c r="C142" s="61"/>
      <c r="D142" s="61"/>
      <c r="E142" s="53"/>
      <c r="F142" s="28"/>
      <c r="G142" s="53"/>
    </row>
    <row r="143" spans="1:8" x14ac:dyDescent="0.2">
      <c r="A143" s="28"/>
      <c r="B143" s="67"/>
      <c r="C143" s="61"/>
      <c r="D143" s="61"/>
      <c r="E143" s="53"/>
      <c r="F143" s="28"/>
      <c r="G143" s="53"/>
    </row>
    <row r="144" spans="1:8" x14ac:dyDescent="0.2">
      <c r="A144" s="28"/>
      <c r="B144" s="67"/>
      <c r="C144" s="61"/>
      <c r="D144" s="61"/>
      <c r="E144" s="53"/>
      <c r="F144" s="28"/>
      <c r="G144" s="53"/>
    </row>
    <row r="145" spans="1:7" x14ac:dyDescent="0.2">
      <c r="A145" s="28"/>
      <c r="B145" s="67"/>
      <c r="C145" s="61"/>
      <c r="D145" s="61"/>
      <c r="E145" s="53"/>
      <c r="F145" s="28"/>
      <c r="G145" s="53"/>
    </row>
    <row r="146" spans="1:7" x14ac:dyDescent="0.2">
      <c r="A146" s="28"/>
      <c r="B146" s="67"/>
      <c r="C146" s="61"/>
      <c r="D146" s="61"/>
      <c r="E146" s="53"/>
      <c r="F146" s="28"/>
      <c r="G146" s="53"/>
    </row>
    <row r="147" spans="1:7" x14ac:dyDescent="0.2">
      <c r="A147" s="28"/>
      <c r="B147" s="67"/>
      <c r="C147" s="61"/>
      <c r="D147" s="61"/>
      <c r="E147" s="53"/>
      <c r="F147" s="28"/>
      <c r="G147" s="53"/>
    </row>
    <row r="148" spans="1:7" x14ac:dyDescent="0.2">
      <c r="A148" s="28"/>
      <c r="B148" s="67"/>
      <c r="C148" s="61"/>
      <c r="D148" s="61"/>
      <c r="E148" s="53"/>
      <c r="F148" s="28"/>
      <c r="G148" s="53"/>
    </row>
    <row r="149" spans="1:7" x14ac:dyDescent="0.2">
      <c r="A149" s="28"/>
      <c r="B149" s="67"/>
      <c r="C149" s="61"/>
      <c r="D149" s="61"/>
      <c r="E149" s="53"/>
      <c r="F149" s="28"/>
      <c r="G149" s="53"/>
    </row>
    <row r="150" spans="1:7" x14ac:dyDescent="0.2">
      <c r="A150" s="28"/>
      <c r="B150" s="67"/>
      <c r="C150" s="61"/>
      <c r="D150" s="61"/>
      <c r="E150" s="53"/>
      <c r="F150" s="28"/>
      <c r="G150" s="53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scale="92" orientation="portrait" r:id="rId1"/>
  <headerFooter>
    <oddFooter>Stran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zoomScaleNormal="100" workbookViewId="0">
      <selection activeCell="G115" sqref="G115"/>
    </sheetView>
  </sheetViews>
  <sheetFormatPr defaultRowHeight="12.75" x14ac:dyDescent="0.2"/>
  <cols>
    <col min="1" max="1" width="3" style="72" bestFit="1" customWidth="1"/>
    <col min="2" max="2" width="58.28515625" style="76" customWidth="1"/>
    <col min="3" max="3" width="5.5703125" style="97" bestFit="1" customWidth="1"/>
    <col min="4" max="4" width="8.28515625" style="97" customWidth="1"/>
    <col min="5" max="5" width="11.140625" style="86" customWidth="1"/>
    <col min="6" max="6" width="12.42578125" style="26" customWidth="1"/>
    <col min="7" max="7" width="9.140625" style="77"/>
    <col min="8" max="16384" width="9.140625" style="72"/>
  </cols>
  <sheetData>
    <row r="1" spans="1:7" ht="17.25" customHeight="1" x14ac:dyDescent="0.2">
      <c r="A1" s="32"/>
      <c r="B1" s="49" t="s">
        <v>326</v>
      </c>
      <c r="C1" s="23" t="s">
        <v>126</v>
      </c>
      <c r="D1" s="23" t="s">
        <v>125</v>
      </c>
      <c r="E1" s="25" t="s">
        <v>124</v>
      </c>
      <c r="F1" s="26" t="s">
        <v>29</v>
      </c>
      <c r="G1" s="30"/>
    </row>
    <row r="2" spans="1:7" x14ac:dyDescent="0.2">
      <c r="A2" s="32"/>
      <c r="B2" s="49"/>
      <c r="C2" s="23"/>
      <c r="D2" s="23"/>
      <c r="E2" s="25"/>
      <c r="G2" s="30"/>
    </row>
    <row r="3" spans="1:7" x14ac:dyDescent="0.2">
      <c r="A3" s="32"/>
      <c r="B3" s="80" t="s">
        <v>244</v>
      </c>
      <c r="C3" s="23"/>
      <c r="D3" s="23"/>
      <c r="E3" s="25"/>
      <c r="G3" s="30"/>
    </row>
    <row r="4" spans="1:7" x14ac:dyDescent="0.2">
      <c r="A4" s="32"/>
      <c r="B4" s="49"/>
      <c r="C4" s="29"/>
      <c r="D4" s="29"/>
      <c r="E4" s="31"/>
      <c r="G4" s="30"/>
    </row>
    <row r="5" spans="1:7" s="51" customFormat="1" ht="25.5" x14ac:dyDescent="0.2">
      <c r="A5" s="71">
        <v>1</v>
      </c>
      <c r="B5" s="87" t="s">
        <v>245</v>
      </c>
      <c r="C5" s="90"/>
      <c r="D5" s="90"/>
      <c r="E5" s="78"/>
      <c r="F5" s="26"/>
    </row>
    <row r="6" spans="1:7" s="51" customFormat="1" x14ac:dyDescent="0.2">
      <c r="A6" s="79"/>
      <c r="B6" s="143"/>
      <c r="C6" s="91"/>
      <c r="D6" s="91"/>
      <c r="E6" s="78"/>
      <c r="F6" s="26"/>
    </row>
    <row r="7" spans="1:7" s="51" customFormat="1" ht="76.5" x14ac:dyDescent="0.2">
      <c r="A7" s="79"/>
      <c r="B7" s="144" t="s">
        <v>246</v>
      </c>
      <c r="C7" s="91"/>
      <c r="D7" s="91"/>
      <c r="E7" s="78"/>
      <c r="F7" s="26"/>
    </row>
    <row r="8" spans="1:7" s="51" customFormat="1" x14ac:dyDescent="0.2">
      <c r="A8" s="79"/>
      <c r="B8" s="144" t="s">
        <v>247</v>
      </c>
      <c r="C8" s="150"/>
      <c r="D8" s="150"/>
      <c r="E8" s="78"/>
      <c r="F8" s="26"/>
    </row>
    <row r="9" spans="1:7" s="51" customFormat="1" ht="38.25" x14ac:dyDescent="0.2">
      <c r="A9" s="79"/>
      <c r="B9" s="144" t="s">
        <v>248</v>
      </c>
      <c r="C9" s="150"/>
      <c r="D9" s="150"/>
      <c r="E9" s="78"/>
      <c r="F9" s="26"/>
    </row>
    <row r="10" spans="1:7" s="51" customFormat="1" x14ac:dyDescent="0.2">
      <c r="A10" s="79"/>
      <c r="B10" s="144" t="s">
        <v>249</v>
      </c>
      <c r="C10" s="150"/>
      <c r="D10" s="150"/>
      <c r="E10" s="78"/>
      <c r="F10" s="26"/>
    </row>
    <row r="11" spans="1:7" s="51" customFormat="1" ht="25.5" x14ac:dyDescent="0.2">
      <c r="A11" s="79"/>
      <c r="B11" s="144" t="s">
        <v>250</v>
      </c>
      <c r="C11" s="150"/>
      <c r="D11" s="150"/>
      <c r="E11" s="78"/>
      <c r="F11" s="26"/>
    </row>
    <row r="12" spans="1:7" s="51" customFormat="1" ht="25.5" x14ac:dyDescent="0.2">
      <c r="A12" s="79"/>
      <c r="B12" s="144" t="s">
        <v>251</v>
      </c>
      <c r="C12" s="91"/>
      <c r="D12" s="91"/>
      <c r="E12" s="78"/>
      <c r="F12" s="26"/>
    </row>
    <row r="13" spans="1:7" s="51" customFormat="1" x14ac:dyDescent="0.2">
      <c r="A13" s="79"/>
      <c r="B13" s="144" t="s">
        <v>252</v>
      </c>
      <c r="C13" s="150"/>
      <c r="D13" s="150"/>
      <c r="E13" s="78"/>
      <c r="F13" s="26"/>
    </row>
    <row r="14" spans="1:7" s="51" customFormat="1" ht="25.5" x14ac:dyDescent="0.2">
      <c r="A14" s="79"/>
      <c r="B14" s="144" t="s">
        <v>253</v>
      </c>
      <c r="C14" s="150"/>
      <c r="D14" s="150"/>
      <c r="E14" s="78"/>
      <c r="F14" s="26"/>
    </row>
    <row r="15" spans="1:7" s="51" customFormat="1" ht="38.25" x14ac:dyDescent="0.2">
      <c r="A15" s="79"/>
      <c r="B15" s="144" t="s">
        <v>254</v>
      </c>
      <c r="C15" s="91"/>
      <c r="D15" s="91"/>
      <c r="E15" s="78"/>
      <c r="F15" s="26"/>
    </row>
    <row r="16" spans="1:7" s="51" customFormat="1" x14ac:dyDescent="0.2">
      <c r="A16" s="79"/>
      <c r="B16" s="144" t="s">
        <v>255</v>
      </c>
      <c r="C16" s="91"/>
      <c r="D16" s="91"/>
      <c r="E16" s="78"/>
      <c r="F16" s="26"/>
    </row>
    <row r="17" spans="1:6" s="51" customFormat="1" ht="51" x14ac:dyDescent="0.2">
      <c r="A17" s="79"/>
      <c r="B17" s="144" t="s">
        <v>256</v>
      </c>
      <c r="C17" s="91"/>
      <c r="D17" s="91"/>
      <c r="E17" s="78"/>
      <c r="F17" s="26"/>
    </row>
    <row r="18" spans="1:6" s="51" customFormat="1" x14ac:dyDescent="0.2">
      <c r="A18" s="79"/>
      <c r="B18" s="144" t="s">
        <v>257</v>
      </c>
      <c r="C18" s="91"/>
      <c r="D18" s="91"/>
      <c r="E18" s="78"/>
      <c r="F18" s="26"/>
    </row>
    <row r="19" spans="1:6" s="51" customFormat="1" ht="25.5" x14ac:dyDescent="0.2">
      <c r="B19" s="144" t="s">
        <v>258</v>
      </c>
      <c r="C19" s="91"/>
      <c r="D19" s="91"/>
      <c r="E19" s="78"/>
      <c r="F19" s="26"/>
    </row>
    <row r="20" spans="1:6" s="51" customFormat="1" x14ac:dyDescent="0.2">
      <c r="B20" s="144" t="s">
        <v>259</v>
      </c>
      <c r="C20" s="150"/>
      <c r="D20" s="150"/>
      <c r="E20" s="78"/>
      <c r="F20" s="26"/>
    </row>
    <row r="21" spans="1:6" s="51" customFormat="1" ht="51" x14ac:dyDescent="0.2">
      <c r="B21" s="144" t="s">
        <v>260</v>
      </c>
      <c r="C21" s="150"/>
      <c r="D21" s="150"/>
      <c r="E21" s="78"/>
      <c r="F21" s="26"/>
    </row>
    <row r="22" spans="1:6" s="51" customFormat="1" ht="25.5" x14ac:dyDescent="0.2">
      <c r="B22" s="144" t="s">
        <v>261</v>
      </c>
      <c r="C22" s="150"/>
      <c r="D22" s="150"/>
      <c r="E22" s="78"/>
      <c r="F22" s="26"/>
    </row>
    <row r="23" spans="1:6" s="51" customFormat="1" x14ac:dyDescent="0.2">
      <c r="B23" s="144" t="s">
        <v>262</v>
      </c>
      <c r="C23" s="91"/>
      <c r="D23" s="91"/>
      <c r="E23" s="78"/>
      <c r="F23" s="26"/>
    </row>
    <row r="24" spans="1:6" s="51" customFormat="1" x14ac:dyDescent="0.2">
      <c r="B24" s="144" t="s">
        <v>263</v>
      </c>
      <c r="C24" s="91"/>
      <c r="D24" s="91"/>
      <c r="E24" s="78"/>
      <c r="F24" s="26"/>
    </row>
    <row r="25" spans="1:6" s="51" customFormat="1" ht="76.5" x14ac:dyDescent="0.2">
      <c r="B25" s="144" t="s">
        <v>264</v>
      </c>
      <c r="C25" s="91"/>
      <c r="D25" s="91"/>
      <c r="E25" s="78"/>
      <c r="F25" s="26"/>
    </row>
    <row r="26" spans="1:6" s="51" customFormat="1" ht="38.25" x14ac:dyDescent="0.2">
      <c r="B26" s="145" t="s">
        <v>265</v>
      </c>
      <c r="C26" s="91"/>
      <c r="D26" s="91"/>
      <c r="E26" s="78"/>
      <c r="F26" s="26"/>
    </row>
    <row r="27" spans="1:6" s="51" customFormat="1" ht="25.5" x14ac:dyDescent="0.2">
      <c r="B27" s="146" t="s">
        <v>266</v>
      </c>
      <c r="C27" s="91"/>
      <c r="D27" s="91"/>
      <c r="E27" s="78"/>
      <c r="F27" s="26"/>
    </row>
    <row r="28" spans="1:6" s="51" customFormat="1" x14ac:dyDescent="0.2">
      <c r="B28" s="144" t="s">
        <v>267</v>
      </c>
      <c r="C28" s="91"/>
      <c r="D28" s="91"/>
      <c r="E28" s="78"/>
      <c r="F28" s="26"/>
    </row>
    <row r="29" spans="1:6" s="51" customFormat="1" x14ac:dyDescent="0.2">
      <c r="B29" s="147" t="s">
        <v>268</v>
      </c>
      <c r="C29" s="91"/>
      <c r="D29" s="91"/>
      <c r="E29" s="78"/>
      <c r="F29" s="26"/>
    </row>
    <row r="30" spans="1:6" s="51" customFormat="1" x14ac:dyDescent="0.2">
      <c r="B30" s="147" t="s">
        <v>269</v>
      </c>
      <c r="C30" s="91"/>
      <c r="D30" s="91"/>
      <c r="E30" s="78"/>
      <c r="F30" s="26"/>
    </row>
    <row r="31" spans="1:6" s="51" customFormat="1" x14ac:dyDescent="0.2">
      <c r="B31" s="147" t="s">
        <v>270</v>
      </c>
      <c r="C31" s="91"/>
      <c r="D31" s="91"/>
      <c r="E31" s="78"/>
      <c r="F31" s="26"/>
    </row>
    <row r="32" spans="1:6" s="51" customFormat="1" x14ac:dyDescent="0.2">
      <c r="B32" s="147" t="s">
        <v>271</v>
      </c>
      <c r="C32" s="91"/>
      <c r="D32" s="91"/>
      <c r="E32" s="78"/>
      <c r="F32" s="26"/>
    </row>
    <row r="33" spans="2:6" s="51" customFormat="1" x14ac:dyDescent="0.2">
      <c r="B33" s="147" t="s">
        <v>272</v>
      </c>
      <c r="C33" s="91"/>
      <c r="D33" s="91"/>
      <c r="E33" s="78"/>
      <c r="F33" s="26"/>
    </row>
    <row r="34" spans="2:6" s="51" customFormat="1" x14ac:dyDescent="0.2">
      <c r="B34" s="147" t="s">
        <v>273</v>
      </c>
      <c r="C34" s="91"/>
      <c r="D34" s="91"/>
      <c r="E34" s="78"/>
      <c r="F34" s="26"/>
    </row>
    <row r="35" spans="2:6" s="51" customFormat="1" x14ac:dyDescent="0.2">
      <c r="B35" s="147" t="s">
        <v>270</v>
      </c>
      <c r="C35" s="91"/>
      <c r="D35" s="91"/>
      <c r="E35" s="78"/>
      <c r="F35" s="26"/>
    </row>
    <row r="36" spans="2:6" s="51" customFormat="1" x14ac:dyDescent="0.2">
      <c r="B36" s="147" t="s">
        <v>274</v>
      </c>
      <c r="C36" s="91"/>
      <c r="D36" s="91"/>
      <c r="E36" s="78"/>
      <c r="F36" s="26"/>
    </row>
    <row r="37" spans="2:6" s="51" customFormat="1" x14ac:dyDescent="0.2">
      <c r="B37" s="147" t="s">
        <v>275</v>
      </c>
      <c r="C37" s="91"/>
      <c r="D37" s="91"/>
      <c r="E37" s="78"/>
      <c r="F37" s="26"/>
    </row>
    <row r="38" spans="2:6" s="51" customFormat="1" x14ac:dyDescent="0.2">
      <c r="B38" s="147" t="s">
        <v>276</v>
      </c>
      <c r="C38" s="91"/>
      <c r="D38" s="91"/>
      <c r="E38" s="78"/>
      <c r="F38" s="26"/>
    </row>
    <row r="39" spans="2:6" s="51" customFormat="1" x14ac:dyDescent="0.2">
      <c r="B39" s="147" t="s">
        <v>277</v>
      </c>
      <c r="C39" s="91"/>
      <c r="D39" s="91"/>
      <c r="E39" s="78"/>
      <c r="F39" s="26"/>
    </row>
    <row r="40" spans="2:6" s="51" customFormat="1" ht="15.75" customHeight="1" x14ac:dyDescent="0.2">
      <c r="B40" s="147" t="s">
        <v>278</v>
      </c>
      <c r="C40" s="91"/>
      <c r="D40" s="91"/>
      <c r="E40" s="78"/>
      <c r="F40" s="26"/>
    </row>
    <row r="41" spans="2:6" s="51" customFormat="1" ht="15.75" customHeight="1" x14ac:dyDescent="0.2">
      <c r="B41" s="147" t="s">
        <v>279</v>
      </c>
      <c r="C41" s="91"/>
      <c r="D41" s="91"/>
      <c r="E41" s="78"/>
      <c r="F41" s="26"/>
    </row>
    <row r="42" spans="2:6" s="51" customFormat="1" ht="25.5" x14ac:dyDescent="0.2">
      <c r="B42" s="147" t="s">
        <v>280</v>
      </c>
      <c r="C42" s="91"/>
      <c r="D42" s="91"/>
      <c r="E42" s="78"/>
      <c r="F42" s="26"/>
    </row>
    <row r="43" spans="2:6" s="51" customFormat="1" ht="79.5" customHeight="1" x14ac:dyDescent="0.2">
      <c r="B43" s="147" t="s">
        <v>281</v>
      </c>
      <c r="C43" s="91"/>
      <c r="D43" s="91"/>
      <c r="E43" s="78"/>
      <c r="F43" s="26"/>
    </row>
    <row r="44" spans="2:6" s="51" customFormat="1" x14ac:dyDescent="0.2">
      <c r="B44" s="147" t="s">
        <v>282</v>
      </c>
      <c r="C44" s="91"/>
      <c r="D44" s="91"/>
      <c r="E44" s="78"/>
      <c r="F44" s="26"/>
    </row>
    <row r="45" spans="2:6" s="51" customFormat="1" x14ac:dyDescent="0.2">
      <c r="B45" s="147" t="s">
        <v>283</v>
      </c>
      <c r="C45" s="91"/>
      <c r="D45" s="91"/>
      <c r="E45" s="78"/>
      <c r="F45" s="26"/>
    </row>
    <row r="46" spans="2:6" s="51" customFormat="1" x14ac:dyDescent="0.2">
      <c r="B46" s="147" t="s">
        <v>284</v>
      </c>
      <c r="C46" s="91"/>
      <c r="D46" s="91"/>
      <c r="E46" s="78"/>
      <c r="F46" s="26"/>
    </row>
    <row r="47" spans="2:6" s="51" customFormat="1" x14ac:dyDescent="0.2">
      <c r="B47" s="147" t="s">
        <v>285</v>
      </c>
      <c r="C47" s="91"/>
      <c r="D47" s="91"/>
      <c r="E47" s="78"/>
      <c r="F47" s="26"/>
    </row>
    <row r="48" spans="2:6" s="51" customFormat="1" x14ac:dyDescent="0.2">
      <c r="B48" s="144" t="s">
        <v>286</v>
      </c>
      <c r="C48" s="91"/>
      <c r="D48" s="91"/>
      <c r="E48" s="78"/>
      <c r="F48" s="26"/>
    </row>
    <row r="49" spans="1:7" s="51" customFormat="1" x14ac:dyDescent="0.2">
      <c r="B49" s="144" t="s">
        <v>287</v>
      </c>
      <c r="C49" s="91"/>
      <c r="D49" s="91"/>
      <c r="E49" s="78"/>
      <c r="F49" s="26"/>
    </row>
    <row r="50" spans="1:7" s="51" customFormat="1" x14ac:dyDescent="0.2">
      <c r="B50" s="144" t="s">
        <v>288</v>
      </c>
      <c r="C50" s="91"/>
      <c r="D50" s="91"/>
      <c r="E50" s="78"/>
      <c r="F50" s="26"/>
    </row>
    <row r="51" spans="1:7" s="51" customFormat="1" x14ac:dyDescent="0.2">
      <c r="B51" s="144" t="s">
        <v>289</v>
      </c>
      <c r="C51" s="91"/>
      <c r="D51" s="91"/>
      <c r="E51" s="78"/>
      <c r="F51" s="26"/>
    </row>
    <row r="52" spans="1:7" s="51" customFormat="1" x14ac:dyDescent="0.2">
      <c r="B52" s="144" t="s">
        <v>290</v>
      </c>
      <c r="C52" s="91"/>
      <c r="D52" s="91"/>
      <c r="E52" s="78"/>
      <c r="F52" s="26"/>
    </row>
    <row r="53" spans="1:7" s="51" customFormat="1" ht="41.25" customHeight="1" x14ac:dyDescent="0.2">
      <c r="B53" s="144" t="s">
        <v>291</v>
      </c>
      <c r="C53" s="91"/>
      <c r="D53" s="91"/>
      <c r="E53" s="78"/>
      <c r="F53" s="26"/>
    </row>
    <row r="54" spans="1:7" s="51" customFormat="1" ht="76.5" x14ac:dyDescent="0.2">
      <c r="B54" s="145" t="s">
        <v>292</v>
      </c>
      <c r="C54" s="91"/>
      <c r="D54" s="91"/>
      <c r="E54" s="78"/>
      <c r="F54" s="26"/>
    </row>
    <row r="55" spans="1:7" s="51" customFormat="1" ht="54" customHeight="1" x14ac:dyDescent="0.2">
      <c r="B55" s="145" t="s">
        <v>293</v>
      </c>
      <c r="C55" s="91"/>
      <c r="D55" s="91"/>
      <c r="E55" s="78"/>
      <c r="F55" s="26"/>
    </row>
    <row r="56" spans="1:7" s="51" customFormat="1" ht="29.25" customHeight="1" x14ac:dyDescent="0.2">
      <c r="B56" s="145" t="s">
        <v>294</v>
      </c>
      <c r="C56" s="91"/>
      <c r="D56" s="91"/>
      <c r="E56" s="78"/>
      <c r="F56" s="26"/>
    </row>
    <row r="57" spans="1:7" s="51" customFormat="1" x14ac:dyDescent="0.2">
      <c r="B57" s="148" t="s">
        <v>295</v>
      </c>
      <c r="C57" s="91"/>
      <c r="D57" s="91"/>
      <c r="E57" s="78"/>
      <c r="F57" s="26"/>
    </row>
    <row r="58" spans="1:7" s="51" customFormat="1" ht="25.5" x14ac:dyDescent="0.2">
      <c r="B58" s="149" t="s">
        <v>296</v>
      </c>
      <c r="C58" s="92" t="s">
        <v>135</v>
      </c>
      <c r="D58" s="92">
        <v>1</v>
      </c>
      <c r="E58" s="82"/>
      <c r="F58" s="26">
        <f>D58*E58</f>
        <v>0</v>
      </c>
    </row>
    <row r="59" spans="1:7" customFormat="1" x14ac:dyDescent="0.2">
      <c r="B59" s="88"/>
      <c r="C59" s="93"/>
      <c r="D59" s="93"/>
      <c r="E59" s="83"/>
      <c r="F59" s="26"/>
    </row>
    <row r="60" spans="1:7" customFormat="1" ht="27.75" x14ac:dyDescent="0.25">
      <c r="A60" s="81">
        <v>2</v>
      </c>
      <c r="B60" s="89" t="s">
        <v>216</v>
      </c>
      <c r="C60" s="95" t="s">
        <v>136</v>
      </c>
      <c r="D60" s="94">
        <v>2</v>
      </c>
      <c r="E60" s="83"/>
      <c r="F60" s="26">
        <f>D60*E60</f>
        <v>0</v>
      </c>
    </row>
    <row r="61" spans="1:7" x14ac:dyDescent="0.2">
      <c r="A61" s="32"/>
      <c r="B61" s="49"/>
      <c r="C61" s="29"/>
      <c r="D61" s="29"/>
      <c r="E61" s="31"/>
      <c r="G61" s="30"/>
    </row>
    <row r="62" spans="1:7" x14ac:dyDescent="0.2">
      <c r="A62" s="32"/>
      <c r="B62" s="50" t="s">
        <v>97</v>
      </c>
      <c r="C62" s="29" t="s">
        <v>39</v>
      </c>
      <c r="D62" s="29">
        <v>56</v>
      </c>
      <c r="E62" s="31"/>
      <c r="F62" s="26">
        <f>D62*E62</f>
        <v>0</v>
      </c>
      <c r="G62" s="30"/>
    </row>
    <row r="63" spans="1:7" x14ac:dyDescent="0.2">
      <c r="A63" s="32"/>
      <c r="B63" s="50"/>
      <c r="C63" s="29"/>
      <c r="D63" s="29"/>
      <c r="E63" s="31"/>
      <c r="G63" s="30"/>
    </row>
    <row r="64" spans="1:7" ht="38.25" x14ac:dyDescent="0.2">
      <c r="A64" s="32">
        <v>3</v>
      </c>
      <c r="B64" s="126" t="s">
        <v>297</v>
      </c>
      <c r="C64" s="127" t="s">
        <v>39</v>
      </c>
      <c r="D64" s="127">
        <v>420</v>
      </c>
      <c r="E64" s="128"/>
      <c r="F64" s="129">
        <f>D64*E64</f>
        <v>0</v>
      </c>
      <c r="G64" s="30"/>
    </row>
    <row r="65" spans="1:9" x14ac:dyDescent="0.2">
      <c r="A65" s="32"/>
      <c r="B65" s="50"/>
      <c r="C65" s="29"/>
      <c r="D65" s="29"/>
      <c r="E65" s="31"/>
      <c r="G65" s="30"/>
    </row>
    <row r="66" spans="1:9" ht="38.25" x14ac:dyDescent="0.2">
      <c r="A66" s="32">
        <v>4</v>
      </c>
      <c r="B66" s="50" t="s">
        <v>96</v>
      </c>
      <c r="C66" s="29"/>
      <c r="D66" s="29"/>
      <c r="E66" s="31"/>
      <c r="G66" s="30"/>
    </row>
    <row r="67" spans="1:9" x14ac:dyDescent="0.2">
      <c r="A67" s="32"/>
      <c r="B67" s="50" t="s">
        <v>95</v>
      </c>
      <c r="C67" s="29"/>
      <c r="D67" s="29"/>
      <c r="E67" s="31"/>
      <c r="G67" s="30"/>
    </row>
    <row r="68" spans="1:9" x14ac:dyDescent="0.2">
      <c r="A68" s="32"/>
      <c r="B68" s="50" t="s">
        <v>94</v>
      </c>
      <c r="C68" s="29" t="s">
        <v>128</v>
      </c>
      <c r="D68" s="29">
        <v>4</v>
      </c>
      <c r="E68" s="31"/>
      <c r="F68" s="26">
        <f>D68*E68</f>
        <v>0</v>
      </c>
      <c r="G68" s="30"/>
    </row>
    <row r="69" spans="1:9" x14ac:dyDescent="0.2">
      <c r="A69" s="32"/>
      <c r="B69" s="50"/>
      <c r="C69" s="29"/>
      <c r="D69" s="29"/>
      <c r="E69" s="31"/>
      <c r="G69" s="30"/>
    </row>
    <row r="70" spans="1:9" x14ac:dyDescent="0.2">
      <c r="A70" s="32">
        <v>5</v>
      </c>
      <c r="B70" s="50" t="s">
        <v>93</v>
      </c>
      <c r="C70" s="29"/>
      <c r="D70" s="29"/>
      <c r="E70" s="31"/>
      <c r="G70" s="30"/>
    </row>
    <row r="71" spans="1:9" x14ac:dyDescent="0.2">
      <c r="A71" s="32"/>
      <c r="B71" s="50" t="s">
        <v>188</v>
      </c>
      <c r="C71" s="29"/>
      <c r="D71" s="29"/>
      <c r="E71" s="31"/>
      <c r="G71" s="30"/>
    </row>
    <row r="72" spans="1:9" x14ac:dyDescent="0.2">
      <c r="A72" s="32"/>
      <c r="B72" s="50" t="s">
        <v>189</v>
      </c>
      <c r="C72" s="29"/>
      <c r="D72" s="29"/>
      <c r="E72" s="31"/>
      <c r="G72" s="30"/>
    </row>
    <row r="73" spans="1:9" x14ac:dyDescent="0.2">
      <c r="A73" s="32"/>
      <c r="B73" s="50" t="s">
        <v>87</v>
      </c>
      <c r="C73" s="29" t="s">
        <v>135</v>
      </c>
      <c r="D73" s="29">
        <v>2</v>
      </c>
      <c r="E73" s="31"/>
      <c r="F73" s="26">
        <f>D73*E73</f>
        <v>0</v>
      </c>
      <c r="G73" s="30"/>
    </row>
    <row r="74" spans="1:9" x14ac:dyDescent="0.2">
      <c r="A74" s="32"/>
      <c r="B74" s="50"/>
      <c r="C74" s="29"/>
      <c r="D74" s="29"/>
      <c r="E74" s="31"/>
      <c r="G74" s="30"/>
    </row>
    <row r="75" spans="1:9" x14ac:dyDescent="0.2">
      <c r="A75" s="32">
        <v>6</v>
      </c>
      <c r="B75" s="50" t="s">
        <v>92</v>
      </c>
      <c r="C75" s="29"/>
      <c r="D75" s="29"/>
      <c r="E75" s="31"/>
      <c r="G75" s="30"/>
      <c r="I75" s="32"/>
    </row>
    <row r="76" spans="1:9" ht="41.25" customHeight="1" x14ac:dyDescent="0.2">
      <c r="A76" s="32"/>
      <c r="B76" s="50" t="s">
        <v>196</v>
      </c>
      <c r="C76" s="29"/>
      <c r="D76" s="29"/>
      <c r="E76" s="31"/>
      <c r="G76" s="30"/>
      <c r="I76" s="32"/>
    </row>
    <row r="77" spans="1:9" x14ac:dyDescent="0.2">
      <c r="A77" s="32"/>
      <c r="B77" s="50"/>
      <c r="C77" s="29"/>
      <c r="D77" s="29"/>
      <c r="E77" s="31"/>
      <c r="G77" s="30"/>
    </row>
    <row r="78" spans="1:9" x14ac:dyDescent="0.2">
      <c r="A78" s="32"/>
      <c r="B78" s="50" t="s">
        <v>193</v>
      </c>
      <c r="C78" s="29"/>
      <c r="D78" s="29"/>
      <c r="E78" s="31"/>
      <c r="G78" s="30"/>
    </row>
    <row r="79" spans="1:9" x14ac:dyDescent="0.2">
      <c r="A79" s="32"/>
      <c r="B79" s="50" t="s">
        <v>352</v>
      </c>
      <c r="C79" s="29"/>
      <c r="D79" s="29"/>
      <c r="E79" s="31"/>
      <c r="G79" s="30"/>
    </row>
    <row r="80" spans="1:9" x14ac:dyDescent="0.2">
      <c r="A80" s="32"/>
      <c r="B80" s="50"/>
      <c r="C80" s="29"/>
      <c r="D80" s="29"/>
      <c r="E80" s="31"/>
      <c r="G80" s="30"/>
    </row>
    <row r="81" spans="1:7" x14ac:dyDescent="0.2">
      <c r="A81" s="32"/>
      <c r="B81" s="50" t="s">
        <v>194</v>
      </c>
      <c r="C81" s="29" t="s">
        <v>39</v>
      </c>
      <c r="D81" s="29">
        <v>196</v>
      </c>
      <c r="E81" s="31"/>
      <c r="F81" s="26">
        <f>D81*E81</f>
        <v>0</v>
      </c>
      <c r="G81" s="30"/>
    </row>
    <row r="82" spans="1:7" x14ac:dyDescent="0.2">
      <c r="A82" s="32"/>
      <c r="B82" s="50"/>
      <c r="C82" s="29"/>
      <c r="D82" s="29"/>
      <c r="E82" s="31"/>
      <c r="G82" s="30"/>
    </row>
    <row r="83" spans="1:7" ht="27" customHeight="1" x14ac:dyDescent="0.2">
      <c r="A83" s="32"/>
      <c r="B83" s="50" t="s">
        <v>197</v>
      </c>
      <c r="C83" s="29" t="s">
        <v>46</v>
      </c>
      <c r="D83" s="127">
        <v>98</v>
      </c>
      <c r="E83" s="31"/>
      <c r="F83" s="26">
        <f>D83*E83</f>
        <v>0</v>
      </c>
      <c r="G83" s="30"/>
    </row>
    <row r="84" spans="1:7" x14ac:dyDescent="0.2">
      <c r="A84" s="32"/>
      <c r="B84" s="50"/>
      <c r="C84" s="29"/>
      <c r="D84" s="29"/>
      <c r="E84" s="31"/>
      <c r="G84" s="30"/>
    </row>
    <row r="85" spans="1:7" ht="25.5" x14ac:dyDescent="0.2">
      <c r="A85" s="32"/>
      <c r="B85" s="50" t="s">
        <v>199</v>
      </c>
      <c r="C85" s="29" t="s">
        <v>46</v>
      </c>
      <c r="D85" s="29">
        <v>3.6</v>
      </c>
      <c r="E85" s="31"/>
      <c r="F85" s="26">
        <f>D85*E85</f>
        <v>0</v>
      </c>
      <c r="G85" s="30"/>
    </row>
    <row r="86" spans="1:7" x14ac:dyDescent="0.2">
      <c r="A86" s="32"/>
      <c r="B86" s="50"/>
      <c r="C86" s="29"/>
      <c r="D86" s="29"/>
      <c r="E86" s="31"/>
      <c r="G86" s="30"/>
    </row>
    <row r="87" spans="1:7" ht="25.5" x14ac:dyDescent="0.2">
      <c r="A87" s="32"/>
      <c r="B87" s="50" t="s">
        <v>198</v>
      </c>
      <c r="C87" s="29"/>
      <c r="D87" s="29"/>
      <c r="E87" s="31"/>
      <c r="G87" s="30"/>
    </row>
    <row r="88" spans="1:7" x14ac:dyDescent="0.2">
      <c r="A88" s="32"/>
      <c r="B88" s="50"/>
      <c r="C88" s="29"/>
      <c r="D88" s="29"/>
      <c r="E88" s="31"/>
      <c r="G88" s="30"/>
    </row>
    <row r="89" spans="1:7" x14ac:dyDescent="0.2">
      <c r="A89" s="32">
        <v>7</v>
      </c>
      <c r="B89" s="50" t="s">
        <v>16</v>
      </c>
      <c r="C89" s="29"/>
      <c r="D89" s="29"/>
      <c r="E89" s="31"/>
      <c r="G89" s="30"/>
    </row>
    <row r="90" spans="1:7" x14ac:dyDescent="0.2">
      <c r="A90" s="32"/>
      <c r="B90" s="50"/>
      <c r="C90" s="29"/>
      <c r="D90" s="29"/>
      <c r="E90" s="31"/>
      <c r="G90" s="30"/>
    </row>
    <row r="91" spans="1:7" x14ac:dyDescent="0.2">
      <c r="A91" s="32"/>
      <c r="B91" s="50" t="s">
        <v>361</v>
      </c>
      <c r="C91" s="29"/>
      <c r="D91" s="29"/>
      <c r="E91" s="31"/>
      <c r="G91" s="30"/>
    </row>
    <row r="92" spans="1:7" x14ac:dyDescent="0.2">
      <c r="A92" s="32"/>
      <c r="B92" s="50" t="s">
        <v>362</v>
      </c>
      <c r="C92" s="29"/>
      <c r="D92" s="29"/>
      <c r="E92" s="31"/>
      <c r="G92" s="30"/>
    </row>
    <row r="93" spans="1:7" x14ac:dyDescent="0.2">
      <c r="A93" s="32"/>
      <c r="B93" s="50" t="s">
        <v>363</v>
      </c>
      <c r="C93" s="29"/>
      <c r="D93" s="29"/>
      <c r="E93" s="31"/>
      <c r="G93" s="30"/>
    </row>
    <row r="94" spans="1:7" x14ac:dyDescent="0.2">
      <c r="A94" s="32"/>
      <c r="B94" s="50" t="s">
        <v>17</v>
      </c>
      <c r="C94" s="29"/>
      <c r="D94" s="29"/>
      <c r="E94" s="31"/>
      <c r="G94" s="30"/>
    </row>
    <row r="95" spans="1:7" x14ac:dyDescent="0.2">
      <c r="A95" s="32"/>
      <c r="B95" s="50" t="s">
        <v>18</v>
      </c>
      <c r="C95" s="29"/>
      <c r="D95" s="29"/>
      <c r="E95" s="31"/>
      <c r="G95" s="30"/>
    </row>
    <row r="96" spans="1:7" x14ac:dyDescent="0.2">
      <c r="A96" s="32"/>
      <c r="B96" s="50" t="s">
        <v>19</v>
      </c>
      <c r="C96" s="29"/>
      <c r="D96" s="29"/>
      <c r="E96" s="31"/>
      <c r="G96" s="30"/>
    </row>
    <row r="97" spans="1:7" x14ac:dyDescent="0.2">
      <c r="A97" s="32"/>
      <c r="B97" s="50" t="s">
        <v>20</v>
      </c>
      <c r="C97" s="29"/>
      <c r="D97" s="29"/>
      <c r="E97" s="31"/>
      <c r="G97" s="30"/>
    </row>
    <row r="98" spans="1:7" x14ac:dyDescent="0.2">
      <c r="A98" s="32"/>
      <c r="B98" s="50" t="s">
        <v>21</v>
      </c>
      <c r="C98" s="29"/>
      <c r="D98" s="29"/>
      <c r="E98" s="31"/>
      <c r="G98" s="30"/>
    </row>
    <row r="99" spans="1:7" x14ac:dyDescent="0.2">
      <c r="A99" s="32"/>
      <c r="B99" s="50" t="s">
        <v>353</v>
      </c>
      <c r="C99" s="29"/>
      <c r="D99" s="29"/>
      <c r="E99" s="31"/>
      <c r="G99" s="30"/>
    </row>
    <row r="100" spans="1:7" x14ac:dyDescent="0.2">
      <c r="A100" s="32"/>
      <c r="B100" s="50"/>
      <c r="C100" s="29"/>
      <c r="D100" s="29"/>
      <c r="E100" s="31"/>
      <c r="G100" s="30"/>
    </row>
    <row r="101" spans="1:7" x14ac:dyDescent="0.2">
      <c r="A101" s="32"/>
      <c r="B101" s="50" t="s">
        <v>354</v>
      </c>
      <c r="C101" s="29"/>
      <c r="D101" s="29"/>
      <c r="E101" s="31"/>
      <c r="G101" s="30"/>
    </row>
    <row r="102" spans="1:7" x14ac:dyDescent="0.2">
      <c r="A102" s="32"/>
      <c r="B102" s="50"/>
      <c r="C102" s="29"/>
      <c r="D102" s="29"/>
      <c r="E102" s="31"/>
      <c r="G102" s="30"/>
    </row>
    <row r="103" spans="1:7" x14ac:dyDescent="0.2">
      <c r="A103" s="32"/>
      <c r="B103" s="50" t="s">
        <v>355</v>
      </c>
      <c r="C103" s="29"/>
      <c r="D103" s="29"/>
      <c r="E103" s="31"/>
      <c r="G103" s="30"/>
    </row>
    <row r="104" spans="1:7" x14ac:dyDescent="0.2">
      <c r="A104" s="32"/>
      <c r="B104" s="50" t="s">
        <v>356</v>
      </c>
      <c r="C104" s="29"/>
      <c r="D104" s="29"/>
      <c r="E104" s="31"/>
      <c r="G104" s="30"/>
    </row>
    <row r="105" spans="1:7" x14ac:dyDescent="0.2">
      <c r="A105" s="32"/>
      <c r="B105" s="50" t="s">
        <v>357</v>
      </c>
      <c r="C105" s="29"/>
      <c r="D105" s="29"/>
      <c r="E105" s="31"/>
      <c r="G105" s="30"/>
    </row>
    <row r="106" spans="1:7" x14ac:dyDescent="0.2">
      <c r="A106" s="32"/>
      <c r="B106" s="50" t="s">
        <v>22</v>
      </c>
      <c r="C106" s="29"/>
      <c r="D106" s="29"/>
      <c r="E106" s="31"/>
      <c r="G106" s="30"/>
    </row>
    <row r="107" spans="1:7" x14ac:dyDescent="0.2">
      <c r="A107" s="32"/>
      <c r="B107" s="50" t="s">
        <v>358</v>
      </c>
      <c r="C107" s="29"/>
      <c r="D107" s="29"/>
      <c r="E107" s="31"/>
      <c r="G107" s="30"/>
    </row>
    <row r="108" spans="1:7" x14ac:dyDescent="0.2">
      <c r="A108" s="32"/>
      <c r="B108" s="50" t="s">
        <v>23</v>
      </c>
      <c r="C108" s="29"/>
      <c r="D108" s="29"/>
      <c r="E108" s="31"/>
      <c r="G108" s="30"/>
    </row>
    <row r="109" spans="1:7" x14ac:dyDescent="0.2">
      <c r="A109" s="32"/>
      <c r="B109" s="50" t="s">
        <v>367</v>
      </c>
      <c r="C109" s="29"/>
      <c r="D109" s="29"/>
      <c r="E109" s="31"/>
      <c r="G109" s="30"/>
    </row>
    <row r="110" spans="1:7" x14ac:dyDescent="0.2">
      <c r="A110" s="32"/>
      <c r="B110" s="50" t="s">
        <v>359</v>
      </c>
      <c r="C110" s="29"/>
      <c r="D110" s="29"/>
      <c r="E110" s="31"/>
      <c r="G110" s="30"/>
    </row>
    <row r="111" spans="1:7" x14ac:dyDescent="0.2">
      <c r="A111" s="32"/>
      <c r="B111" s="50" t="s">
        <v>360</v>
      </c>
      <c r="C111" s="29"/>
      <c r="D111" s="29"/>
      <c r="E111" s="31"/>
      <c r="G111" s="30"/>
    </row>
    <row r="112" spans="1:7" x14ac:dyDescent="0.2">
      <c r="A112" s="32"/>
      <c r="B112" s="50" t="s">
        <v>24</v>
      </c>
      <c r="C112" s="29" t="s">
        <v>135</v>
      </c>
      <c r="D112" s="29">
        <v>1</v>
      </c>
      <c r="E112" s="31"/>
      <c r="F112" s="26">
        <f>D112*E112</f>
        <v>0</v>
      </c>
      <c r="G112" s="30"/>
    </row>
    <row r="113" spans="1:7" x14ac:dyDescent="0.2">
      <c r="A113" s="32"/>
      <c r="B113" s="50"/>
      <c r="C113" s="29"/>
      <c r="D113" s="29"/>
      <c r="E113" s="31"/>
      <c r="G113" s="30"/>
    </row>
    <row r="114" spans="1:7" x14ac:dyDescent="0.2">
      <c r="A114" s="32"/>
      <c r="B114" s="50" t="s">
        <v>364</v>
      </c>
      <c r="C114" s="29"/>
      <c r="D114" s="29"/>
      <c r="E114" s="31"/>
      <c r="G114" s="30"/>
    </row>
    <row r="115" spans="1:7" x14ac:dyDescent="0.2">
      <c r="A115" s="32"/>
      <c r="B115" s="50"/>
      <c r="C115" s="29"/>
      <c r="D115" s="29"/>
      <c r="E115" s="31"/>
      <c r="G115" s="30"/>
    </row>
    <row r="116" spans="1:7" x14ac:dyDescent="0.2">
      <c r="A116" s="32"/>
      <c r="B116" s="50" t="s">
        <v>355</v>
      </c>
      <c r="C116" s="29"/>
      <c r="D116" s="29"/>
      <c r="E116" s="31"/>
      <c r="G116" s="30"/>
    </row>
    <row r="117" spans="1:7" x14ac:dyDescent="0.2">
      <c r="A117" s="32"/>
      <c r="B117" s="50" t="s">
        <v>365</v>
      </c>
      <c r="C117" s="29"/>
      <c r="D117" s="29"/>
      <c r="E117" s="31"/>
      <c r="G117" s="30"/>
    </row>
    <row r="118" spans="1:7" x14ac:dyDescent="0.2">
      <c r="A118" s="32"/>
      <c r="B118" s="50" t="s">
        <v>357</v>
      </c>
      <c r="C118" s="29"/>
      <c r="D118" s="29"/>
      <c r="E118" s="31"/>
      <c r="G118" s="30"/>
    </row>
    <row r="119" spans="1:7" x14ac:dyDescent="0.2">
      <c r="A119" s="32"/>
      <c r="B119" s="50" t="s">
        <v>22</v>
      </c>
      <c r="C119" s="29"/>
      <c r="D119" s="29"/>
      <c r="E119" s="31"/>
      <c r="G119" s="30"/>
    </row>
    <row r="120" spans="1:7" x14ac:dyDescent="0.2">
      <c r="A120" s="32"/>
      <c r="B120" s="50" t="s">
        <v>366</v>
      </c>
      <c r="C120" s="29"/>
      <c r="D120" s="29"/>
      <c r="E120" s="31"/>
      <c r="G120" s="30"/>
    </row>
    <row r="121" spans="1:7" x14ac:dyDescent="0.2">
      <c r="A121" s="32"/>
      <c r="B121" s="50" t="s">
        <v>23</v>
      </c>
      <c r="C121" s="29"/>
      <c r="D121" s="29"/>
      <c r="E121" s="31"/>
      <c r="G121" s="30"/>
    </row>
    <row r="122" spans="1:7" x14ac:dyDescent="0.2">
      <c r="A122" s="32"/>
      <c r="B122" s="50" t="s">
        <v>367</v>
      </c>
      <c r="C122" s="29"/>
      <c r="D122" s="29"/>
      <c r="E122" s="31"/>
      <c r="G122" s="30"/>
    </row>
    <row r="123" spans="1:7" x14ac:dyDescent="0.2">
      <c r="A123" s="32"/>
      <c r="B123" s="50" t="s">
        <v>359</v>
      </c>
      <c r="C123" s="29"/>
      <c r="D123" s="29"/>
      <c r="E123" s="31"/>
      <c r="G123" s="30"/>
    </row>
    <row r="124" spans="1:7" x14ac:dyDescent="0.2">
      <c r="A124" s="32"/>
      <c r="B124" s="50" t="s">
        <v>360</v>
      </c>
      <c r="C124" s="29"/>
      <c r="D124" s="29"/>
      <c r="E124" s="31"/>
      <c r="G124" s="30"/>
    </row>
    <row r="125" spans="1:7" x14ac:dyDescent="0.2">
      <c r="A125" s="32"/>
      <c r="B125" s="50" t="s">
        <v>24</v>
      </c>
      <c r="C125" s="29" t="s">
        <v>135</v>
      </c>
      <c r="D125" s="29">
        <v>1</v>
      </c>
      <c r="E125" s="31"/>
      <c r="F125" s="26">
        <f>D125*E125</f>
        <v>0</v>
      </c>
      <c r="G125" s="30"/>
    </row>
    <row r="126" spans="1:7" x14ac:dyDescent="0.2">
      <c r="A126" s="32"/>
      <c r="B126" s="50"/>
      <c r="C126" s="29"/>
      <c r="D126" s="29"/>
      <c r="E126" s="31"/>
      <c r="G126" s="30"/>
    </row>
    <row r="127" spans="1:7" x14ac:dyDescent="0.2">
      <c r="A127" s="32">
        <v>8</v>
      </c>
      <c r="B127" s="50" t="s">
        <v>91</v>
      </c>
      <c r="C127" s="29"/>
      <c r="D127" s="29"/>
      <c r="E127" s="31"/>
      <c r="G127" s="30"/>
    </row>
    <row r="128" spans="1:7" x14ac:dyDescent="0.2">
      <c r="A128" s="32"/>
      <c r="B128" s="50"/>
      <c r="C128" s="29"/>
      <c r="D128" s="29"/>
      <c r="E128" s="31"/>
      <c r="G128" s="30"/>
    </row>
    <row r="129" spans="1:7" x14ac:dyDescent="0.2">
      <c r="A129" s="32"/>
      <c r="B129" s="50" t="s">
        <v>90</v>
      </c>
      <c r="C129" s="29"/>
      <c r="D129" s="29"/>
      <c r="E129" s="31"/>
      <c r="G129" s="30"/>
    </row>
    <row r="130" spans="1:7" x14ac:dyDescent="0.2">
      <c r="A130" s="32"/>
      <c r="B130" s="50" t="s">
        <v>368</v>
      </c>
      <c r="C130" s="29" t="s">
        <v>135</v>
      </c>
      <c r="D130" s="29">
        <v>2</v>
      </c>
      <c r="E130" s="31"/>
      <c r="F130" s="26">
        <f>D130*E130</f>
        <v>0</v>
      </c>
      <c r="G130" s="30"/>
    </row>
    <row r="131" spans="1:7" x14ac:dyDescent="0.2">
      <c r="A131" s="32"/>
      <c r="B131" s="50"/>
      <c r="C131" s="29"/>
      <c r="D131" s="29"/>
      <c r="E131" s="31"/>
      <c r="G131" s="30"/>
    </row>
    <row r="132" spans="1:7" x14ac:dyDescent="0.2">
      <c r="A132" s="32">
        <v>9</v>
      </c>
      <c r="B132" s="50" t="s">
        <v>89</v>
      </c>
      <c r="C132" s="29"/>
      <c r="D132" s="29"/>
      <c r="E132" s="31"/>
      <c r="G132" s="30"/>
    </row>
    <row r="133" spans="1:7" x14ac:dyDescent="0.2">
      <c r="A133" s="32"/>
      <c r="B133" s="50"/>
      <c r="C133" s="29"/>
      <c r="D133" s="29"/>
      <c r="E133" s="31"/>
      <c r="G133" s="30"/>
    </row>
    <row r="134" spans="1:7" x14ac:dyDescent="0.2">
      <c r="A134" s="32"/>
      <c r="B134" s="50" t="s">
        <v>88</v>
      </c>
      <c r="C134" s="29"/>
      <c r="D134" s="29"/>
      <c r="E134" s="31"/>
      <c r="G134" s="30"/>
    </row>
    <row r="135" spans="1:7" x14ac:dyDescent="0.2">
      <c r="A135" s="32"/>
      <c r="B135" s="50" t="s">
        <v>25</v>
      </c>
      <c r="C135" s="29" t="s">
        <v>135</v>
      </c>
      <c r="D135" s="29">
        <v>2</v>
      </c>
      <c r="E135" s="84"/>
      <c r="F135" s="26">
        <f>D135*E135</f>
        <v>0</v>
      </c>
      <c r="G135" s="30"/>
    </row>
    <row r="136" spans="1:7" x14ac:dyDescent="0.2">
      <c r="A136" s="32"/>
      <c r="B136" s="50" t="s">
        <v>87</v>
      </c>
      <c r="C136" s="29"/>
      <c r="D136" s="29"/>
      <c r="E136" s="31"/>
      <c r="G136" s="30"/>
    </row>
    <row r="137" spans="1:7" x14ac:dyDescent="0.2">
      <c r="A137" s="32"/>
      <c r="B137" s="50"/>
      <c r="C137" s="29"/>
      <c r="D137" s="29"/>
      <c r="E137" s="31"/>
      <c r="G137" s="30"/>
    </row>
    <row r="138" spans="1:7" x14ac:dyDescent="0.2">
      <c r="A138" s="32">
        <v>10</v>
      </c>
      <c r="B138" s="50" t="s">
        <v>86</v>
      </c>
      <c r="C138" s="29"/>
      <c r="D138" s="29"/>
      <c r="E138" s="31"/>
      <c r="G138" s="30"/>
    </row>
    <row r="139" spans="1:7" x14ac:dyDescent="0.2">
      <c r="A139" s="32"/>
      <c r="B139" s="50" t="s">
        <v>85</v>
      </c>
      <c r="C139" s="29"/>
      <c r="D139" s="29"/>
      <c r="E139" s="31"/>
      <c r="G139" s="30"/>
    </row>
    <row r="140" spans="1:7" x14ac:dyDescent="0.2">
      <c r="A140" s="32"/>
      <c r="B140" s="50" t="s">
        <v>84</v>
      </c>
      <c r="C140" s="29"/>
      <c r="D140" s="29"/>
      <c r="E140" s="31"/>
      <c r="G140" s="30"/>
    </row>
    <row r="141" spans="1:7" x14ac:dyDescent="0.2">
      <c r="A141" s="32"/>
      <c r="B141" s="50" t="s">
        <v>369</v>
      </c>
      <c r="C141" s="29" t="s">
        <v>135</v>
      </c>
      <c r="D141" s="29">
        <v>2</v>
      </c>
      <c r="E141" s="31"/>
      <c r="F141" s="26">
        <f>D141*E141</f>
        <v>0</v>
      </c>
      <c r="G141" s="30"/>
    </row>
    <row r="142" spans="1:7" x14ac:dyDescent="0.2">
      <c r="A142" s="32"/>
      <c r="B142" s="50" t="s">
        <v>190</v>
      </c>
      <c r="C142" s="29"/>
      <c r="D142" s="29"/>
      <c r="E142" s="31"/>
      <c r="G142" s="30"/>
    </row>
    <row r="143" spans="1:7" x14ac:dyDescent="0.2">
      <c r="A143" s="32"/>
      <c r="B143" s="50" t="s">
        <v>370</v>
      </c>
      <c r="C143" s="29" t="s">
        <v>135</v>
      </c>
      <c r="D143" s="29">
        <v>2</v>
      </c>
      <c r="E143" s="31"/>
      <c r="F143" s="26">
        <f>D143*E143</f>
        <v>0</v>
      </c>
      <c r="G143" s="30"/>
    </row>
    <row r="144" spans="1:7" x14ac:dyDescent="0.2">
      <c r="A144" s="32"/>
      <c r="B144" s="50"/>
      <c r="C144" s="29"/>
      <c r="D144" s="29"/>
      <c r="E144" s="31"/>
      <c r="G144" s="30"/>
    </row>
    <row r="145" spans="1:7" x14ac:dyDescent="0.2">
      <c r="A145" s="32">
        <v>11</v>
      </c>
      <c r="B145" s="50" t="s">
        <v>27</v>
      </c>
      <c r="C145" s="29"/>
      <c r="D145" s="29"/>
      <c r="E145" s="31"/>
      <c r="G145" s="30"/>
    </row>
    <row r="146" spans="1:7" ht="14.25" customHeight="1" x14ac:dyDescent="0.2">
      <c r="A146" s="32"/>
      <c r="B146" s="50" t="s">
        <v>28</v>
      </c>
      <c r="C146" s="29"/>
      <c r="D146" s="29"/>
      <c r="E146" s="31"/>
      <c r="G146" s="30"/>
    </row>
    <row r="147" spans="1:7" x14ac:dyDescent="0.2">
      <c r="A147" s="32"/>
      <c r="B147" s="50" t="s">
        <v>26</v>
      </c>
      <c r="C147" s="29"/>
      <c r="D147" s="29"/>
      <c r="E147" s="31"/>
      <c r="G147" s="30"/>
    </row>
    <row r="148" spans="1:7" x14ac:dyDescent="0.2">
      <c r="A148" s="32"/>
      <c r="B148" s="50"/>
      <c r="C148" s="29"/>
      <c r="D148" s="29"/>
      <c r="E148" s="31"/>
      <c r="G148" s="30"/>
    </row>
    <row r="149" spans="1:7" x14ac:dyDescent="0.2">
      <c r="A149" s="32"/>
      <c r="B149" s="50" t="s">
        <v>371</v>
      </c>
      <c r="C149" s="29" t="s">
        <v>135</v>
      </c>
      <c r="D149" s="29">
        <v>4</v>
      </c>
      <c r="E149" s="31"/>
      <c r="F149" s="26">
        <f>D149*E149</f>
        <v>0</v>
      </c>
      <c r="G149" s="30"/>
    </row>
    <row r="150" spans="1:7" x14ac:dyDescent="0.2">
      <c r="A150" s="32"/>
      <c r="B150" s="50"/>
      <c r="C150" s="29"/>
      <c r="D150" s="29"/>
      <c r="E150" s="31"/>
      <c r="G150" s="30"/>
    </row>
    <row r="151" spans="1:7" x14ac:dyDescent="0.2">
      <c r="A151" s="32">
        <v>11</v>
      </c>
      <c r="B151" s="50" t="s">
        <v>83</v>
      </c>
      <c r="C151" s="29"/>
      <c r="D151" s="29"/>
      <c r="E151" s="31"/>
      <c r="G151" s="30"/>
    </row>
    <row r="152" spans="1:7" x14ac:dyDescent="0.2">
      <c r="A152" s="32"/>
      <c r="B152" s="50"/>
      <c r="C152" s="29"/>
      <c r="D152" s="29"/>
      <c r="E152" s="31"/>
      <c r="G152" s="30"/>
    </row>
    <row r="153" spans="1:7" x14ac:dyDescent="0.2">
      <c r="A153" s="32"/>
      <c r="B153" s="50" t="s">
        <v>82</v>
      </c>
      <c r="C153" s="29"/>
      <c r="D153" s="29"/>
      <c r="E153" s="31"/>
      <c r="G153" s="30"/>
    </row>
    <row r="154" spans="1:7" x14ac:dyDescent="0.2">
      <c r="A154" s="32"/>
      <c r="B154" s="50" t="s">
        <v>195</v>
      </c>
      <c r="C154" s="29"/>
      <c r="D154" s="29"/>
      <c r="E154" s="31"/>
      <c r="G154" s="30"/>
    </row>
    <row r="155" spans="1:7" x14ac:dyDescent="0.2">
      <c r="A155" s="32"/>
      <c r="B155" s="50" t="s">
        <v>81</v>
      </c>
      <c r="C155" s="29"/>
      <c r="D155" s="29"/>
      <c r="E155" s="31"/>
      <c r="G155" s="30"/>
    </row>
    <row r="156" spans="1:7" x14ac:dyDescent="0.2">
      <c r="A156" s="32"/>
      <c r="B156" s="50" t="s">
        <v>80</v>
      </c>
      <c r="C156" s="29" t="s">
        <v>39</v>
      </c>
      <c r="D156" s="29">
        <v>230</v>
      </c>
      <c r="E156" s="31"/>
      <c r="F156" s="26">
        <f>D156*E156</f>
        <v>0</v>
      </c>
      <c r="G156" s="30"/>
    </row>
    <row r="157" spans="1:7" x14ac:dyDescent="0.2">
      <c r="A157" s="32"/>
      <c r="B157" s="50"/>
      <c r="C157" s="29"/>
      <c r="D157" s="29"/>
      <c r="E157" s="31"/>
      <c r="G157" s="30"/>
    </row>
    <row r="158" spans="1:7" x14ac:dyDescent="0.2">
      <c r="A158" s="32"/>
      <c r="B158" s="50" t="s">
        <v>79</v>
      </c>
      <c r="C158" s="29"/>
      <c r="D158" s="29"/>
      <c r="E158" s="31"/>
      <c r="G158" s="30"/>
    </row>
    <row r="159" spans="1:7" x14ac:dyDescent="0.2">
      <c r="A159" s="32"/>
      <c r="B159" s="50" t="s">
        <v>78</v>
      </c>
      <c r="C159" s="29"/>
      <c r="D159" s="29"/>
      <c r="E159" s="31"/>
      <c r="G159" s="30"/>
    </row>
    <row r="160" spans="1:7" x14ac:dyDescent="0.2">
      <c r="A160" s="32"/>
      <c r="B160" s="50" t="s">
        <v>77</v>
      </c>
      <c r="C160" s="29"/>
      <c r="D160" s="29"/>
      <c r="E160" s="31"/>
      <c r="G160" s="30"/>
    </row>
    <row r="161" spans="1:7" x14ac:dyDescent="0.2">
      <c r="A161" s="32"/>
      <c r="B161" s="50" t="s">
        <v>76</v>
      </c>
      <c r="C161" s="29"/>
      <c r="D161" s="29"/>
      <c r="E161" s="31"/>
      <c r="G161" s="30"/>
    </row>
    <row r="162" spans="1:7" x14ac:dyDescent="0.2">
      <c r="A162" s="32"/>
      <c r="B162" s="50" t="s">
        <v>75</v>
      </c>
      <c r="C162" s="29" t="s">
        <v>46</v>
      </c>
      <c r="D162" s="29">
        <v>0.6</v>
      </c>
      <c r="E162" s="31"/>
      <c r="F162" s="26">
        <f>D162*E162</f>
        <v>0</v>
      </c>
      <c r="G162" s="30"/>
    </row>
    <row r="163" spans="1:7" x14ac:dyDescent="0.2">
      <c r="A163" s="32"/>
      <c r="B163" s="50"/>
      <c r="C163" s="29"/>
      <c r="D163" s="29"/>
      <c r="E163" s="31"/>
      <c r="G163" s="30"/>
    </row>
    <row r="164" spans="1:7" x14ac:dyDescent="0.2">
      <c r="A164" s="32">
        <v>12</v>
      </c>
      <c r="B164" s="50" t="s">
        <v>74</v>
      </c>
      <c r="C164" s="29" t="s">
        <v>111</v>
      </c>
      <c r="D164" s="29">
        <v>1</v>
      </c>
      <c r="E164" s="31"/>
      <c r="F164" s="26">
        <f>D164*E164</f>
        <v>0</v>
      </c>
      <c r="G164" s="30"/>
    </row>
    <row r="165" spans="1:7" x14ac:dyDescent="0.2">
      <c r="A165" s="32"/>
      <c r="B165" s="50"/>
      <c r="C165" s="29"/>
      <c r="D165" s="29"/>
      <c r="E165" s="31"/>
      <c r="G165" s="30"/>
    </row>
    <row r="166" spans="1:7" ht="25.5" x14ac:dyDescent="0.2">
      <c r="A166" s="32">
        <v>13</v>
      </c>
      <c r="B166" s="50" t="s">
        <v>123</v>
      </c>
      <c r="C166" s="29" t="s">
        <v>111</v>
      </c>
      <c r="D166" s="29">
        <v>0.5</v>
      </c>
      <c r="E166" s="31"/>
      <c r="F166" s="26">
        <f>D166*E166</f>
        <v>0</v>
      </c>
      <c r="G166" s="30"/>
    </row>
    <row r="167" spans="1:7" x14ac:dyDescent="0.2">
      <c r="B167" s="50"/>
      <c r="C167" s="29"/>
      <c r="D167" s="29"/>
      <c r="E167" s="31"/>
      <c r="G167" s="30"/>
    </row>
    <row r="168" spans="1:7" x14ac:dyDescent="0.2">
      <c r="A168" s="72">
        <v>14</v>
      </c>
      <c r="B168" s="50" t="s">
        <v>229</v>
      </c>
      <c r="C168" s="29" t="s">
        <v>111</v>
      </c>
      <c r="D168" s="29">
        <v>1</v>
      </c>
      <c r="E168" s="31"/>
      <c r="F168" s="26">
        <f>D168*E168</f>
        <v>0</v>
      </c>
      <c r="G168" s="30"/>
    </row>
    <row r="169" spans="1:7" x14ac:dyDescent="0.2">
      <c r="A169" s="32"/>
      <c r="B169" s="50"/>
      <c r="C169" s="29"/>
      <c r="D169" s="29"/>
      <c r="E169" s="31"/>
      <c r="G169" s="30"/>
    </row>
    <row r="170" spans="1:7" x14ac:dyDescent="0.2">
      <c r="A170" s="32"/>
      <c r="B170" s="50"/>
      <c r="C170" s="29"/>
      <c r="D170" s="29"/>
      <c r="E170" s="73"/>
      <c r="G170" s="30"/>
    </row>
    <row r="171" spans="1:7" ht="13.5" thickBot="1" x14ac:dyDescent="0.25">
      <c r="A171" s="98"/>
      <c r="B171" s="99" t="s">
        <v>232</v>
      </c>
      <c r="C171" s="100"/>
      <c r="D171" s="100"/>
      <c r="E171" s="101"/>
      <c r="F171" s="107">
        <f>SUM(F4:F169)</f>
        <v>0</v>
      </c>
      <c r="G171" s="30"/>
    </row>
    <row r="172" spans="1:7" x14ac:dyDescent="0.2">
      <c r="A172" s="74"/>
      <c r="B172" s="75"/>
      <c r="C172" s="96"/>
      <c r="D172" s="96"/>
      <c r="E172" s="85"/>
      <c r="G172" s="30"/>
    </row>
    <row r="173" spans="1:7" x14ac:dyDescent="0.2">
      <c r="A173" s="74"/>
      <c r="B173" s="75"/>
      <c r="C173" s="96"/>
      <c r="D173" s="96"/>
      <c r="E173" s="85"/>
      <c r="G173" s="30"/>
    </row>
    <row r="174" spans="1:7" x14ac:dyDescent="0.2">
      <c r="A174" s="74"/>
      <c r="B174" s="75"/>
      <c r="C174" s="96"/>
      <c r="D174" s="96"/>
      <c r="E174" s="85"/>
      <c r="G174" s="30"/>
    </row>
    <row r="175" spans="1:7" x14ac:dyDescent="0.2">
      <c r="A175" s="74"/>
      <c r="B175" s="75"/>
      <c r="C175" s="96"/>
      <c r="D175" s="96"/>
      <c r="E175" s="85"/>
      <c r="G175" s="30"/>
    </row>
    <row r="176" spans="1:7" x14ac:dyDescent="0.2">
      <c r="A176" s="74"/>
      <c r="B176" s="75"/>
      <c r="C176" s="96"/>
      <c r="D176" s="96"/>
      <c r="E176" s="85"/>
      <c r="G176" s="30"/>
    </row>
  </sheetData>
  <mergeCells count="6">
    <mergeCell ref="C20:C22"/>
    <mergeCell ref="D20:D22"/>
    <mergeCell ref="C8:C11"/>
    <mergeCell ref="D8:D11"/>
    <mergeCell ref="C13:C14"/>
    <mergeCell ref="D13:D14"/>
  </mergeCells>
  <phoneticPr fontId="0" type="noConversion"/>
  <pageMargins left="0.78740157480314965" right="0.59055118110236227" top="0.78740157480314965" bottom="0.59055118110236227" header="0.19685039370078741" footer="0.19685039370078741"/>
  <pageSetup paperSize="9" scale="9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zoomScaleNormal="100" workbookViewId="0">
      <selection activeCell="J6" sqref="J6"/>
    </sheetView>
  </sheetViews>
  <sheetFormatPr defaultRowHeight="12.75" x14ac:dyDescent="0.2"/>
  <cols>
    <col min="1" max="1" width="3.85546875" style="108" customWidth="1"/>
    <col min="2" max="2" width="36.5703125" style="108" customWidth="1"/>
    <col min="3" max="3" width="5.5703125" style="108" bestFit="1" customWidth="1"/>
    <col min="4" max="4" width="7.28515625" style="108" bestFit="1" customWidth="1"/>
    <col min="5" max="5" width="10.140625" style="109" bestFit="1" customWidth="1"/>
    <col min="6" max="6" width="10.7109375" style="108" bestFit="1" customWidth="1"/>
    <col min="7" max="16384" width="9.140625" style="108"/>
  </cols>
  <sheetData>
    <row r="1" spans="1:7" x14ac:dyDescent="0.2">
      <c r="A1" s="7"/>
      <c r="B1" s="6" t="s">
        <v>327</v>
      </c>
      <c r="C1" s="137" t="s">
        <v>126</v>
      </c>
      <c r="D1" s="137" t="s">
        <v>125</v>
      </c>
      <c r="E1" s="138" t="s">
        <v>124</v>
      </c>
      <c r="F1" s="138" t="s">
        <v>98</v>
      </c>
    </row>
    <row r="2" spans="1:7" x14ac:dyDescent="0.2">
      <c r="A2" s="7"/>
      <c r="B2" s="21"/>
      <c r="C2" s="5"/>
      <c r="D2" s="5"/>
      <c r="E2" s="3"/>
      <c r="F2" s="4"/>
    </row>
    <row r="3" spans="1:7" x14ac:dyDescent="0.2">
      <c r="A3" s="7">
        <v>1</v>
      </c>
      <c r="B3" s="21" t="s">
        <v>103</v>
      </c>
      <c r="C3" s="5" t="s">
        <v>128</v>
      </c>
      <c r="D3" s="5">
        <v>1</v>
      </c>
      <c r="E3" s="3"/>
      <c r="F3" s="4">
        <f>D3*E3</f>
        <v>0</v>
      </c>
    </row>
    <row r="4" spans="1:7" x14ac:dyDescent="0.2">
      <c r="A4" s="7"/>
      <c r="B4" s="21"/>
      <c r="C4" s="5"/>
      <c r="D4" s="5"/>
      <c r="E4" s="3"/>
      <c r="F4" s="4"/>
    </row>
    <row r="5" spans="1:7" x14ac:dyDescent="0.2">
      <c r="A5" s="7">
        <v>2</v>
      </c>
      <c r="B5" s="21" t="s">
        <v>102</v>
      </c>
      <c r="C5" s="5" t="s">
        <v>128</v>
      </c>
      <c r="D5" s="5">
        <v>1</v>
      </c>
      <c r="E5" s="3"/>
      <c r="F5" s="4">
        <f>D5*E5</f>
        <v>0</v>
      </c>
    </row>
    <row r="6" spans="1:7" x14ac:dyDescent="0.2">
      <c r="A6" s="7"/>
      <c r="B6" s="21"/>
      <c r="C6" s="5"/>
      <c r="D6" s="5"/>
      <c r="E6" s="3"/>
      <c r="F6" s="4"/>
    </row>
    <row r="7" spans="1:7" x14ac:dyDescent="0.2">
      <c r="A7" s="7">
        <v>3</v>
      </c>
      <c r="B7" s="21" t="s">
        <v>101</v>
      </c>
      <c r="C7" s="5" t="s">
        <v>128</v>
      </c>
      <c r="D7" s="5">
        <v>1</v>
      </c>
      <c r="E7" s="3"/>
      <c r="F7" s="4">
        <f>D7*E7</f>
        <v>0</v>
      </c>
    </row>
    <row r="8" spans="1:7" x14ac:dyDescent="0.2">
      <c r="A8" s="7"/>
      <c r="B8" s="21"/>
      <c r="C8" s="5"/>
      <c r="D8" s="5"/>
      <c r="E8" s="3"/>
      <c r="F8" s="4"/>
    </row>
    <row r="9" spans="1:7" x14ac:dyDescent="0.2">
      <c r="A9" s="7">
        <v>4</v>
      </c>
      <c r="B9" s="21" t="s">
        <v>341</v>
      </c>
      <c r="C9" s="5" t="s">
        <v>128</v>
      </c>
      <c r="D9" s="5">
        <v>1</v>
      </c>
      <c r="E9" s="3"/>
      <c r="F9" s="4">
        <f>D9*E9</f>
        <v>0</v>
      </c>
    </row>
    <row r="10" spans="1:7" x14ac:dyDescent="0.2">
      <c r="A10" s="7"/>
      <c r="B10" s="21"/>
      <c r="C10" s="5"/>
      <c r="D10" s="5"/>
      <c r="E10" s="3"/>
      <c r="F10" s="4"/>
    </row>
    <row r="11" spans="1:7" ht="13.5" thickBot="1" x14ac:dyDescent="0.25">
      <c r="A11" s="103"/>
      <c r="B11" s="112" t="s">
        <v>100</v>
      </c>
      <c r="C11" s="105"/>
      <c r="D11" s="105"/>
      <c r="E11" s="106"/>
      <c r="F11" s="107">
        <f>SUM(F3:F9)</f>
        <v>0</v>
      </c>
    </row>
    <row r="13" spans="1:7" x14ac:dyDescent="0.2">
      <c r="E13" s="20"/>
      <c r="F13" s="110"/>
    </row>
    <row r="14" spans="1:7" x14ac:dyDescent="0.2">
      <c r="F14" s="59"/>
      <c r="G14" s="111"/>
    </row>
    <row r="15" spans="1:7" x14ac:dyDescent="0.2">
      <c r="F15" s="111"/>
      <c r="G15" s="111"/>
    </row>
  </sheetData>
  <phoneticPr fontId="0" type="noConversion"/>
  <pageMargins left="0.78740157480314965" right="0.59055118110236227" top="0.78740157480314965" bottom="0.59055118110236227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4</vt:i4>
      </vt:variant>
    </vt:vector>
  </HeadingPairs>
  <TitlesOfParts>
    <vt:vector size="9" baseType="lpstr">
      <vt:lpstr>rekapitulacija</vt:lpstr>
      <vt:lpstr>vodovod</vt:lpstr>
      <vt:lpstr>ogrevanje</vt:lpstr>
      <vt:lpstr>prezračevanje</vt:lpstr>
      <vt:lpstr>pož.oprema</vt:lpstr>
      <vt:lpstr>ogrevanje!Področje_tiskanja</vt:lpstr>
      <vt:lpstr>pož.oprema!Področje_tiskanja</vt:lpstr>
      <vt:lpstr>prezračevanje!Področje_tiskanja</vt:lpstr>
      <vt:lpstr>vodovod!Področje_tiskanja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 projekt</dc:creator>
  <cp:lastModifiedBy>ana</cp:lastModifiedBy>
  <cp:lastPrinted>2016-09-26T06:13:53Z</cp:lastPrinted>
  <dcterms:created xsi:type="dcterms:W3CDTF">2013-01-31T16:18:37Z</dcterms:created>
  <dcterms:modified xsi:type="dcterms:W3CDTF">2016-10-06T09:41:39Z</dcterms:modified>
</cp:coreProperties>
</file>