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Olaf\Documents\3-ŠPORT V OBČINAH-obdobje od 2015\13-MENGEŠ\MENGEŠ-2026\2-MEN-2026-LPŠ-JR\"/>
    </mc:Choice>
  </mc:AlternateContent>
  <xr:revisionPtr revIDLastSave="0" documentId="13_ncr:1_{6BB3C14F-722F-426F-91F8-4981434FA61F}" xr6:coauthVersionLast="47" xr6:coauthVersionMax="47" xr10:uidLastSave="{00000000-0000-0000-0000-000000000000}"/>
  <bookViews>
    <workbookView xWindow="-120" yWindow="-120" windowWidth="29040" windowHeight="15720" tabRatio="831" xr2:uid="{00000000-000D-0000-FFFF-FFFF00000000}"/>
  </bookViews>
  <sheets>
    <sheet name="SPLOŠNO" sheetId="6" r:id="rId1"/>
    <sheet name="IZJAVA" sheetId="1" r:id="rId2"/>
    <sheet name="OBR-A1" sheetId="2" r:id="rId3"/>
    <sheet name="OBR-A2" sheetId="3" r:id="rId4"/>
    <sheet name="OBR-B" sheetId="5" r:id="rId5"/>
    <sheet name="OBR-C" sheetId="11" r:id="rId6"/>
    <sheet name="PRILOGA" sheetId="13" r:id="rId7"/>
    <sheet name="SOGLASJE" sheetId="12" r:id="rId8"/>
    <sheet name="NAVODILA" sheetId="7" r:id="rId9"/>
    <sheet name="PREGLED " sheetId="9" state="hidden" r:id="rId10"/>
  </sheets>
  <definedNames>
    <definedName name="_xlnm.Print_Area" localSheetId="1">IZJAVA!$A$1:$F$35</definedName>
    <definedName name="_xlnm.Print_Area" localSheetId="8">NAVODILA!$A$1:$I$159</definedName>
    <definedName name="_xlnm.Print_Area" localSheetId="2">'OBR-A1'!$A$1:$I$62</definedName>
    <definedName name="_xlnm.Print_Area" localSheetId="3">'OBR-A2'!$A$1:$I$45</definedName>
    <definedName name="_xlnm.Print_Area" localSheetId="4">'OBR-B'!$A$1:$I$46</definedName>
    <definedName name="_xlnm.Print_Area" localSheetId="5">'OBR-C'!$A$1:$I$55</definedName>
    <definedName name="_xlnm.Print_Area" localSheetId="9">'PREGLED '!$A$1:$I$42</definedName>
    <definedName name="_xlnm.Print_Area" localSheetId="6">PRILOGA!$A$1:$I$75</definedName>
    <definedName name="_xlnm.Print_Area" localSheetId="7">SOGLASJE!$A$1:$I$82</definedName>
    <definedName name="_xlnm.Print_Area" localSheetId="0">SPLOŠNO!$A$1:$H$43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3" i="7" l="1"/>
  <c r="B149" i="7"/>
  <c r="B148" i="7"/>
  <c r="B141" i="7"/>
  <c r="B140" i="7"/>
  <c r="B138" i="7"/>
  <c r="B137" i="7"/>
  <c r="B136" i="7"/>
  <c r="B135" i="7"/>
  <c r="B134" i="7"/>
  <c r="B132" i="7"/>
  <c r="B131" i="7"/>
  <c r="B130" i="7"/>
  <c r="B129" i="7"/>
  <c r="B127" i="7"/>
  <c r="B126" i="7"/>
  <c r="B125" i="7"/>
  <c r="B123" i="7"/>
  <c r="B122" i="7"/>
  <c r="B121" i="7"/>
  <c r="B120" i="7"/>
  <c r="B119" i="7"/>
  <c r="B118" i="7"/>
  <c r="B117" i="7"/>
  <c r="B116" i="7"/>
  <c r="B115" i="7"/>
  <c r="B114" i="7"/>
  <c r="B113" i="7"/>
  <c r="B111" i="7"/>
  <c r="B110" i="7"/>
  <c r="B107" i="7"/>
  <c r="B106" i="7"/>
  <c r="B104" i="7"/>
  <c r="B103" i="7"/>
  <c r="B100" i="7"/>
  <c r="B99" i="7"/>
  <c r="B98" i="7"/>
  <c r="B4" i="13"/>
  <c r="G2" i="13"/>
  <c r="B2" i="13"/>
  <c r="H18" i="13"/>
  <c r="B96" i="7"/>
  <c r="B93" i="7"/>
  <c r="B92" i="7"/>
  <c r="B91" i="7"/>
  <c r="B90" i="7"/>
  <c r="B89" i="7"/>
  <c r="B88" i="7"/>
  <c r="B86" i="7"/>
  <c r="B84" i="7"/>
  <c r="B83" i="7"/>
  <c r="B82" i="7"/>
  <c r="B81" i="7"/>
  <c r="B80" i="7"/>
  <c r="B77" i="7"/>
  <c r="B75" i="7"/>
  <c r="B74" i="7"/>
  <c r="B73" i="7"/>
  <c r="B70" i="7"/>
  <c r="B68" i="7"/>
  <c r="B67" i="7"/>
  <c r="B66" i="7"/>
  <c r="B65" i="7"/>
  <c r="B63" i="7"/>
  <c r="B62" i="7"/>
  <c r="B61" i="7"/>
  <c r="B60" i="7"/>
  <c r="B59" i="7"/>
  <c r="B58" i="7"/>
  <c r="B57" i="7"/>
  <c r="B56" i="7"/>
  <c r="B55" i="7"/>
  <c r="B54" i="7"/>
  <c r="B53" i="7"/>
  <c r="B52" i="7"/>
  <c r="B51" i="7"/>
  <c r="B50" i="7"/>
  <c r="B49" i="7"/>
  <c r="B47" i="7" l="1"/>
  <c r="B46" i="7"/>
  <c r="B45" i="7"/>
  <c r="B44" i="7"/>
  <c r="B43" i="7"/>
  <c r="B42" i="7"/>
  <c r="B41" i="7"/>
  <c r="B40" i="7"/>
  <c r="B39" i="7"/>
  <c r="B38" i="7"/>
  <c r="B37" i="7"/>
  <c r="B36" i="7"/>
  <c r="B35" i="7"/>
  <c r="B34" i="7"/>
  <c r="B32" i="7"/>
  <c r="B31" i="7"/>
  <c r="B30" i="7"/>
  <c r="B28" i="7"/>
  <c r="B27" i="7"/>
  <c r="B26" i="7"/>
  <c r="B25" i="7"/>
  <c r="B24" i="7"/>
  <c r="B23" i="7"/>
  <c r="B22" i="7"/>
  <c r="G2" i="12" l="1"/>
  <c r="B4" i="12"/>
  <c r="B2" i="12"/>
  <c r="C21" i="11" l="1"/>
  <c r="H4" i="11"/>
  <c r="B4" i="11"/>
  <c r="E2" i="11"/>
  <c r="E2" i="5" l="1"/>
  <c r="E2" i="3"/>
  <c r="E2" i="2"/>
  <c r="D2" i="1"/>
  <c r="D14" i="9" l="1"/>
  <c r="C14" i="9"/>
  <c r="D12" i="9"/>
  <c r="C12" i="9"/>
  <c r="H32" i="9" l="1"/>
  <c r="G32" i="9"/>
  <c r="H31" i="9"/>
  <c r="G31" i="9"/>
  <c r="F32" i="9"/>
  <c r="F31" i="9"/>
  <c r="G33" i="9" l="1"/>
  <c r="H33" i="9"/>
  <c r="H27" i="9"/>
  <c r="G27" i="9"/>
  <c r="H26" i="9"/>
  <c r="G26" i="9"/>
  <c r="H25" i="9"/>
  <c r="G25" i="9"/>
  <c r="F27" i="9"/>
  <c r="F26" i="9"/>
  <c r="F25" i="9"/>
  <c r="D25" i="9"/>
  <c r="D26" i="9" s="1"/>
  <c r="C25" i="9"/>
  <c r="C26" i="9" s="1"/>
  <c r="H19" i="9"/>
  <c r="G19" i="9"/>
  <c r="H18" i="9"/>
  <c r="G18" i="9"/>
  <c r="H17" i="9"/>
  <c r="G17" i="9"/>
  <c r="H15" i="9"/>
  <c r="H14" i="9"/>
  <c r="H13" i="9"/>
  <c r="H12" i="9"/>
  <c r="H11" i="9"/>
  <c r="H10" i="9"/>
  <c r="H9" i="9"/>
  <c r="H8" i="9"/>
  <c r="G12" i="9"/>
  <c r="G11" i="9"/>
  <c r="G10" i="9"/>
  <c r="G9" i="9"/>
  <c r="G8" i="9"/>
  <c r="G15" i="9"/>
  <c r="G14" i="9"/>
  <c r="G13" i="9"/>
  <c r="D10" i="9"/>
  <c r="D9" i="9"/>
  <c r="D8" i="9"/>
  <c r="C10" i="9"/>
  <c r="C9" i="9"/>
  <c r="C8" i="9"/>
  <c r="B4" i="9"/>
  <c r="G20" i="9" l="1"/>
  <c r="H20" i="9"/>
  <c r="G28" i="9"/>
  <c r="H28" i="9"/>
  <c r="H16" i="9"/>
  <c r="G16" i="9"/>
  <c r="C11" i="9"/>
  <c r="D11" i="9"/>
  <c r="H22" i="9" l="1"/>
  <c r="G22" i="9"/>
  <c r="H4" i="5"/>
  <c r="H4" i="3"/>
  <c r="H4" i="2"/>
  <c r="B4" i="2"/>
  <c r="B4" i="5"/>
  <c r="B4" i="3"/>
  <c r="B4" i="1"/>
  <c r="E4" i="1"/>
  <c r="D15" i="9"/>
  <c r="C15" i="9"/>
  <c r="D13" i="9"/>
  <c r="C13" i="9"/>
  <c r="F31" i="6"/>
  <c r="G27" i="6" s="1"/>
  <c r="E31" i="6"/>
  <c r="G22" i="6"/>
  <c r="D32" i="9" l="1"/>
  <c r="E22" i="11"/>
  <c r="D33" i="9"/>
  <c r="D22" i="9"/>
  <c r="C22" i="9"/>
  <c r="G25" i="6"/>
  <c r="G26" i="6"/>
  <c r="G30" i="6"/>
  <c r="G28" i="6"/>
  <c r="G29" i="6"/>
  <c r="H37" i="9" l="1"/>
  <c r="H38" i="9"/>
  <c r="D38" i="9"/>
  <c r="G31" i="6"/>
  <c r="D37" i="9"/>
</calcChain>
</file>

<file path=xl/sharedStrings.xml><?xml version="1.0" encoding="utf-8"?>
<sst xmlns="http://schemas.openxmlformats.org/spreadsheetml/2006/main" count="567" uniqueCount="361">
  <si>
    <t>točen naslov:</t>
  </si>
  <si>
    <t>telefonska številka:</t>
  </si>
  <si>
    <t>e-naslov:</t>
  </si>
  <si>
    <t>davčna številka (DŠ):</t>
  </si>
  <si>
    <t>matična številka (MŠ):</t>
  </si>
  <si>
    <t>KONTAKT</t>
  </si>
  <si>
    <t>VSI (M/Ž)                          (20 - 35 let)</t>
  </si>
  <si>
    <t>VSI (M/Ž)                          (nad 35 let)</t>
  </si>
  <si>
    <t>VSI SKUPAJ</t>
  </si>
  <si>
    <t>ČLANSTVO</t>
  </si>
  <si>
    <t>VIRI SREDSTEV</t>
  </si>
  <si>
    <t>datum:</t>
  </si>
  <si>
    <t>2.</t>
  </si>
  <si>
    <t>3.</t>
  </si>
  <si>
    <t>4.</t>
  </si>
  <si>
    <t>DA</t>
  </si>
  <si>
    <t>NE</t>
  </si>
  <si>
    <t>1.</t>
  </si>
  <si>
    <t>so vse navedbe v prijavi resnične in ustrezajo dejanskemu stanju.</t>
  </si>
  <si>
    <t>dovoljujemo naročniku, da osebne podatke o udeležencih programov, ki so posredovani ob prijavi na JR, obdeluje za potrebe lastnih evidenc.</t>
  </si>
  <si>
    <t>5.</t>
  </si>
  <si>
    <r>
      <t xml:space="preserve">imamo status športnega društva, katerega člani plačujejo članarino in imamo urejeno evidenco članstva in evidenco udeležencev športnih programov.                                                                                                                                    </t>
    </r>
    <r>
      <rPr>
        <sz val="11"/>
        <color rgb="FF002060"/>
        <rFont val="Calibri"/>
        <family val="2"/>
        <charset val="238"/>
        <scheme val="minor"/>
      </rPr>
      <t>(velja za izvajalce zasebnega prava registrirane po Zakonu o društvih)</t>
    </r>
  </si>
  <si>
    <t>6.</t>
  </si>
  <si>
    <t>NAZIV PROGRAMA</t>
  </si>
  <si>
    <t xml:space="preserve">ŠPORTNA PANOGA                                </t>
  </si>
  <si>
    <t>programi ŠTEVILO</t>
  </si>
  <si>
    <t>vključeni ŠTEVILO</t>
  </si>
  <si>
    <t>seznam</t>
  </si>
  <si>
    <t>IZBOR ŠPORTNE PANOGE:</t>
  </si>
  <si>
    <t>IZBOR ŠTEVILA PROGRAMOV:</t>
  </si>
  <si>
    <t>PRIJAVA ŠTEVILA UDELEŽENCEV:</t>
  </si>
  <si>
    <t>OBVEZNE PRILOGE:</t>
  </si>
  <si>
    <t xml:space="preserve">POSEBNO OPOZORILO: </t>
  </si>
  <si>
    <t>Noben udeleženec vadbe ne more biti hkrati prijavljen v dveh ali večih vadbenih skupinah istega izvajalca!</t>
  </si>
  <si>
    <t>KŠ: kategorizirani športniki DR</t>
  </si>
  <si>
    <t xml:space="preserve">PRILOGE K PRIJAVI CELOLETNIH ŠPORTNIH PROGRAMOV </t>
  </si>
  <si>
    <t>VADBENA SKUPINA:</t>
  </si>
  <si>
    <t xml:space="preserve">ŠTEVILO VKLJUČENIH </t>
  </si>
  <si>
    <r>
      <t xml:space="preserve"> OBDOBJE VADBE                                               </t>
    </r>
    <r>
      <rPr>
        <sz val="8"/>
        <color theme="1"/>
        <rFont val="Calibri"/>
        <family val="2"/>
        <charset val="238"/>
        <scheme val="minor"/>
      </rPr>
      <t>(letni čas; mesec)</t>
    </r>
  </si>
  <si>
    <r>
      <rPr>
        <sz val="11"/>
        <color theme="1"/>
        <rFont val="Calibri"/>
        <family val="2"/>
        <charset val="238"/>
        <scheme val="minor"/>
      </rPr>
      <t xml:space="preserve">TERMIN </t>
    </r>
    <r>
      <rPr>
        <sz val="10"/>
        <color theme="1"/>
        <rFont val="Calibri"/>
        <family val="2"/>
        <charset val="238"/>
        <scheme val="minor"/>
      </rPr>
      <t xml:space="preserve">                                      </t>
    </r>
    <r>
      <rPr>
        <sz val="8"/>
        <color theme="1"/>
        <rFont val="Calibri"/>
        <family val="2"/>
        <charset val="238"/>
        <scheme val="minor"/>
      </rPr>
      <t xml:space="preserve">     (dan v tednu)</t>
    </r>
  </si>
  <si>
    <r>
      <rPr>
        <sz val="11"/>
        <color theme="1"/>
        <rFont val="Calibri"/>
        <family val="2"/>
        <charset val="238"/>
        <scheme val="minor"/>
      </rPr>
      <t xml:space="preserve">URA  </t>
    </r>
    <r>
      <rPr>
        <sz val="10"/>
        <color theme="1"/>
        <rFont val="Calibri"/>
        <family val="2"/>
        <charset val="238"/>
        <scheme val="minor"/>
      </rPr>
      <t xml:space="preserve">                                                      </t>
    </r>
    <r>
      <rPr>
        <sz val="8"/>
        <color theme="1"/>
        <rFont val="Calibri"/>
        <family val="2"/>
        <charset val="238"/>
        <scheme val="minor"/>
      </rPr>
      <t xml:space="preserve">    (od - do)</t>
    </r>
  </si>
  <si>
    <r>
      <rPr>
        <sz val="11"/>
        <color theme="1"/>
        <rFont val="Calibri"/>
        <family val="2"/>
        <charset val="238"/>
        <scheme val="minor"/>
      </rPr>
      <t xml:space="preserve">SKUPAJ UR </t>
    </r>
    <r>
      <rPr>
        <sz val="10"/>
        <color theme="1"/>
        <rFont val="Calibri"/>
        <family val="2"/>
        <charset val="238"/>
        <scheme val="minor"/>
      </rPr>
      <t xml:space="preserve">                       </t>
    </r>
    <r>
      <rPr>
        <sz val="8"/>
        <color theme="1"/>
        <rFont val="Calibri"/>
        <family val="2"/>
        <charset val="238"/>
        <scheme val="minor"/>
      </rPr>
      <t xml:space="preserve">  (na letni ravni)</t>
    </r>
  </si>
  <si>
    <t xml:space="preserve">STROKOVNI KADER </t>
  </si>
  <si>
    <t>PRIIMEK IN IME TRENERJA:</t>
  </si>
  <si>
    <t>NASLOV SPLETNE POVEZAVE:</t>
  </si>
  <si>
    <t>SEZNAM VKLJUČENIH V PROGRAM</t>
  </si>
  <si>
    <t xml:space="preserve">PRIIMEK in IME </t>
  </si>
  <si>
    <t>LETO ROJSTVA</t>
  </si>
  <si>
    <t>OBČINA STALEGA BIVALIŠČA</t>
  </si>
  <si>
    <t>ZA PRAVILNOST PODATKOV ODGOVARJA:</t>
  </si>
  <si>
    <t>VIŠINA MESEČNEGA PRISPEVKA NA UDELEŽENCA PROGRAMA:</t>
  </si>
  <si>
    <t xml:space="preserve">PRIIMEK IN IME: </t>
  </si>
  <si>
    <t>PODATKE VPISUJETE SAMO V POLJA OBARVANA Z</t>
  </si>
  <si>
    <t>ŠPORTNI OBJEKTI:</t>
  </si>
  <si>
    <t>STROKOVNI KADER:</t>
  </si>
  <si>
    <t>REZULTATI:</t>
  </si>
  <si>
    <t>SEZNAM VKLJUČENIH:</t>
  </si>
  <si>
    <t>PRISPEVEK NA UDELEŽENCA PROGRAMA:</t>
  </si>
  <si>
    <t xml:space="preserve">Vpišite mesečni znesek prispevka (VADNINE), ki ga za sodelovanje v programu prispevajo udeleženci (ali njihovi starši). </t>
  </si>
  <si>
    <t xml:space="preserve">PRILOGE K PRIJAVI </t>
  </si>
  <si>
    <t>VRSTA DEJAVNOSTI</t>
  </si>
  <si>
    <t>projekti ŠTEVILO</t>
  </si>
  <si>
    <t>IZVAJALEC</t>
  </si>
  <si>
    <t>POTRDILO - SEZNAM</t>
  </si>
  <si>
    <t xml:space="preserve">leta neprekinjenega delovanja </t>
  </si>
  <si>
    <t>članstvo s plačano članarino</t>
  </si>
  <si>
    <t>seznam članov</t>
  </si>
  <si>
    <t>število pri NPŠZ registriranih tekmovalcev</t>
  </si>
  <si>
    <t>ŠPORTNA PANOGA</t>
  </si>
  <si>
    <t>prireditve ŠTEVILO</t>
  </si>
  <si>
    <t>NAVODILA ZA IZPOLNJEVANJE</t>
  </si>
  <si>
    <t>PRIJAVLJENE DEJAVNOSTI:</t>
  </si>
  <si>
    <t>SKUPAJ RAZVOJNE DEJAVNOSTI:</t>
  </si>
  <si>
    <t>PRIJAVLJENO DELOVANJE DRUŠTEV:</t>
  </si>
  <si>
    <t>SKUPAJ REKREACIJA:</t>
  </si>
  <si>
    <t>PREGLED KAZALCEV PRIČAKOVANEGA FINANCIRANJA</t>
  </si>
  <si>
    <t>NA PROGRAM</t>
  </si>
  <si>
    <t>SKUPAJ PROSTOČASNI PROGRAMI: DRUŠTVA</t>
  </si>
  <si>
    <t>SKUPAJ TEKMOVALNI PROGRAMI DRUŠTVA:</t>
  </si>
  <si>
    <t>OSNOVNI PODATKI O VLAGATELJU</t>
  </si>
  <si>
    <t>OBR.: SPLOŠNO</t>
  </si>
  <si>
    <t>OBČINA MENGEŠ</t>
  </si>
  <si>
    <t>polni naziv VLAGATELJA:</t>
  </si>
  <si>
    <t>pošta - KRAJ</t>
  </si>
  <si>
    <t>številka transakcijskega računa:</t>
  </si>
  <si>
    <t>VSI (M/Ž)                        (do 19 let)</t>
  </si>
  <si>
    <t>funkcija, ki jo opravlja pri VLAGATELJU:</t>
  </si>
  <si>
    <t>VLAGATELJ</t>
  </si>
  <si>
    <t>priimek in ime ODGOVORNE OSEBE:</t>
  </si>
  <si>
    <t>priimek in ime KONTAKTNE OSEBE:</t>
  </si>
  <si>
    <t>IZJAVA O SPREJEMANJU IN IZPOLNJEVANJU POGOJEV JAVNEGA RAZPISA</t>
  </si>
  <si>
    <t>OBR.: IZJAVA</t>
  </si>
  <si>
    <t>proti nam ni bila izdana pravnomočna sodna ali upravna odločba, s katero bi nam prepovedali opravljati dejavnost, ki je predmet tega javnega razpisa.</t>
  </si>
  <si>
    <t xml:space="preserve">imamo zagotovljene materialne, prostorske in orgranizacijske pogoje za uresničitev športnih programov in področij. </t>
  </si>
  <si>
    <t>obvezujemo se, da bomo za izvajanje športnih programov zagotovili strokovni kader z ustrezno športno izobrazbo in/ali usposobljenostjo.</t>
  </si>
  <si>
    <t>OBRAZEC: A1</t>
  </si>
  <si>
    <t>OBRAZEC: B</t>
  </si>
  <si>
    <t>OBRAZEC: A2</t>
  </si>
  <si>
    <t>PODATKE VNAŠATE SAMO V POLJA OBARVANA Z</t>
  </si>
  <si>
    <t>VŠ: kategorizirani športniki MR</t>
  </si>
  <si>
    <t>PRIIMEK IN IME</t>
  </si>
  <si>
    <t>podatki: AJPES -ePRS</t>
  </si>
  <si>
    <t>SKUPNI PREGLED PRIJAVLJENIH ŠPORTIH PROGRAMOV IN PODROČIJ ŠPORTA</t>
  </si>
  <si>
    <t>PRIJAVLJENI PROSTOČASNI PROGRAMI:</t>
  </si>
  <si>
    <t>PRIJAVLJENI TEKMOVALNI PROGRAMI:</t>
  </si>
  <si>
    <t>celoletni športni programi - do 5/6 let</t>
  </si>
  <si>
    <t>celoletna pripravljalna skupina: U-6; U-7</t>
  </si>
  <si>
    <t>celoletni športni programi - do 14/15 let</t>
  </si>
  <si>
    <t>celoletna pripravljalna skupina: U-8; U-9</t>
  </si>
  <si>
    <t>celoletni športni programi - do 18/19 let</t>
  </si>
  <si>
    <t>celoletna pripravljalna skupina: U-10; U-11</t>
  </si>
  <si>
    <t>celoletna tekmovalna skupina: U-12; U-13</t>
  </si>
  <si>
    <t>celoletna tekmovalna skupina: U-14; U-15</t>
  </si>
  <si>
    <t>celoletna tekmovalna skupina: U-16; U-17</t>
  </si>
  <si>
    <t>celoletna športna vadba starejših</t>
  </si>
  <si>
    <t>celoletna tekmovalna skupina: U-18; U-19</t>
  </si>
  <si>
    <t>SKUPAJ ŠPORT STAREJŠIH:</t>
  </si>
  <si>
    <t>kategorizirani športniki MLR, PR</t>
  </si>
  <si>
    <t>SKUPAJ ŠVOM USMERJENI V KŠ/VŠ:</t>
  </si>
  <si>
    <t>KŠ: uporaba objekta</t>
  </si>
  <si>
    <t>kategorizirani športniki DR</t>
  </si>
  <si>
    <t>VŠ: kategorizirani MR</t>
  </si>
  <si>
    <t>SKUPAJ VRHUNSKI ŠPORT</t>
  </si>
  <si>
    <t>izpopolnjevanje: LICENČNI SEMINARJI</t>
  </si>
  <si>
    <t>JAVNI VIRI</t>
  </si>
  <si>
    <t>ZASEBNI VIRI:</t>
  </si>
  <si>
    <t>PRIJAVLJENE ŠPORTNE PRIREDITVE:</t>
  </si>
  <si>
    <t>prireditev ŠTEVILO</t>
  </si>
  <si>
    <t>NA OSEBO</t>
  </si>
  <si>
    <t>SKUPAJ IZVEDBA ŠPORTNIH PRIREDITEV:</t>
  </si>
  <si>
    <t>celoletni športnorekreativni programi</t>
  </si>
  <si>
    <t>G: MEN-01</t>
  </si>
  <si>
    <t>PRIJAVLJENA UDELEŽBA NA MT</t>
  </si>
  <si>
    <t>LPŠ 2019: PRIJAVA NA JR</t>
  </si>
  <si>
    <t>SKUPAJ UDELEŽBA NA MT</t>
  </si>
  <si>
    <t>JAVNI: občinski proračun za ŠPORTNE PROGRAME:</t>
  </si>
  <si>
    <t>JAVNI: sredstva FŠO (FUNDACIJA):</t>
  </si>
  <si>
    <t>ZASEBNI: sredstva ČLANARIN:</t>
  </si>
  <si>
    <t>ZASEBNI: sredstva VADNIN/ŠOLNIN/PRIJAVNIN:</t>
  </si>
  <si>
    <t>ZASEBNI: sredstva POKROVITELJEV/DONATORJEV:</t>
  </si>
  <si>
    <t>ZASEBNI: sredstva DRUGI VIRI:</t>
  </si>
  <si>
    <t>SKUPAJ SREDSTVA PO FINANČNEM PLANU:</t>
  </si>
  <si>
    <t>člani društva S PLAČANO ČLANARINO:</t>
  </si>
  <si>
    <t>NASLOV NA OVOJNICI (PRIMER)</t>
  </si>
  <si>
    <t>leva zgornja stran ovojnice (kuverte): izpisan polni naziv in naslov prijavitelja; desna spodnja stran: izpisan naslov prejemnika (s pripisom)</t>
  </si>
  <si>
    <t>OBČINA MENGEŠ, Slovenska cesta 30, 1234 MENGEŠ</t>
  </si>
  <si>
    <t>1234 MENGEŠ</t>
  </si>
  <si>
    <t>Slovenska cesta 28</t>
  </si>
  <si>
    <t>Slovenska cesta 30</t>
  </si>
  <si>
    <t>obcina.menges@menges.si</t>
  </si>
  <si>
    <t>dovoljujemo predstavniku Občine in/ali od nje pooblaščeni organizaciji, da lahko kadarkoli v času trajanja pogodbe resničnost navedenih podatkov preveri.</t>
  </si>
  <si>
    <t>PROTIKORUPCIJSKA IZJAVA:</t>
  </si>
  <si>
    <t>Izjavljam, da je navedba protikorupcijske izjave točna:</t>
  </si>
  <si>
    <t>žig in podpis zakonitega zastopnika:</t>
  </si>
  <si>
    <t>IZJAVA O OBDELAVI OSEBNIH PODATKOV VLAGATELJA:</t>
  </si>
  <si>
    <t>Izjavljam, da sem seznanjen z namenom obdelave mojih osebnih podatkov, ki jih navajam v tej vlogi:</t>
  </si>
  <si>
    <t>V primeru SPREJEMANJA in IZPOLNJEVANJA pogojev javnega razpisa PRAVILOMA vpišete "DA"!</t>
  </si>
  <si>
    <t>Obrazec "IZJAVA" mora OBVEZNO podpisati PREDSEDNIK in/ali ZAKONITI ZASTOPNIK vlagatelja!</t>
  </si>
  <si>
    <t>V skladu s 35. in 36. členom Zakona o integriteti in preprečevanju korupcije odgovorna oseba/zakoniti zastopnik ni funkcionar Občine Mengeš niti njegovi družinski člani niso člani poslovodstva in/ali niso neposredno ali preko drugih pravnih oseb z več kot 5 % deležem udeleženi pri ustanoviteljskih pravicah, upravljanju oziroma kapitalu.</t>
  </si>
  <si>
    <t>MEN-01</t>
  </si>
  <si>
    <t>V poglavju "VLAGATELJ" in "KONTAKT" vpišite zahtevane podatke o prijavitelju in kontaktni osebi.</t>
  </si>
  <si>
    <t>V poglavju "ČLANSTVO" vnesite podatke o starostnih skupinah članstva in registriranih tekmovalcih.</t>
  </si>
  <si>
    <t>V polje "vlogo izpolnil" vpišite ime in priimek osebe, dokument lastnoročno podpišite in žigosajte!</t>
  </si>
  <si>
    <t>V polje "datum" vpišite datum izpolnitve vloge!</t>
  </si>
  <si>
    <t>nimamo neporavnanih zapadlih obveznosti oziroma tekočih sodnih sporov z Občino Mengeš ali z njo povezanimi pravnimi osebami.</t>
  </si>
  <si>
    <t>imamo sedež v občini Mengeš, delujemo na območju občine Mengeš in izvajamo športno dejavnost pretežno za prebivalce občine Mengeš.</t>
  </si>
  <si>
    <r>
      <t xml:space="preserve"> OBJEKT </t>
    </r>
    <r>
      <rPr>
        <sz val="8"/>
        <color rgb="FF002060"/>
        <rFont val="Calibri"/>
        <family val="2"/>
        <charset val="238"/>
        <scheme val="minor"/>
      </rPr>
      <t>vadba</t>
    </r>
  </si>
  <si>
    <r>
      <t xml:space="preserve"> KADER </t>
    </r>
    <r>
      <rPr>
        <sz val="8"/>
        <color rgb="FF002060"/>
        <rFont val="Calibri"/>
        <family val="2"/>
        <charset val="238"/>
        <scheme val="minor"/>
      </rPr>
      <t>izobrazba</t>
    </r>
  </si>
  <si>
    <r>
      <rPr>
        <sz val="12"/>
        <color theme="1"/>
        <rFont val="Calibri"/>
        <family val="2"/>
        <charset val="238"/>
        <scheme val="minor"/>
      </rPr>
      <t xml:space="preserve">ŠPORTNI OBJEKT    </t>
    </r>
    <r>
      <rPr>
        <sz val="11"/>
        <color theme="1"/>
        <rFont val="Calibri"/>
        <family val="2"/>
        <charset val="238"/>
        <scheme val="minor"/>
      </rPr>
      <t xml:space="preserve">                                                  </t>
    </r>
    <r>
      <rPr>
        <sz val="8"/>
        <color theme="1"/>
        <rFont val="Calibri"/>
        <family val="2"/>
        <charset val="238"/>
        <scheme val="minor"/>
      </rPr>
      <t xml:space="preserve">  (naziv objekta)                                                                                              </t>
    </r>
  </si>
  <si>
    <t>SKUPAJ ŠVOM PROSTOČASNO:</t>
  </si>
  <si>
    <r>
      <t xml:space="preserve">PRIČAKOVANA VIŠINA PRORAČUNSKIH SREDSTEV: </t>
    </r>
    <r>
      <rPr>
        <b/>
        <sz val="8"/>
        <color rgb="FF002060"/>
        <rFont val="Calibri"/>
        <family val="2"/>
        <charset val="238"/>
        <scheme val="minor"/>
      </rPr>
      <t>2020</t>
    </r>
    <r>
      <rPr>
        <sz val="8"/>
        <color rgb="FF002060"/>
        <rFont val="Calibri"/>
        <family val="2"/>
        <charset val="238"/>
        <scheme val="minor"/>
      </rPr>
      <t xml:space="preserve"> (upoštevana sredstva za programe - brez objektov)</t>
    </r>
  </si>
  <si>
    <t>RAZMERJE MED PRIČAKOVANIMI VIRI FINANCIRANJA IZVAJALCA (2020 - VSA SREDSTVA)</t>
  </si>
  <si>
    <t>ŠPORTNO DRUŠTVO MENGEŠ</t>
  </si>
  <si>
    <t>PRILOGE (obrazec PRILOGA)</t>
  </si>
  <si>
    <t>Za vsako prijavljeno vadbeno skupino CELOLETNE VADBE je potrebno POSEBEJ izpolniti obrazec "PRILOGA" in ga priložiti!</t>
  </si>
  <si>
    <t xml:space="preserve">KŠ: celoletni tekmovalni programi </t>
  </si>
  <si>
    <t>VŠ: kategorizirani športniki SR</t>
  </si>
  <si>
    <t>VŠ: dodatni programi kategoriziranih športnikov MR, SR, OR</t>
  </si>
  <si>
    <t xml:space="preserve">veljavni seznam na dan objave JR:    OBVESTILA OKS-ZŠZ </t>
  </si>
  <si>
    <t>OBRAZEC: PRILOGA</t>
  </si>
  <si>
    <t>NAVODILA ZA IZPOLNJEVANJE OBRAZCA "PRILOGA"</t>
  </si>
  <si>
    <t>podatki: OKS-ZŠZ</t>
  </si>
  <si>
    <t>ODGOVORNA OSEBA:</t>
  </si>
  <si>
    <t>Vpišite priimek in ime osebe, ki jamči za pravilnost vnesenih podatkov.</t>
  </si>
  <si>
    <t>vlogo izpolnil:                                                                                               ime in priimek:                                                                                            ŽIG in PODPIS</t>
  </si>
  <si>
    <t>če je pogoj izpolnjen, v prvo prazno kolono vpišite DA, v nasprotnem primeru v drugo NE!</t>
  </si>
  <si>
    <r>
      <t xml:space="preserve">SEZNAM </t>
    </r>
    <r>
      <rPr>
        <sz val="8"/>
        <color rgb="FF002060"/>
        <rFont val="Calibri"/>
        <family val="2"/>
        <charset val="238"/>
        <scheme val="minor"/>
      </rPr>
      <t xml:space="preserve">udeleženi </t>
    </r>
  </si>
  <si>
    <t>RE: športnorekreativni program odrasli</t>
  </si>
  <si>
    <t>ŠSTA: celoletni športnorekreativni programi starejšh</t>
  </si>
  <si>
    <t>ŠSTA: športnorekreativni program starejši</t>
  </si>
  <si>
    <t>Vpišite športno panogo, ki jo trenira skupina (primer: NOGOMET). Če programa ne prijavljate, pustite polje prazno!</t>
  </si>
  <si>
    <t xml:space="preserve">ŠV-USM: celoletni tekmovalni programi </t>
  </si>
  <si>
    <t>VŠ: kategorizirani športniki OR</t>
  </si>
  <si>
    <t>Pod "vključeni ŠTEVILO" s številko vpišite VSE udeležence programa. V obrazcu PRILOGA jih poimensko navedite!</t>
  </si>
  <si>
    <t>ŠPORTNI OBJEKTI IN POVRŠINE ZA ŠPORT</t>
  </si>
  <si>
    <t>PODATKI O ŠPORTNEM OBJEKTU</t>
  </si>
  <si>
    <t>VNOS PODATKOV</t>
  </si>
  <si>
    <r>
      <t xml:space="preserve">ŠPORTNI OBJEKT </t>
    </r>
    <r>
      <rPr>
        <sz val="10"/>
        <rFont val="Calibri"/>
        <family val="2"/>
        <charset val="238"/>
        <scheme val="minor"/>
      </rPr>
      <t>(polno ime športnega objekta)</t>
    </r>
  </si>
  <si>
    <r>
      <t xml:space="preserve">UPRAVLJAVEC OBJEKTA </t>
    </r>
    <r>
      <rPr>
        <sz val="10"/>
        <rFont val="Calibri"/>
        <family val="2"/>
        <charset val="238"/>
        <scheme val="minor"/>
      </rPr>
      <t>(kdo upravlja z objektom)</t>
    </r>
  </si>
  <si>
    <r>
      <t xml:space="preserve">NAMEN VADBE </t>
    </r>
    <r>
      <rPr>
        <sz val="10"/>
        <rFont val="Calibri"/>
        <family val="2"/>
        <charset val="238"/>
        <scheme val="minor"/>
      </rPr>
      <t>(za katere športne programe objekt uporabljate)</t>
    </r>
  </si>
  <si>
    <t xml:space="preserve">OBJEKT: sofinanciranje stroškov obratovanja </t>
  </si>
  <si>
    <t>OBRATOVALNI STROŠKI ZAJEMAJO: ELEKTKRIČNO ENERGIJO, KOMUNALNE STORITVE, OGREVANJE</t>
  </si>
  <si>
    <t>OBRAZEC: C</t>
  </si>
  <si>
    <t xml:space="preserve">STROŠKI UPORABE: </t>
  </si>
  <si>
    <t xml:space="preserve">STROŠKI OBRATOVANJA: </t>
  </si>
  <si>
    <t>V polja po vrsti vpišite: polno ime športnega objekta, naslov, polno ime lastnika in upravljavca. Pri polju "namen vadbe" vpišite športno panogo, za katero se objekt prednostno uporablja (primer: NOGOMETNO IGRIŠČE - nogomet).</t>
  </si>
  <si>
    <t>V polja po vrsti vpišite: polno ime športnega objekta, naslov, polno ime lastnika in upravljavca. Pri polju "namen vadbe" vpišite športno panogo, za katero se objekt prednostno uporablja (primer: ŠPORTNA DVORANA: badminton).</t>
  </si>
  <si>
    <t>RAZVOJNE DEJAVNOSTI V ŠPORTU</t>
  </si>
  <si>
    <t>RAZVOJ: izpopolnjevanje strokovnih delavcev</t>
  </si>
  <si>
    <t>SKUPAJ STROŠKI ZA RAZVOJ</t>
  </si>
  <si>
    <t>STROKOVNI NAZIV</t>
  </si>
  <si>
    <t>DATUM POTRDITVE</t>
  </si>
  <si>
    <t>ORGANIZIRANOST V ŠPORTU:</t>
  </si>
  <si>
    <t>ORGANIZIRANOST: delovanje športnih društev</t>
  </si>
  <si>
    <t>ŠTEVILO ČLANI</t>
  </si>
  <si>
    <t>število registriranih športnikov (OKS-ZŠZ)</t>
  </si>
  <si>
    <t xml:space="preserve">PRIREDITVE: prednostne športne prireditve </t>
  </si>
  <si>
    <t>POLNI NAZIV PRIREDITVE</t>
  </si>
  <si>
    <t>RAVEN PRIREDITVE</t>
  </si>
  <si>
    <t>DATUM IZVEDBE</t>
  </si>
  <si>
    <t>PREDVIDENI STROŠKI PRIREDITVE</t>
  </si>
  <si>
    <t>ŠPORTNE PRIREDITVE</t>
  </si>
  <si>
    <t xml:space="preserve">Obrazec izpolnjujejo UPRAVLJAVCI JAVNIH ŠPORTNIH OBJEKTOV IN POVRŠIN v občini Mengeš! </t>
  </si>
  <si>
    <t>Obrazec izpolnjujejo vsi, ki prijavljajo RAZVOJNE DEJAVNOSTI in IZVEDBO ŠPORTNIH PRIREDITEV.</t>
  </si>
  <si>
    <t>RAZVOJNE DEJAVNOSTI</t>
  </si>
  <si>
    <t>ORGANIZIRANOST V ŠPORTU</t>
  </si>
  <si>
    <t>PREDNOSTNE ŠPORTNE PRIREDITVE:</t>
  </si>
  <si>
    <t>LOKALNE ŠPORTNE PRIREDITVE:</t>
  </si>
  <si>
    <t>OBJEKT: subvencioniranje stroškov uporabe</t>
  </si>
  <si>
    <t>NAVODILO ZA IZPOLNJEVANJE OBRAZCA "SPLOŠNO":</t>
  </si>
  <si>
    <t>NAVODILO ZA IZPOLNJEVANJE OBRAZCA "IZJAVA":</t>
  </si>
  <si>
    <t>NAVODILO ZA IZPOLNJEVANJE OBRAZCA "A2":</t>
  </si>
  <si>
    <t>NAVODILO ZA IZPOLNJEVANJE OBRAZCA "C":</t>
  </si>
  <si>
    <t>NAVODILO ZA IZPOLNJEVANJE OBRAZCA "A1":</t>
  </si>
  <si>
    <t>NAVODILA ZA IZPOLNJEVANJE OBRAZCA "B":</t>
  </si>
  <si>
    <t>OBRAZEC: SOGLASJE</t>
  </si>
  <si>
    <t>SOGLASJE IN IZJAVA STROKOVNEGA DELAVCA</t>
  </si>
  <si>
    <t>podpisani strokovni delavec v športu</t>
  </si>
  <si>
    <t>STROKOVNI DELAVEC                                             (priimek in ime)</t>
  </si>
  <si>
    <t>NASLOV BIVALIŠČA                                                       (ulica, številka, naselje, občina)</t>
  </si>
  <si>
    <t>telovadnica</t>
  </si>
  <si>
    <t>ELEKTRONSKI NASLOV (e-mail)</t>
  </si>
  <si>
    <t>TELEFONSKA ŠTEVILKA (št. telefona)</t>
  </si>
  <si>
    <t>ZAPOREDNA ŠTEVILKA VPISA V RAZVID STROKOVNIH DELAVCEV V ŠPORTU</t>
  </si>
  <si>
    <t>NAZIV STROKOVNE USPOSOBLJENOSTI IN/ALI IZOBRAZBE V ŠPORTU</t>
  </si>
  <si>
    <t>podajam SOGLASJE,</t>
  </si>
  <si>
    <t>da me na javnem razpisu navede kot strokovega delavca za izvedbo športnih programov v naslednjih skupinah programov (OZNAČI/OBKROŽI USTREZNO SKUPINO PROGRAMOV):</t>
  </si>
  <si>
    <t>če za prijavitelja vodite več programov, lahko obkrožite več skupin.</t>
  </si>
  <si>
    <t>RE</t>
  </si>
  <si>
    <t>ŠSTA</t>
  </si>
  <si>
    <t>in hkrati IZJAVLJAM,</t>
  </si>
  <si>
    <t>KRAJ IN DATUM:</t>
  </si>
  <si>
    <t>STROKOVNI DELAVEC ; podpis:</t>
  </si>
  <si>
    <t>POMEN OZNAK SKUPIN ŠPORTNIH PROGRAMOV:</t>
  </si>
  <si>
    <t>NAVODILA ZA IZPOLNJEVANJE OBRAZCA "SOGLASJE"</t>
  </si>
  <si>
    <t>Obrazec "SOGLASJE" za prijavitelja OBVEZNO izpolni in podpiše strokovni delavec v športu!</t>
  </si>
  <si>
    <t>DIPLOM O STROKOVNI IZOBRAZBI IN/ALI USPOSOBLJENOSTI ZA DELO V ŠPORTU NI POTREBNO PRILAGATI!</t>
  </si>
  <si>
    <t>PODATKI O STROKOVNEM DELAVCU:</t>
  </si>
  <si>
    <t>v prazna polja zaporedoma vpišite zahtevane podatke o strokovnem delavcu.</t>
  </si>
  <si>
    <t xml:space="preserve">Pod "zaporedna številka vpisa v RAZVID" vpišite številko, pod katero je v RAZVIDU MGTŠ voden športni delavec. </t>
  </si>
  <si>
    <t>PODATKI O ŠPORTNIH PROGRAMIH:</t>
  </si>
  <si>
    <t>vpišite še podatek o kraju in datumu izpolnitve obrazca.</t>
  </si>
  <si>
    <t>obrazec obvezno lastnoročno podpišite, prijavitelj pa naj ga priloži obrazcema "SPLOŠNO" in "IZJAVA".</t>
  </si>
  <si>
    <t>NAVODILO ZA STROKOVNEGA DELAVCA:</t>
  </si>
  <si>
    <t>NAVODILO ZA PRIJAVITELJA:</t>
  </si>
  <si>
    <t>Izjavljam tudi, da sem seznanjen z namenom obdelave mojih osebnih podatkov, ki jih navajam v tej vlogi:</t>
  </si>
  <si>
    <t>Pod "programi ŠTEVILO" vpišite 1, če program izvajate, ali pustite prazno, če programa ne prijavljate!</t>
  </si>
  <si>
    <t>za vsako vadbeno skupino, ki jo prijavljate, morate priložiti izpolnjen obrazec "SOGLASJE" (eno "SOGLASJE" lahko velja za več športnih programov, če isti strokovni delavec vodi več športnih programov). Če strokovni delavec ni vpisan v RAZVID MGTŠ, ali obrazec "SOGLASJE" ni izpolnjen, točke (in sredstva) za strokovni kader na JR ne bodo priznane.</t>
  </si>
  <si>
    <t>Celoten excelov delovni zvezek "RAZPISNI OBRAZCI" z vsemi zahtevanimi prilogami (potrdila, računi…) v elektronski obliki pošljete na e-naslov:</t>
  </si>
  <si>
    <t>Izpolnjene obrazce "SPLOŠNO", "IZJAVA" in n-krat "SOGLASJE" natisnite, podpišite in žigosajte ter jih v tiskani obliki s PRIPOROČENO poštno pošiljko v roku za oddajo pošljite na naslov:</t>
  </si>
  <si>
    <t>financiranje       2025 (OCENA)</t>
  </si>
  <si>
    <t>Po JR 2025 lahko vsak izvajalec prijavi največ dve (2) prireditvi (vključno s prednostno)! V polja vpišite zahtevane podatke: (1) "polni naziv prireditve"; (2) "športna panoga", (3) "število vključenih". Pod "RAVEN PRIREDITVE" vpišite eno od opcij: lokalno (LOK), občinsko (OBČ), regionalno (REG) ali državno (DRŽ). Pod "DATUM IZVEDBE" vpišite datum izvedbe tekmovanja.</t>
  </si>
  <si>
    <t>IZPOLNJEVANJE POGOJEV JAVNEGA RAZPISA: Pod kazensko in materialno odgovornostjo izjavljamo, da:</t>
  </si>
  <si>
    <t>SPREJEMANJE POGOJEV JAVNEGA RAZPISA: S podpisom in žigom na tej izjavi potrjujemo, da:</t>
  </si>
  <si>
    <t>ŠPORTNI PROGRAMI PRO, PRI, RE, ŠSTA</t>
  </si>
  <si>
    <r>
      <t xml:space="preserve"> OBJEKT </t>
    </r>
    <r>
      <rPr>
        <sz val="8"/>
        <rFont val="Calibri"/>
        <family val="2"/>
        <charset val="238"/>
        <scheme val="minor"/>
      </rPr>
      <t>vadba</t>
    </r>
  </si>
  <si>
    <r>
      <t xml:space="preserve"> KADER </t>
    </r>
    <r>
      <rPr>
        <sz val="8"/>
        <rFont val="Calibri"/>
        <family val="2"/>
        <charset val="238"/>
        <scheme val="minor"/>
      </rPr>
      <t>izobrazba</t>
    </r>
  </si>
  <si>
    <r>
      <t xml:space="preserve">SEZNAM </t>
    </r>
    <r>
      <rPr>
        <sz val="8"/>
        <rFont val="Calibri"/>
        <family val="2"/>
        <charset val="238"/>
        <scheme val="minor"/>
      </rPr>
      <t xml:space="preserve">udeleženi </t>
    </r>
  </si>
  <si>
    <t>PRO: celoletni prostočasni programi</t>
  </si>
  <si>
    <t>PRO: prostočasni program do 6 let</t>
  </si>
  <si>
    <t>PRO: prostočasni program 7 do 19 let</t>
  </si>
  <si>
    <t>odločba MGTŠ</t>
  </si>
  <si>
    <t>PRI: celoletni pripravljalni programi</t>
  </si>
  <si>
    <t>PRI: celoletni programi U-7</t>
  </si>
  <si>
    <t>PRI: celoletni programi U-8</t>
  </si>
  <si>
    <t>PRI: celoletni programi U-9</t>
  </si>
  <si>
    <t>PRI: celoletni programi U-10</t>
  </si>
  <si>
    <t>PRI: celoletni programi U-11</t>
  </si>
  <si>
    <t>PRI: celoletni programi U-12</t>
  </si>
  <si>
    <t>RE: celoletni rekreativni programi odraslih</t>
  </si>
  <si>
    <t>Obrazec izpolnjujejo izvajalci CELOLETNIH športnih programov (PRO, PRI, RE, ŠSTA)!</t>
  </si>
  <si>
    <t>ŠPORTNI PROGRAMI USM, KŠ, VŠ</t>
  </si>
  <si>
    <t>USM: tekmovalni program U-12/13</t>
  </si>
  <si>
    <t>USM: tekmovalni program U-14/15</t>
  </si>
  <si>
    <t>USM: tekmovalni program U-16/17</t>
  </si>
  <si>
    <t>USM: tekmovalni program U-18/20</t>
  </si>
  <si>
    <t>USM: kategorizirani športniki MLR</t>
  </si>
  <si>
    <t>USM: kategorizirani športniki PR</t>
  </si>
  <si>
    <t>Obrazec izpolnjujejo izvajalci CELOLETNIH športnih programov (USM, KŠ, VŠ)!</t>
  </si>
  <si>
    <t>V programe USM, KŠ, VŠ lahko prijavite le ŠPORTNIKE, ki so REGISTRIRANI in/ali KATEGORIZIRANI v skladu z ZŠpo-1. Upoštevan bo aktualni seznam registriranih/kategoriziranih (veljaven na dan objave JR). Podatki so na voljo na: www.olympic.si.</t>
  </si>
  <si>
    <t>Stroški obratovana se po LPŠ 2025 upoštevajo pri: ŠD PARTIZAN, NK MENGO, BK MENGEŠ IN TK MENGEŠ.</t>
  </si>
  <si>
    <t>Stroški uporabe se po LPŠ 2025 upoštevajo za korIščenje DVORANE MENGEŠ in SMUČARSKIH SKAKALNIC v Sloveniji.</t>
  </si>
  <si>
    <t xml:space="preserve">Obrazec izpolnjujejo UPORABNIKI ŠPORTNE DVORANE MENGEŠ in SMUČARSKIH SKAKALNIC v Sloveniji! </t>
  </si>
  <si>
    <t xml:space="preserve">PRIREDITVE: druge športne prireditve </t>
  </si>
  <si>
    <t>SKUPAJ URE NA LETNI RAVNI:</t>
  </si>
  <si>
    <r>
      <rPr>
        <sz val="12"/>
        <color theme="1"/>
        <rFont val="Calibri"/>
        <family val="2"/>
        <charset val="238"/>
        <scheme val="minor"/>
      </rPr>
      <t xml:space="preserve"> REZULTATI (programi: USM in KŠ)</t>
    </r>
    <r>
      <rPr>
        <sz val="11"/>
        <color theme="1"/>
        <rFont val="Calibri"/>
        <family val="2"/>
        <charset val="238"/>
        <scheme val="minor"/>
      </rPr>
      <t xml:space="preserve">                                                                    </t>
    </r>
  </si>
  <si>
    <t>IZPOLNJEN OBRAZEC "PRILOGA" JE OBVEZEN ZA VSAKO PRIJAVLJENO SKUPINO POSEBEJ!</t>
  </si>
  <si>
    <t>Za vsako nadaljnjo vadbeno skupino KOPIRAJTE ZAVIHEK (LIST)! To storite tako, da z desno tipko miške kliknete na zavihek "PRILOGA" (spodaj), v "meniju" izberete PREMAKNI ALI KOPIRAJ, odkljukate USTVARI KOPIJO, poiščete opcijo (PREMAKNI NA KONEC) in potrdite z V REDU! Ustvari se nov zavikeh "PRILOGA (2)", ki ga lahko poljubno preimenujete!</t>
  </si>
  <si>
    <t xml:space="preserve">Vpišite podatke o trenerju (priimek in ime). Ostale podatke vnesite v obrazec "SOGLASJE", ki ga obvezno izpolni in podpiše vsak strokovni delavec (več v navodilih za izpolnjevanje obrazca "SOGLASJE"). </t>
  </si>
  <si>
    <t>Druga dokazila o strokovni izobrazbi/usposobljenosti za delo v športu NE BODO UPOŠTEVANA!</t>
  </si>
  <si>
    <t>v tabelo vnesite podatke o vključenih v vadbeno skupino (priimer in ime, letnica rojstva, občina stalnega bivališča).</t>
  </si>
  <si>
    <t>b) v programih USM, KŠ bodo upoštevani le registrirani športniki (po aktualnem seznamu OKS-ZŠZ).</t>
  </si>
  <si>
    <t>V prvo prazno polje vpišite ime skupine, za katero izpolnjujete PRILOGO. (primer: NOGOMET; U-15); v drugo prazno polje pa vpišite število vključenih v to vadbeno skupino!</t>
  </si>
  <si>
    <t xml:space="preserve">Pod "naziv strokovne usposobljenosti in/ali izobrazbe v športu" vpišite naziv, s katerim je delavec vpisan v RAZVID MGTŠ. </t>
  </si>
  <si>
    <r>
      <t>vse podatke o strokovnem delacvu pridobite, če na spletu vtipkate "</t>
    </r>
    <r>
      <rPr>
        <u/>
        <sz val="10.5"/>
        <color rgb="FFFF0000"/>
        <rFont val="Calibri"/>
        <family val="2"/>
        <charset val="238"/>
        <scheme val="minor"/>
      </rPr>
      <t>strokovno izobraženi in usposobljeni delavci v športu</t>
    </r>
    <r>
      <rPr>
        <sz val="10.5"/>
        <color rgb="FFFF0000"/>
        <rFont val="Calibri"/>
        <family val="2"/>
        <charset val="238"/>
        <scheme val="minor"/>
      </rPr>
      <t>" ali "</t>
    </r>
    <r>
      <rPr>
        <u/>
        <sz val="10.5"/>
        <color rgb="FFFF0000"/>
        <rFont val="Calibri"/>
        <family val="2"/>
        <charset val="238"/>
        <scheme val="minor"/>
      </rPr>
      <t>razvid strokovnih delavcev v športu</t>
    </r>
    <r>
      <rPr>
        <sz val="10.5"/>
        <color rgb="FFFF0000"/>
        <rFont val="Calibri"/>
        <family val="2"/>
        <charset val="238"/>
        <scheme val="minor"/>
      </rPr>
      <t>". Odpre se spletna stran MGTŠ: "strokovno izobraženi in usposobljeni delavci v športu", kjer pod "dokumenti na področju strokovnega izobraževanja v športu" kliknete na "</t>
    </r>
    <r>
      <rPr>
        <u/>
        <sz val="10.5"/>
        <color rgb="FFFF0000"/>
        <rFont val="Calibri"/>
        <family val="2"/>
        <charset val="238"/>
        <scheme val="minor"/>
      </rPr>
      <t>Razvid strokovno izobraženih in usposobljenih delavcev v športu</t>
    </r>
    <r>
      <rPr>
        <sz val="10.5"/>
        <color rgb="FFFF0000"/>
        <rFont val="Calibri"/>
        <family val="2"/>
        <charset val="238"/>
        <scheme val="minor"/>
      </rPr>
      <t>". Odpre se excelov dokument z vsemi podatki o delavcih v športu, ki so s strani MGTŠ (prej MIZŠ) prejeli ODLOČBO O VPISU V RAZVID. Svoje podatke najhitreje poiščete s klikom na celico "priimek" (desno spodaj) in potem vpišete svoj priimek (in potem v celici "IME" dodate še svoje ime).</t>
    </r>
  </si>
  <si>
    <t>Za vsakega strokovnega delavca izpolnite svoj obrazec "SOGLASJE", zato KOPIRAJTE ZAVIHEK! To storite tako, da z desno tipko miške kliknete na zavihek "SOGLASJE" (spodaj), v "meniju" izberete PREMAKNI ALI KOPIRAJ, odkljukate USTVARI KOPIJO, poiščete opcijo (PREMAKNI NA KONEC) in potrdite z V REDU! Ustvari se nov zavihek "SOGLASJE (2)", ki ga lahko poljubno preimenujete!</t>
  </si>
  <si>
    <t>LPŠ 2026:                                                         PRIJAVA NA JR</t>
  </si>
  <si>
    <t>financiranje       2026 (OCENA)</t>
  </si>
  <si>
    <t>% DELEŽI                       2026</t>
  </si>
  <si>
    <t>V poglavju "VIRI SREDSTEV" vnesite podatke iz finančne realizacije za leto 2025 in podatke o finančnih virih za leto 2026 (določba Odloka o zagotovljenih materialnih pogojih za izvedbo programa)!</t>
  </si>
  <si>
    <t>sprejemamo pogoje, ki so navedeni v Letnem programu športa v občini Mengeš in v javnem razpisu za sofinanciranje LPŠ za leto 2026.</t>
  </si>
  <si>
    <t>Obdelava osebnih podatkov s strani Občine MENGEŠ je skladno z določili 6. člena Splošne uredbe EU o varstvu podatkov (GDPR, 2016/679) potrebna pred sklenitvijo pogodbe o sofinanciranju LPŠ iz proračuna občine MENGEŠ za leto 2026 in za izvajanje te iste pogodbe, katere pogodbena stranka je vlagatelj.</t>
  </si>
  <si>
    <t xml:space="preserve">Po JR 2026 lahko vsak izvajalec prijavi največ dva (2) programa PRO do 6 let, največ tri (3) programe v PRO 7 do 19 let, po en program v vsaki razpisani starostni skupini PRI, največ pet (5) programov v RE in največ dva (2) programa v ŠSTA. </t>
  </si>
  <si>
    <t>Po JR 2026 lahko vsak izvajalec prijavi: USM: po en (1) program v vsaki starostni skupini U-12/13; U-14/15; U-16/17; U-18/20 in en (1) program v KŠ (po spolu)! Pod "programi ŠTEVILO" vpišite 1, če program izvajate ali pustite prazno, če programa ne prijavljate!</t>
  </si>
  <si>
    <t>KŠ: tekmovalni program ČLANI</t>
  </si>
  <si>
    <t>KŠ: tekmovalni program ČLANICE</t>
  </si>
  <si>
    <t>SKUPNA VIŠINA STROŠKOV UPORABE V LETU 2025</t>
  </si>
  <si>
    <t>Priložite kopije izstavljenih in plačanih računov o plačilu za uporabo objekta (v letu 2025)!</t>
  </si>
  <si>
    <t>SKUPNA VIŠINA STROŠKOV OBRATOVANJA V LETU 2025</t>
  </si>
  <si>
    <t>Priložite kopije izstavljenih in plačanih računov o plačilu stroškov obratovanja objekta (v letu 2025)!</t>
  </si>
  <si>
    <t>Pod "skupna višina stroškov uporabe v letu 2025" vpišite seštevek vseh izstavljenih računov upravljavcev za uporabo športnih objektov v letu 2025. Vlogi priložite kopije prejetih in plačanih računov.</t>
  </si>
  <si>
    <t>Pod "skupna višina stroškov obratovanja v letu 2025" vpišite seštevek vseh računov, ki ste jih prejeli od elektro distributerja, komunale in/ali od dobavitelja energenta v letu 2025. Vlogi priložite kopije prejetih in plačanih računov.</t>
  </si>
  <si>
    <t>prednostne športne prireditve bo v letu 2025 na osnovi prijav določila Komisija za izvedbo JR (največ štiri).</t>
  </si>
  <si>
    <t>Upoštevajo se programi za pridobitev/potrditev vodniške/trenerske licence, ki so bili izpeljani v letu 2025!</t>
  </si>
  <si>
    <t>Vpišite športno panogo, v kateri so se izpopolnjevali trenerji. Pod "vključeni ŠTEVILO" vpišite število vključenega kadra. Pod "SKUPAJ STROŠKI ZA RAZVOJ" vpišite skupni ZNESEK, ki ste ga v 2025 namenili za potrjevanje LICENC trenerjev.</t>
  </si>
  <si>
    <t>Pod "PRIMEK IN IME", "STROKOVNI NAZIV" in "DATUM POTRDITVE" vpišite ustrezne podatke (pri datumu potrditve se ne bodo upoštevali dokumenti, ki so bili izdani pred 2025). Obvezno priložite kopije potrdil o licenci in stroških udeležbe!</t>
  </si>
  <si>
    <t>Ne vpisujte NIČESAR! Obvezno pa priložite potrdilo ali seznam članov društva (s plačano članarino v letu 2025 ali 2026)!</t>
  </si>
  <si>
    <t>PREDNOSTNE športne prireditve bo v 2026 na osnovi prijav izbrala Komisija za izvedbo JR (vendar največ tri skupaj)-</t>
  </si>
  <si>
    <t>a) v programih PRO, PRI, RE, ŠSTA bodo upoštevani le občani/ke občine Mengeš</t>
  </si>
  <si>
    <r>
      <rPr>
        <sz val="14"/>
        <color rgb="FF23B423"/>
        <rFont val="Calibri"/>
        <family val="2"/>
        <charset val="238"/>
        <scheme val="minor"/>
      </rPr>
      <t>PRO</t>
    </r>
    <r>
      <rPr>
        <sz val="11"/>
        <color rgb="FF23B423"/>
        <rFont val="Calibri"/>
        <family val="2"/>
        <charset val="238"/>
        <scheme val="minor"/>
      </rPr>
      <t xml:space="preserve">                                                                     (do 6 let)</t>
    </r>
  </si>
  <si>
    <r>
      <rPr>
        <sz val="14"/>
        <color rgb="FF23B423"/>
        <rFont val="Calibri"/>
        <family val="2"/>
        <charset val="238"/>
        <scheme val="minor"/>
      </rPr>
      <t>PRO</t>
    </r>
    <r>
      <rPr>
        <sz val="11"/>
        <color rgb="FF23B423"/>
        <rFont val="Calibri"/>
        <family val="2"/>
        <charset val="238"/>
        <scheme val="minor"/>
      </rPr>
      <t xml:space="preserve">                                                            (7 do 19 let)</t>
    </r>
  </si>
  <si>
    <r>
      <rPr>
        <sz val="14"/>
        <color rgb="FF326432"/>
        <rFont val="Calibri"/>
        <family val="2"/>
        <charset val="238"/>
        <scheme val="minor"/>
      </rPr>
      <t>PRI</t>
    </r>
    <r>
      <rPr>
        <sz val="11"/>
        <color rgb="FF326432"/>
        <rFont val="Calibri"/>
        <family val="2"/>
        <charset val="238"/>
        <scheme val="minor"/>
      </rPr>
      <t xml:space="preserve">                                                                   (U-7 do U-12)</t>
    </r>
  </si>
  <si>
    <r>
      <rPr>
        <sz val="14"/>
        <color rgb="FF0F0FB4"/>
        <rFont val="Calibri"/>
        <family val="2"/>
        <charset val="238"/>
        <scheme val="minor"/>
      </rPr>
      <t>USM</t>
    </r>
    <r>
      <rPr>
        <sz val="11"/>
        <color rgb="FF0F0FB4"/>
        <rFont val="Calibri"/>
        <family val="2"/>
        <charset val="238"/>
        <scheme val="minor"/>
      </rPr>
      <t xml:space="preserve">                                                                          (U-12/13 in U-14/15)</t>
    </r>
  </si>
  <si>
    <r>
      <rPr>
        <sz val="14"/>
        <color rgb="FF0F0FB4"/>
        <rFont val="Calibri"/>
        <family val="2"/>
        <charset val="238"/>
        <scheme val="minor"/>
      </rPr>
      <t>USM</t>
    </r>
    <r>
      <rPr>
        <sz val="11"/>
        <color rgb="FF0F0FB4"/>
        <rFont val="Calibri"/>
        <family val="2"/>
        <charset val="238"/>
        <scheme val="minor"/>
      </rPr>
      <t xml:space="preserve">                                                                 (U-16/17 in U-18/20)</t>
    </r>
  </si>
  <si>
    <r>
      <rPr>
        <sz val="14"/>
        <color rgb="FF0F0F64"/>
        <rFont val="Calibri"/>
        <family val="2"/>
        <charset val="238"/>
        <scheme val="minor"/>
      </rPr>
      <t>KŠ</t>
    </r>
    <r>
      <rPr>
        <sz val="11"/>
        <color rgb="FF0F0F64"/>
        <rFont val="Calibri"/>
        <family val="2"/>
        <charset val="238"/>
        <scheme val="minor"/>
      </rPr>
      <t xml:space="preserve">                                                                      (člani, članice)</t>
    </r>
  </si>
  <si>
    <r>
      <rPr>
        <sz val="14"/>
        <color rgb="FF006EDC"/>
        <rFont val="Calibri"/>
        <family val="2"/>
        <charset val="238"/>
        <scheme val="minor"/>
      </rPr>
      <t>VŠ</t>
    </r>
    <r>
      <rPr>
        <sz val="11"/>
        <color rgb="FF006EDC"/>
        <rFont val="Calibri"/>
        <family val="2"/>
        <charset val="238"/>
        <scheme val="minor"/>
      </rPr>
      <t xml:space="preserve">                                                                  (MR, SR, OR)</t>
    </r>
  </si>
  <si>
    <t>zgoraj navedenemu prijavitelju na javni razpis za sofinanciranje LPŠ za leto 2026</t>
  </si>
  <si>
    <t>da za prijavitelja opravljam strokovno delo v športu po potrjenem urniku (v razpisni dokumentaciji za sofinanciranje Letnega programa športa za leto 2026 zapisano v obrazcih "PRILOGA"). V primeru, da bo prišlo do spremembe urnika ali lokacije izvedbe športnih programov, bom spremembe sporočil prijavitelju, ki je le-te dolžan posredovati naročniku (občinski upravi).</t>
  </si>
  <si>
    <t>natisnite izpolnjen obrazec in obkrožite skupine športnih programov, ki jih v 2026 izvajate za prijavitelja. Če izvajate programe v različnih skupinah programov (npr.: ena skupina v PRO in ena v PRI), obkrožite obe skupini.</t>
  </si>
  <si>
    <t>s pripisom: "JAVNI RAZPIS - ŠPORT 2026: NE ODPIRAJ!"</t>
  </si>
  <si>
    <t>"JAVNI RAZPIS - ŠPORT 2026: NE ODPIRAJ!"</t>
  </si>
  <si>
    <r>
      <t xml:space="preserve">Vpišite podatke o športnih objektih, v/na katerih vadi izbrana skupina (posebej označite, če skupina vadi v različnih </t>
    </r>
    <r>
      <rPr>
        <u/>
        <sz val="10.5"/>
        <color rgb="FF0000FA"/>
        <rFont val="Calibri"/>
        <family val="2"/>
        <charset val="238"/>
        <scheme val="minor"/>
      </rPr>
      <t>obdobjih leta</t>
    </r>
    <r>
      <rPr>
        <sz val="10.5"/>
        <color rgb="FF0000FA"/>
        <rFont val="Calibri"/>
        <family val="2"/>
        <charset val="238"/>
        <scheme val="minor"/>
      </rPr>
      <t>: primer:  marec-oktober - zunanje igrišče; november - februar: telovadnica). Vpišite podatke še o dnevih vadbe in terminih. V stolpcu "SKUPAJ UR" vpišite podatek o predvideni letni uporabi objekta (v obdobju in po dnevu).</t>
    </r>
  </si>
  <si>
    <t xml:space="preserve">Za skupine USM in KŠ: vpišite spletno povezavo, kjer so na voljo rezultati skupine/posameznikov (praviloma: spletna stran NPŠZ)! </t>
  </si>
  <si>
    <r>
      <rPr>
        <sz val="10.5"/>
        <color rgb="FF0000FA"/>
        <rFont val="Calibri"/>
        <family val="2"/>
        <charset val="238"/>
        <scheme val="minor"/>
      </rPr>
      <t xml:space="preserve">Pod "PREDVIDENI STROŠKI PRIREDITVE" vpišite višino sredstev, namenjenih izvedbi </t>
    </r>
    <r>
      <rPr>
        <sz val="10.5"/>
        <color rgb="FFFF0000"/>
        <rFont val="Calibri"/>
        <family val="2"/>
        <charset val="238"/>
        <scheme val="minor"/>
      </rPr>
      <t>(ne upoštevajo se stroški hrane in pijače)</t>
    </r>
    <r>
      <rPr>
        <sz val="10.5"/>
        <color rgb="FF006EDC"/>
        <rFont val="Calibri"/>
        <family val="2"/>
        <charset val="238"/>
        <scheme val="minor"/>
      </rPr>
      <t>.</t>
    </r>
  </si>
  <si>
    <r>
      <t xml:space="preserve">PRO: </t>
    </r>
    <r>
      <rPr>
        <sz val="11"/>
        <color rgb="FF23B423"/>
        <rFont val="Calibri"/>
        <family val="2"/>
        <charset val="238"/>
        <scheme val="minor"/>
      </rPr>
      <t>prostočasna športna vzgoja otrok in mladine</t>
    </r>
  </si>
  <si>
    <r>
      <t xml:space="preserve">PRI: </t>
    </r>
    <r>
      <rPr>
        <sz val="11"/>
        <color rgb="FF326432"/>
        <rFont val="Calibri"/>
        <family val="2"/>
        <charset val="238"/>
        <scheme val="minor"/>
      </rPr>
      <t>prostočasna športna vzgoja otrok in mladine (pripravljalni športni programi)</t>
    </r>
  </si>
  <si>
    <r>
      <t xml:space="preserve">USM: </t>
    </r>
    <r>
      <rPr>
        <sz val="11"/>
        <color rgb="FF0F0FB4"/>
        <rFont val="Calibri"/>
        <family val="2"/>
        <charset val="238"/>
        <scheme val="minor"/>
      </rPr>
      <t>športna vzgoja otrok in mladine usmerjenih v kakovostni in vrhunski šport</t>
    </r>
  </si>
  <si>
    <r>
      <t xml:space="preserve">KŠ: </t>
    </r>
    <r>
      <rPr>
        <sz val="11"/>
        <color rgb="FF0F0F64"/>
        <rFont val="Calibri"/>
        <family val="2"/>
        <charset val="238"/>
        <scheme val="minor"/>
      </rPr>
      <t>kakovostni šport odraslih; programi članskih tekmovalnih ekip</t>
    </r>
  </si>
  <si>
    <r>
      <t>VŠ:</t>
    </r>
    <r>
      <rPr>
        <sz val="11"/>
        <color rgb="FF006EDC"/>
        <rFont val="Calibri"/>
        <family val="2"/>
        <charset val="238"/>
        <scheme val="minor"/>
      </rPr>
      <t xml:space="preserve"> vrhunski šport; programi kategoriziranih športnikov MR, SR, OR.</t>
    </r>
  </si>
  <si>
    <r>
      <t xml:space="preserve">RE: </t>
    </r>
    <r>
      <rPr>
        <sz val="11"/>
        <color rgb="FF640000"/>
        <rFont val="Calibri"/>
        <family val="2"/>
        <charset val="238"/>
        <scheme val="minor"/>
      </rPr>
      <t>športna rekreacija</t>
    </r>
  </si>
  <si>
    <r>
      <t xml:space="preserve">ŠSTA: </t>
    </r>
    <r>
      <rPr>
        <sz val="11"/>
        <color rgb="FF646464"/>
        <rFont val="Calibri"/>
        <family val="2"/>
        <charset val="238"/>
        <scheme val="minor"/>
      </rPr>
      <t>šport starejših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</si>
</sst>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dd/mm/yyyy;@"/>
  </numFmts>
  <fonts count="90" x14ac:knownFonts="1">
    <font>
      <sz val="11"/>
      <color theme="1"/>
      <name val="Calibri"/>
      <family val="2"/>
      <charset val="238"/>
      <scheme val="minor"/>
    </font>
    <font>
      <sz val="11"/>
      <color rgb="FFFF0000"/>
      <name val="Calibri"/>
      <family val="2"/>
      <charset val="238"/>
      <scheme val="minor"/>
    </font>
    <font>
      <sz val="10"/>
      <color theme="1"/>
      <name val="Calibri"/>
      <family val="2"/>
      <charset val="238"/>
      <scheme val="minor"/>
    </font>
    <font>
      <b/>
      <sz val="12"/>
      <color theme="1"/>
      <name val="Calibri"/>
      <family val="2"/>
      <charset val="238"/>
      <scheme val="minor"/>
    </font>
    <font>
      <sz val="12"/>
      <color theme="1"/>
      <name val="Calibri"/>
      <family val="2"/>
      <charset val="238"/>
      <scheme val="minor"/>
    </font>
    <font>
      <sz val="11"/>
      <name val="Calibri"/>
      <family val="2"/>
      <charset val="238"/>
      <scheme val="minor"/>
    </font>
    <font>
      <sz val="9"/>
      <name val="Calibri"/>
      <family val="2"/>
      <charset val="238"/>
      <scheme val="minor"/>
    </font>
    <font>
      <sz val="10"/>
      <name val="Calibri"/>
      <family val="2"/>
      <charset val="238"/>
      <scheme val="minor"/>
    </font>
    <font>
      <sz val="9"/>
      <color theme="1"/>
      <name val="Calibri"/>
      <family val="2"/>
      <charset val="238"/>
      <scheme val="minor"/>
    </font>
    <font>
      <b/>
      <sz val="11"/>
      <name val="Calibri"/>
      <family val="2"/>
      <charset val="238"/>
      <scheme val="minor"/>
    </font>
    <font>
      <sz val="10"/>
      <color rgb="FF0070C0"/>
      <name val="Calibri"/>
      <family val="2"/>
      <charset val="238"/>
      <scheme val="minor"/>
    </font>
    <font>
      <sz val="11"/>
      <color rgb="FFC00000"/>
      <name val="Calibri"/>
      <family val="2"/>
      <charset val="238"/>
      <scheme val="minor"/>
    </font>
    <font>
      <b/>
      <sz val="11"/>
      <color rgb="FFC00000"/>
      <name val="Calibri"/>
      <family val="2"/>
      <charset val="238"/>
      <scheme val="minor"/>
    </font>
    <font>
      <sz val="8"/>
      <color theme="1"/>
      <name val="Calibri"/>
      <family val="2"/>
      <charset val="238"/>
      <scheme val="minor"/>
    </font>
    <font>
      <b/>
      <sz val="12"/>
      <name val="Calibri"/>
      <family val="2"/>
      <charset val="238"/>
      <scheme val="minor"/>
    </font>
    <font>
      <b/>
      <sz val="11"/>
      <color rgb="FF002060"/>
      <name val="Calibri"/>
      <family val="2"/>
      <charset val="238"/>
      <scheme val="minor"/>
    </font>
    <font>
      <sz val="10.5"/>
      <color rgb="FF002060"/>
      <name val="Calibri"/>
      <family val="2"/>
      <charset val="238"/>
      <scheme val="minor"/>
    </font>
    <font>
      <sz val="14"/>
      <name val="Calibri"/>
      <family val="2"/>
      <charset val="238"/>
      <scheme val="minor"/>
    </font>
    <font>
      <sz val="12"/>
      <name val="Calibri"/>
      <family val="2"/>
      <charset val="238"/>
      <scheme val="minor"/>
    </font>
    <font>
      <sz val="11"/>
      <color rgb="FF002060"/>
      <name val="Calibri"/>
      <family val="2"/>
      <charset val="238"/>
      <scheme val="minor"/>
    </font>
    <font>
      <sz val="8"/>
      <name val="Calibri"/>
      <family val="2"/>
      <charset val="238"/>
      <scheme val="minor"/>
    </font>
    <font>
      <sz val="10"/>
      <color rgb="FFFF0000"/>
      <name val="Calibri"/>
      <family val="2"/>
      <charset val="238"/>
      <scheme val="minor"/>
    </font>
    <font>
      <b/>
      <sz val="8"/>
      <color rgb="FF002060"/>
      <name val="Calibri"/>
      <family val="2"/>
      <charset val="238"/>
      <scheme val="minor"/>
    </font>
    <font>
      <b/>
      <sz val="12"/>
      <color rgb="FF002060"/>
      <name val="Calibri"/>
      <family val="2"/>
      <charset val="238"/>
      <scheme val="minor"/>
    </font>
    <font>
      <sz val="10"/>
      <color rgb="FF002060"/>
      <name val="Calibri"/>
      <family val="2"/>
      <charset val="238"/>
      <scheme val="minor"/>
    </font>
    <font>
      <sz val="10.5"/>
      <color theme="1"/>
      <name val="Calibri"/>
      <family val="2"/>
      <charset val="238"/>
      <scheme val="minor"/>
    </font>
    <font>
      <b/>
      <sz val="14"/>
      <color rgb="FF002060"/>
      <name val="Calibri"/>
      <family val="2"/>
      <charset val="238"/>
      <scheme val="minor"/>
    </font>
    <font>
      <sz val="10.5"/>
      <color rgb="FFC00000"/>
      <name val="Calibri"/>
      <family val="2"/>
      <charset val="238"/>
      <scheme val="minor"/>
    </font>
    <font>
      <sz val="8"/>
      <color rgb="FF002060"/>
      <name val="Calibri"/>
      <family val="2"/>
      <charset val="238"/>
      <scheme val="minor"/>
    </font>
    <font>
      <sz val="8"/>
      <color rgb="FFC00000"/>
      <name val="Calibri"/>
      <family val="2"/>
      <charset val="238"/>
      <scheme val="minor"/>
    </font>
    <font>
      <sz val="14"/>
      <color theme="1"/>
      <name val="Calibri"/>
      <family val="2"/>
      <charset val="238"/>
      <scheme val="minor"/>
    </font>
    <font>
      <u/>
      <sz val="11"/>
      <color theme="10"/>
      <name val="Calibri"/>
      <family val="2"/>
      <charset val="238"/>
      <scheme val="minor"/>
    </font>
    <font>
      <sz val="10.5"/>
      <name val="Calibri"/>
      <family val="2"/>
      <charset val="238"/>
      <scheme val="minor"/>
    </font>
    <font>
      <b/>
      <sz val="16"/>
      <name val="Calibri"/>
      <family val="2"/>
      <charset val="238"/>
      <scheme val="minor"/>
    </font>
    <font>
      <sz val="16"/>
      <color theme="1"/>
      <name val="Calibri"/>
      <family val="2"/>
      <charset val="238"/>
      <scheme val="minor"/>
    </font>
    <font>
      <sz val="16"/>
      <name val="Calibri"/>
      <family val="2"/>
      <charset val="238"/>
      <scheme val="minor"/>
    </font>
    <font>
      <sz val="14"/>
      <color rgb="FF002060"/>
      <name val="Calibri"/>
      <family val="2"/>
      <charset val="238"/>
      <scheme val="minor"/>
    </font>
    <font>
      <sz val="9"/>
      <color rgb="FFFF0000"/>
      <name val="Calibri"/>
      <family val="2"/>
      <charset val="238"/>
      <scheme val="minor"/>
    </font>
    <font>
      <sz val="12"/>
      <color rgb="FF002060"/>
      <name val="Calibri"/>
      <family val="2"/>
      <charset val="238"/>
      <scheme val="minor"/>
    </font>
    <font>
      <sz val="12"/>
      <name val="Calibri"/>
      <family val="2"/>
      <charset val="238"/>
    </font>
    <font>
      <sz val="10"/>
      <color rgb="FFC00000"/>
      <name val="Calibri"/>
      <family val="2"/>
      <charset val="238"/>
      <scheme val="minor"/>
    </font>
    <font>
      <sz val="18"/>
      <color rgb="FF000000"/>
      <name val="Calibri"/>
      <family val="2"/>
      <charset val="238"/>
      <scheme val="minor"/>
    </font>
    <font>
      <sz val="11"/>
      <name val="Calibri"/>
      <family val="2"/>
      <charset val="238"/>
    </font>
    <font>
      <sz val="13"/>
      <color rgb="FF002060"/>
      <name val="Calibri"/>
      <family val="2"/>
      <charset val="238"/>
      <scheme val="minor"/>
    </font>
    <font>
      <sz val="10.5"/>
      <color theme="9" tint="-0.499984740745262"/>
      <name val="Calibri"/>
      <family val="2"/>
      <charset val="238"/>
      <scheme val="minor"/>
    </font>
    <font>
      <sz val="10.5"/>
      <color rgb="FFFF0000"/>
      <name val="Calibri"/>
      <family val="2"/>
      <charset val="238"/>
      <scheme val="minor"/>
    </font>
    <font>
      <sz val="7"/>
      <color theme="1"/>
      <name val="Calibri"/>
      <family val="2"/>
      <charset val="238"/>
      <scheme val="minor"/>
    </font>
    <font>
      <sz val="18"/>
      <name val="Calibri"/>
      <family val="2"/>
      <charset val="238"/>
      <scheme val="minor"/>
    </font>
    <font>
      <sz val="14"/>
      <color rgb="FF006EDC"/>
      <name val="Calibri"/>
      <family val="2"/>
      <charset val="238"/>
      <scheme val="minor"/>
    </font>
    <font>
      <sz val="11"/>
      <color rgb="FF006EDC"/>
      <name val="Calibri"/>
      <family val="2"/>
      <charset val="238"/>
      <scheme val="minor"/>
    </font>
    <font>
      <sz val="10.5"/>
      <color rgb="FF006EDC"/>
      <name val="Calibri"/>
      <family val="2"/>
      <charset val="238"/>
      <scheme val="minor"/>
    </font>
    <font>
      <sz val="12"/>
      <color rgb="FF006EDC"/>
      <name val="Calibri"/>
      <family val="2"/>
      <charset val="238"/>
      <scheme val="minor"/>
    </font>
    <font>
      <sz val="10.5"/>
      <color rgb="FF376423"/>
      <name val="Calibri"/>
      <family val="2"/>
      <charset val="238"/>
      <scheme val="minor"/>
    </font>
    <font>
      <sz val="10.5"/>
      <color rgb="FF646464"/>
      <name val="Calibri"/>
      <family val="2"/>
      <charset val="238"/>
      <scheme val="minor"/>
    </font>
    <font>
      <sz val="11"/>
      <color rgb="FF646464"/>
      <name val="Calibri"/>
      <family val="2"/>
      <charset val="238"/>
      <scheme val="minor"/>
    </font>
    <font>
      <sz val="12"/>
      <color rgb="FF646464"/>
      <name val="Calibri"/>
      <family val="2"/>
      <charset val="238"/>
      <scheme val="minor"/>
    </font>
    <font>
      <sz val="9"/>
      <color rgb="FF006EDC"/>
      <name val="Calibri"/>
      <family val="2"/>
      <charset val="238"/>
      <scheme val="minor"/>
    </font>
    <font>
      <sz val="11"/>
      <color rgb="FF002364"/>
      <name val="Calibri"/>
      <family val="2"/>
      <charset val="238"/>
      <scheme val="minor"/>
    </font>
    <font>
      <u/>
      <sz val="10.5"/>
      <color rgb="FFFF0000"/>
      <name val="Calibri"/>
      <family val="2"/>
      <charset val="238"/>
      <scheme val="minor"/>
    </font>
    <font>
      <sz val="10.5"/>
      <color rgb="FF23B423"/>
      <name val="Calibri"/>
      <family val="2"/>
      <charset val="238"/>
      <scheme val="minor"/>
    </font>
    <font>
      <sz val="11"/>
      <color rgb="FF23B423"/>
      <name val="Calibri"/>
      <family val="2"/>
      <charset val="238"/>
      <scheme val="minor"/>
    </font>
    <font>
      <sz val="12"/>
      <color rgb="FF23B423"/>
      <name val="Calibri"/>
      <family val="2"/>
      <charset val="238"/>
      <scheme val="minor"/>
    </font>
    <font>
      <sz val="10.5"/>
      <color rgb="FF326432"/>
      <name val="Calibri"/>
      <family val="2"/>
      <charset val="238"/>
      <scheme val="minor"/>
    </font>
    <font>
      <sz val="11"/>
      <color rgb="FF326432"/>
      <name val="Calibri"/>
      <family val="2"/>
      <charset val="238"/>
      <scheme val="minor"/>
    </font>
    <font>
      <sz val="12"/>
      <color rgb="FF326432"/>
      <name val="Calibri"/>
      <family val="2"/>
      <charset val="238"/>
      <scheme val="minor"/>
    </font>
    <font>
      <sz val="10.5"/>
      <color rgb="FF640000"/>
      <name val="Calibri"/>
      <family val="2"/>
      <charset val="238"/>
      <scheme val="minor"/>
    </font>
    <font>
      <sz val="11"/>
      <color rgb="FF640000"/>
      <name val="Calibri"/>
      <family val="2"/>
      <charset val="238"/>
      <scheme val="minor"/>
    </font>
    <font>
      <sz val="12"/>
      <color rgb="FF640000"/>
      <name val="Calibri"/>
      <family val="2"/>
      <charset val="238"/>
      <scheme val="minor"/>
    </font>
    <font>
      <sz val="10.5"/>
      <color rgb="FF0F0FB4"/>
      <name val="Calibri"/>
      <family val="2"/>
      <charset val="238"/>
      <scheme val="minor"/>
    </font>
    <font>
      <sz val="11"/>
      <color rgb="FF0F0FB4"/>
      <name val="Calibri"/>
      <family val="2"/>
      <charset val="238"/>
      <scheme val="minor"/>
    </font>
    <font>
      <sz val="12"/>
      <color rgb="FF0F0FB4"/>
      <name val="Calibri"/>
      <family val="2"/>
      <charset val="238"/>
      <scheme val="minor"/>
    </font>
    <font>
      <sz val="10.5"/>
      <color rgb="FF0F0F64"/>
      <name val="Calibri"/>
      <family val="2"/>
      <charset val="238"/>
      <scheme val="minor"/>
    </font>
    <font>
      <sz val="11"/>
      <color rgb="FF0F0F64"/>
      <name val="Calibri"/>
      <family val="2"/>
      <charset val="238"/>
      <scheme val="minor"/>
    </font>
    <font>
      <sz val="12"/>
      <color rgb="FF0F0F64"/>
      <name val="Calibri"/>
      <family val="2"/>
      <charset val="238"/>
      <scheme val="minor"/>
    </font>
    <font>
      <sz val="14"/>
      <color rgb="FF23B423"/>
      <name val="Calibri"/>
      <family val="2"/>
      <charset val="238"/>
      <scheme val="minor"/>
    </font>
    <font>
      <sz val="14"/>
      <color rgb="FF326432"/>
      <name val="Calibri"/>
      <family val="2"/>
      <charset val="238"/>
      <scheme val="minor"/>
    </font>
    <font>
      <sz val="14"/>
      <color rgb="FF0F0FB4"/>
      <name val="Calibri"/>
      <family val="2"/>
      <charset val="238"/>
      <scheme val="minor"/>
    </font>
    <font>
      <sz val="14"/>
      <color rgb="FF0F0F64"/>
      <name val="Calibri"/>
      <family val="2"/>
      <charset val="238"/>
      <scheme val="minor"/>
    </font>
    <font>
      <sz val="14"/>
      <color rgb="FF646464"/>
      <name val="Calibri"/>
      <family val="2"/>
      <charset val="238"/>
      <scheme val="minor"/>
    </font>
    <font>
      <sz val="14"/>
      <color rgb="FF640000"/>
      <name val="Calibri"/>
      <family val="2"/>
      <charset val="238"/>
      <scheme val="minor"/>
    </font>
    <font>
      <sz val="14"/>
      <color rgb="FF0000FA"/>
      <name val="Calibri"/>
      <family val="2"/>
      <charset val="238"/>
      <scheme val="minor"/>
    </font>
    <font>
      <sz val="11"/>
      <color rgb="FF0000FA"/>
      <name val="Calibri"/>
      <family val="2"/>
      <charset val="238"/>
      <scheme val="minor"/>
    </font>
    <font>
      <b/>
      <sz val="11"/>
      <color rgb="FF0000FA"/>
      <name val="Calibri"/>
      <family val="2"/>
      <charset val="238"/>
      <scheme val="minor"/>
    </font>
    <font>
      <sz val="10.5"/>
      <color rgb="FF0000FA"/>
      <name val="Calibri"/>
      <family val="2"/>
      <charset val="238"/>
      <scheme val="minor"/>
    </font>
    <font>
      <sz val="12"/>
      <color rgb="FF0000FA"/>
      <name val="Calibri"/>
      <family val="2"/>
      <charset val="238"/>
      <scheme val="minor"/>
    </font>
    <font>
      <b/>
      <sz val="12"/>
      <color rgb="FF0000FA"/>
      <name val="Calibri"/>
      <family val="2"/>
      <charset val="238"/>
      <scheme val="minor"/>
    </font>
    <font>
      <sz val="10"/>
      <color rgb="FF0000FA"/>
      <name val="Calibri"/>
      <family val="2"/>
      <charset val="238"/>
      <scheme val="minor"/>
    </font>
    <font>
      <u/>
      <sz val="10.5"/>
      <color rgb="FF0000FA"/>
      <name val="Calibri"/>
      <family val="2"/>
      <charset val="238"/>
      <scheme val="minor"/>
    </font>
    <font>
      <b/>
      <sz val="10.5"/>
      <color rgb="FF0000FA"/>
      <name val="Calibri"/>
      <family val="2"/>
      <charset val="238"/>
      <scheme val="minor"/>
    </font>
    <font>
      <u/>
      <sz val="14"/>
      <color rgb="FF0000FA"/>
      <name val="Calibri"/>
      <family val="2"/>
      <charset val="238"/>
      <scheme val="minor"/>
    </font>
  </fonts>
  <fills count="12">
    <fill>
      <patternFill patternType="none"/>
    </fill>
    <fill>
      <patternFill patternType="gray125"/>
    </fill>
    <fill>
      <patternFill patternType="solid">
        <fgColor rgb="FFE0E0E0"/>
        <bgColor indexed="64"/>
      </patternFill>
    </fill>
    <fill>
      <patternFill patternType="solid">
        <fgColor theme="4" tint="0.79998168889431442"/>
        <bgColor indexed="64"/>
      </patternFill>
    </fill>
    <fill>
      <patternFill patternType="solid">
        <fgColor rgb="FFF0FAFF"/>
        <bgColor indexed="64"/>
      </patternFill>
    </fill>
    <fill>
      <patternFill patternType="solid">
        <fgColor rgb="FFFFFFF5"/>
        <bgColor indexed="64"/>
      </patternFill>
    </fill>
    <fill>
      <patternFill patternType="solid">
        <fgColor rgb="FFF0FFF0"/>
        <bgColor indexed="64"/>
      </patternFill>
    </fill>
    <fill>
      <patternFill patternType="solid">
        <fgColor rgb="FFF0F5FA"/>
        <bgColor indexed="64"/>
      </patternFill>
    </fill>
    <fill>
      <patternFill patternType="solid">
        <fgColor rgb="FFF5F5F5"/>
        <bgColor indexed="64"/>
      </patternFill>
    </fill>
    <fill>
      <patternFill patternType="solid">
        <fgColor rgb="FFE6FAFF"/>
        <bgColor indexed="64"/>
      </patternFill>
    </fill>
    <fill>
      <patternFill patternType="solid">
        <fgColor rgb="FFFFFAF5"/>
        <bgColor indexed="64"/>
      </patternFill>
    </fill>
    <fill>
      <patternFill patternType="solid">
        <fgColor rgb="FFF5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dotted">
        <color indexed="64"/>
      </diagonal>
    </border>
  </borders>
  <cellStyleXfs count="2">
    <xf numFmtId="0" fontId="0" fillId="0" borderId="0"/>
    <xf numFmtId="0" fontId="31" fillId="0" borderId="0" applyNumberFormat="0" applyFill="0" applyBorder="0" applyAlignment="0" applyProtection="0"/>
  </cellStyleXfs>
  <cellXfs count="445">
    <xf numFmtId="0" fontId="0" fillId="0" borderId="0" xfId="0"/>
    <xf numFmtId="3" fontId="4" fillId="5" borderId="1" xfId="0" applyNumberFormat="1" applyFont="1" applyFill="1" applyBorder="1" applyAlignment="1" applyProtection="1">
      <alignment horizontal="center" vertical="center"/>
      <protection locked="0"/>
    </xf>
    <xf numFmtId="164" fontId="18" fillId="5" borderId="1" xfId="0" applyNumberFormat="1" applyFont="1" applyFill="1" applyBorder="1" applyAlignment="1" applyProtection="1">
      <alignment horizontal="center" vertical="center"/>
      <protection locked="0"/>
    </xf>
    <xf numFmtId="164" fontId="4" fillId="5" borderId="1" xfId="0" applyNumberFormat="1" applyFont="1" applyFill="1" applyBorder="1" applyAlignment="1" applyProtection="1">
      <alignment horizontal="center" vertical="center"/>
      <protection locked="0"/>
    </xf>
    <xf numFmtId="165" fontId="4" fillId="5" borderId="1" xfId="0" applyNumberFormat="1" applyFont="1" applyFill="1" applyBorder="1" applyAlignment="1" applyProtection="1">
      <alignment horizontal="center" vertical="center"/>
      <protection locked="0"/>
    </xf>
    <xf numFmtId="0" fontId="17" fillId="5" borderId="1" xfId="0" applyFont="1" applyFill="1" applyBorder="1" applyAlignment="1" applyProtection="1">
      <alignment horizontal="center" vertical="center"/>
      <protection locked="0"/>
    </xf>
    <xf numFmtId="0" fontId="18" fillId="5" borderId="1" xfId="0" applyFont="1" applyFill="1" applyBorder="1" applyAlignment="1" applyProtection="1">
      <alignment horizontal="center" vertical="center"/>
      <protection locked="0"/>
    </xf>
    <xf numFmtId="0" fontId="13" fillId="5" borderId="1" xfId="0" applyFont="1" applyFill="1" applyBorder="1" applyAlignment="1" applyProtection="1">
      <alignment horizontal="center" vertical="center" wrapText="1"/>
      <protection locked="0"/>
    </xf>
    <xf numFmtId="1" fontId="0" fillId="5" borderId="1" xfId="0" applyNumberFormat="1" applyFill="1" applyBorder="1" applyAlignment="1" applyProtection="1">
      <alignment horizontal="center" vertical="center"/>
      <protection locked="0"/>
    </xf>
    <xf numFmtId="0" fontId="0" fillId="0" borderId="0" xfId="0" applyAlignment="1">
      <alignment vertical="center"/>
    </xf>
    <xf numFmtId="0" fontId="15" fillId="5" borderId="1" xfId="0" applyFont="1" applyFill="1" applyBorder="1" applyAlignment="1">
      <alignment horizontal="center" vertical="center"/>
    </xf>
    <xf numFmtId="0" fontId="7" fillId="0" borderId="0" xfId="0" applyFont="1" applyAlignment="1">
      <alignment vertical="center"/>
    </xf>
    <xf numFmtId="0" fontId="2" fillId="0" borderId="1" xfId="0" applyFont="1" applyBorder="1" applyAlignment="1">
      <alignment horizontal="center" vertical="center"/>
    </xf>
    <xf numFmtId="0" fontId="5" fillId="0" borderId="0" xfId="0" applyFont="1" applyAlignment="1">
      <alignment vertical="center"/>
    </xf>
    <xf numFmtId="0" fontId="37"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left" vertical="center"/>
    </xf>
    <xf numFmtId="0" fontId="27" fillId="0" borderId="0" xfId="0" applyFont="1" applyAlignment="1">
      <alignment horizontal="left" vertical="center" wrapText="1"/>
    </xf>
    <xf numFmtId="0" fontId="26" fillId="0" borderId="0" xfId="0" applyFont="1" applyAlignment="1">
      <alignment vertical="center"/>
    </xf>
    <xf numFmtId="0" fontId="16" fillId="0" borderId="0" xfId="0" applyFont="1" applyAlignment="1">
      <alignment vertical="center" wrapText="1"/>
    </xf>
    <xf numFmtId="0" fontId="16" fillId="0" borderId="0" xfId="0" applyFont="1" applyAlignment="1">
      <alignment vertical="center"/>
    </xf>
    <xf numFmtId="0" fontId="18"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11" fillId="0" borderId="0" xfId="0" applyFont="1" applyAlignment="1">
      <alignment vertical="center"/>
    </xf>
    <xf numFmtId="0" fontId="7" fillId="0" borderId="1" xfId="0" applyFont="1" applyBorder="1" applyAlignment="1">
      <alignment vertical="center"/>
    </xf>
    <xf numFmtId="0" fontId="5" fillId="0" borderId="1" xfId="0" applyFont="1" applyBorder="1" applyAlignment="1">
      <alignment horizontal="center" vertical="center"/>
    </xf>
    <xf numFmtId="0" fontId="18" fillId="3" borderId="1" xfId="0" applyFont="1" applyFill="1" applyBorder="1" applyAlignment="1">
      <alignment vertical="center"/>
    </xf>
    <xf numFmtId="0" fontId="18" fillId="3" borderId="1" xfId="0" applyFont="1" applyFill="1" applyBorder="1" applyAlignment="1">
      <alignment horizontal="center" vertical="center"/>
    </xf>
    <xf numFmtId="3" fontId="5" fillId="0" borderId="1" xfId="0" applyNumberFormat="1" applyFont="1" applyBorder="1" applyAlignment="1">
      <alignment horizontal="center" vertical="center"/>
    </xf>
    <xf numFmtId="0" fontId="24" fillId="2" borderId="1" xfId="0" applyFont="1" applyFill="1" applyBorder="1" applyAlignment="1">
      <alignment vertical="center"/>
    </xf>
    <xf numFmtId="3" fontId="38" fillId="2" borderId="1" xfId="0" applyNumberFormat="1" applyFont="1" applyFill="1" applyBorder="1" applyAlignment="1">
      <alignment horizontal="center" vertical="center"/>
    </xf>
    <xf numFmtId="0" fontId="38" fillId="2" borderId="1" xfId="0" applyFont="1" applyFill="1" applyBorder="1" applyAlignment="1">
      <alignment horizontal="center" vertical="center"/>
    </xf>
    <xf numFmtId="0" fontId="19" fillId="0" borderId="0" xfId="0" applyFont="1" applyAlignment="1">
      <alignment vertical="center"/>
    </xf>
    <xf numFmtId="0" fontId="20" fillId="0" borderId="1" xfId="0" applyFont="1" applyBorder="1" applyAlignment="1">
      <alignment vertical="center"/>
    </xf>
    <xf numFmtId="0" fontId="6" fillId="0" borderId="16" xfId="0" applyFont="1" applyBorder="1" applyAlignment="1">
      <alignment horizontal="center" vertical="center"/>
    </xf>
    <xf numFmtId="0" fontId="6" fillId="0" borderId="0" xfId="0" applyFont="1" applyAlignment="1">
      <alignment horizontal="center" vertical="center"/>
    </xf>
    <xf numFmtId="3" fontId="6" fillId="0" borderId="0" xfId="0" applyNumberFormat="1" applyFont="1" applyAlignment="1">
      <alignment horizontal="center" vertical="center"/>
    </xf>
    <xf numFmtId="0" fontId="28" fillId="0" borderId="1" xfId="0" applyFont="1" applyBorder="1" applyAlignment="1">
      <alignment horizontal="center" vertical="center" wrapText="1"/>
    </xf>
    <xf numFmtId="10" fontId="28" fillId="0" borderId="1" xfId="0" applyNumberFormat="1" applyFont="1" applyBorder="1" applyAlignment="1">
      <alignment vertical="center"/>
    </xf>
    <xf numFmtId="164" fontId="28" fillId="0" borderId="1" xfId="0" applyNumberFormat="1" applyFont="1" applyBorder="1" applyAlignment="1">
      <alignment vertical="center"/>
    </xf>
    <xf numFmtId="0" fontId="29" fillId="0" borderId="0" xfId="0" applyFont="1" applyAlignment="1">
      <alignment horizontal="center" vertical="center"/>
    </xf>
    <xf numFmtId="0" fontId="16" fillId="0" borderId="0" xfId="0" applyFont="1" applyAlignment="1">
      <alignment horizontal="left" vertical="center" wrapText="1"/>
    </xf>
    <xf numFmtId="0" fontId="43" fillId="0" borderId="0" xfId="0" applyFont="1" applyAlignment="1">
      <alignment horizontal="center" vertical="center" wrapText="1"/>
    </xf>
    <xf numFmtId="0" fontId="2" fillId="5" borderId="1" xfId="0" applyFont="1"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27" fillId="0" borderId="0" xfId="0" applyFont="1" applyAlignment="1">
      <alignment vertical="center" wrapText="1"/>
    </xf>
    <xf numFmtId="0" fontId="5" fillId="5" borderId="1"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14" fontId="6" fillId="5" borderId="1" xfId="0" applyNumberFormat="1" applyFont="1" applyFill="1" applyBorder="1" applyAlignment="1" applyProtection="1">
      <alignment horizontal="center" vertical="center"/>
      <protection locked="0"/>
    </xf>
    <xf numFmtId="0" fontId="38" fillId="0" borderId="0" xfId="0" applyFont="1" applyAlignment="1">
      <alignment horizontal="center" vertical="center" wrapText="1"/>
    </xf>
    <xf numFmtId="0" fontId="7" fillId="0" borderId="1" xfId="0" applyFont="1" applyBorder="1" applyAlignment="1">
      <alignment horizontal="center" vertical="center"/>
    </xf>
    <xf numFmtId="0" fontId="18" fillId="0" borderId="0" xfId="0" applyFont="1" applyAlignment="1">
      <alignment horizontal="center" vertical="center" wrapText="1"/>
    </xf>
    <xf numFmtId="0" fontId="30" fillId="0" borderId="1" xfId="0" applyFont="1" applyBorder="1" applyAlignment="1">
      <alignment horizontal="center" vertical="center"/>
    </xf>
    <xf numFmtId="1" fontId="32" fillId="0" borderId="0" xfId="0" applyNumberFormat="1" applyFont="1" applyAlignment="1">
      <alignment horizontal="left" vertical="center"/>
    </xf>
    <xf numFmtId="0" fontId="5" fillId="0" borderId="0" xfId="0" applyFont="1"/>
    <xf numFmtId="1" fontId="32" fillId="0" borderId="0" xfId="0" applyNumberFormat="1" applyFont="1" applyAlignment="1">
      <alignment horizontal="center" vertical="center"/>
    </xf>
    <xf numFmtId="0" fontId="49" fillId="0" borderId="0" xfId="0" applyFont="1"/>
    <xf numFmtId="0" fontId="54" fillId="5"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protection locked="0"/>
    </xf>
    <xf numFmtId="3" fontId="55" fillId="5" borderId="1" xfId="0" applyNumberFormat="1" applyFont="1" applyFill="1" applyBorder="1" applyAlignment="1" applyProtection="1">
      <alignment horizontal="center" vertical="center"/>
      <protection locked="0"/>
    </xf>
    <xf numFmtId="0" fontId="49" fillId="5" borderId="4" xfId="0" applyFont="1" applyFill="1" applyBorder="1" applyAlignment="1" applyProtection="1">
      <alignment horizontal="center" vertical="center"/>
      <protection locked="0"/>
    </xf>
    <xf numFmtId="0" fontId="51" fillId="5" borderId="4" xfId="0" applyFont="1" applyFill="1" applyBorder="1" applyAlignment="1" applyProtection="1">
      <alignment horizontal="center" vertical="center"/>
      <protection locked="0"/>
    </xf>
    <xf numFmtId="3" fontId="51" fillId="5" borderId="4" xfId="0" applyNumberFormat="1" applyFont="1" applyFill="1" applyBorder="1" applyAlignment="1" applyProtection="1">
      <alignment horizontal="center" vertical="center"/>
      <protection locked="0"/>
    </xf>
    <xf numFmtId="0" fontId="49" fillId="5" borderId="1" xfId="0" applyFont="1" applyFill="1" applyBorder="1" applyAlignment="1" applyProtection="1">
      <alignment horizontal="center" vertical="center"/>
      <protection locked="0"/>
    </xf>
    <xf numFmtId="0" fontId="51" fillId="5" borderId="1" xfId="0" applyFont="1" applyFill="1" applyBorder="1" applyAlignment="1" applyProtection="1">
      <alignment horizontal="center" vertical="center"/>
      <protection locked="0"/>
    </xf>
    <xf numFmtId="3" fontId="51" fillId="5" borderId="1" xfId="0" applyNumberFormat="1" applyFont="1" applyFill="1" applyBorder="1" applyAlignment="1" applyProtection="1">
      <alignment horizontal="center" vertical="center"/>
      <protection locked="0"/>
    </xf>
    <xf numFmtId="0" fontId="18" fillId="5" borderId="1" xfId="0" applyFont="1" applyFill="1" applyBorder="1" applyAlignment="1" applyProtection="1">
      <alignment vertical="center"/>
      <protection locked="0"/>
    </xf>
    <xf numFmtId="0" fontId="2" fillId="5" borderId="1" xfId="0" applyFont="1" applyFill="1" applyBorder="1" applyAlignment="1" applyProtection="1">
      <alignment horizontal="left" vertical="center" wrapText="1"/>
      <protection locked="0"/>
    </xf>
    <xf numFmtId="0" fontId="0" fillId="5" borderId="1" xfId="0" applyFill="1" applyBorder="1" applyAlignment="1" applyProtection="1">
      <alignment horizontal="center" vertical="center" wrapText="1"/>
      <protection locked="0"/>
    </xf>
    <xf numFmtId="0" fontId="43" fillId="0" borderId="0" xfId="0" applyFont="1" applyAlignment="1">
      <alignment vertical="center" wrapText="1"/>
    </xf>
    <xf numFmtId="0" fontId="25" fillId="0" borderId="1" xfId="0" applyFont="1" applyBorder="1" applyAlignment="1">
      <alignment horizontal="center" vertical="center" wrapText="1"/>
    </xf>
    <xf numFmtId="0" fontId="0" fillId="0" borderId="1" xfId="0" applyBorder="1" applyAlignment="1">
      <alignment vertical="center"/>
    </xf>
    <xf numFmtId="0" fontId="3" fillId="0" borderId="0" xfId="0" applyFont="1" applyAlignment="1">
      <alignment horizontal="center" vertical="center"/>
    </xf>
    <xf numFmtId="0" fontId="0" fillId="0" borderId="5" xfId="0" applyBorder="1" applyAlignment="1">
      <alignment vertical="center"/>
    </xf>
    <xf numFmtId="0" fontId="32"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4" fillId="0" borderId="1" xfId="0" applyFont="1" applyBorder="1" applyAlignment="1">
      <alignment horizontal="center" vertical="center"/>
    </xf>
    <xf numFmtId="0" fontId="8" fillId="0" borderId="0" xfId="0" applyFont="1" applyAlignment="1">
      <alignment horizontal="center" vertical="center" textRotation="90"/>
    </xf>
    <xf numFmtId="0" fontId="9" fillId="0" borderId="0" xfId="0" applyFont="1" applyAlignment="1">
      <alignment vertical="center"/>
    </xf>
    <xf numFmtId="0" fontId="0" fillId="0" borderId="9" xfId="0" applyBorder="1" applyAlignment="1">
      <alignment vertical="center"/>
    </xf>
    <xf numFmtId="0" fontId="10" fillId="0" borderId="0" xfId="0" applyFont="1" applyAlignment="1">
      <alignment horizontal="center" vertical="center"/>
    </xf>
    <xf numFmtId="0" fontId="18" fillId="0" borderId="1" xfId="0" applyFont="1" applyBorder="1" applyAlignment="1">
      <alignment horizontal="center" vertical="center" wrapText="1"/>
    </xf>
    <xf numFmtId="0" fontId="25" fillId="0" borderId="0" xfId="0" applyFont="1" applyAlignment="1">
      <alignment horizontal="right" vertical="center"/>
    </xf>
    <xf numFmtId="0" fontId="7" fillId="0" borderId="0" xfId="0" applyFont="1" applyAlignment="1">
      <alignment horizontal="center" vertical="center"/>
    </xf>
    <xf numFmtId="0" fontId="32" fillId="0" borderId="1" xfId="0" applyFont="1" applyBorder="1" applyAlignment="1">
      <alignment horizontal="right" vertical="center"/>
    </xf>
    <xf numFmtId="14" fontId="32" fillId="0" borderId="1" xfId="0" applyNumberFormat="1" applyFont="1" applyBorder="1" applyAlignment="1">
      <alignment horizontal="center" vertical="center"/>
    </xf>
    <xf numFmtId="0" fontId="35" fillId="0" borderId="10" xfId="0" applyFont="1" applyBorder="1" applyAlignment="1">
      <alignment horizontal="center" vertical="center"/>
    </xf>
    <xf numFmtId="0" fontId="7" fillId="0" borderId="10" xfId="0" applyFont="1" applyBorder="1" applyAlignment="1">
      <alignment horizontal="right" vertical="center"/>
    </xf>
    <xf numFmtId="14" fontId="5" fillId="0" borderId="10" xfId="0" applyNumberFormat="1" applyFont="1" applyBorder="1" applyAlignment="1">
      <alignment horizontal="center" vertical="center"/>
    </xf>
    <xf numFmtId="0" fontId="17" fillId="0" borderId="0" xfId="0" applyFont="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vertical="center"/>
    </xf>
    <xf numFmtId="0" fontId="18" fillId="0" borderId="0" xfId="0" applyFont="1" applyAlignment="1">
      <alignment horizontal="right" vertical="center"/>
    </xf>
    <xf numFmtId="0" fontId="33" fillId="0" borderId="0" xfId="0" applyFont="1" applyAlignment="1">
      <alignment horizontal="center" vertical="center"/>
    </xf>
    <xf numFmtId="0" fontId="17" fillId="0" borderId="0" xfId="0" applyFont="1" applyAlignment="1">
      <alignment vertical="center"/>
    </xf>
    <xf numFmtId="0" fontId="35" fillId="0" borderId="11" xfId="0" applyFont="1" applyBorder="1" applyAlignment="1">
      <alignment horizontal="center" vertical="center"/>
    </xf>
    <xf numFmtId="0" fontId="32" fillId="0" borderId="1" xfId="0" applyFont="1" applyBorder="1" applyAlignment="1">
      <alignment horizontal="center" vertical="center"/>
    </xf>
    <xf numFmtId="14" fontId="6" fillId="0" borderId="1" xfId="0" applyNumberFormat="1" applyFont="1" applyBorder="1" applyAlignment="1">
      <alignment horizontal="center" vertical="center"/>
    </xf>
    <xf numFmtId="0" fontId="7" fillId="0" borderId="10" xfId="0" applyFont="1" applyBorder="1" applyAlignment="1">
      <alignment horizontal="center" vertical="center"/>
    </xf>
    <xf numFmtId="14" fontId="20" fillId="0" borderId="6" xfId="0" applyNumberFormat="1" applyFont="1" applyBorder="1" applyAlignment="1">
      <alignment horizontal="center" vertical="center"/>
    </xf>
    <xf numFmtId="0" fontId="21" fillId="0" borderId="0" xfId="0" applyFont="1" applyAlignment="1">
      <alignment vertical="center"/>
    </xf>
    <xf numFmtId="0" fontId="1" fillId="0" borderId="0" xfId="0" applyFont="1"/>
    <xf numFmtId="0" fontId="3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4" fillId="0" borderId="0" xfId="0" applyFont="1" applyAlignment="1">
      <alignment vertical="center"/>
    </xf>
    <xf numFmtId="0" fontId="53" fillId="0" borderId="1" xfId="0" applyFont="1" applyBorder="1" applyAlignment="1">
      <alignment horizontal="left" vertical="center"/>
    </xf>
    <xf numFmtId="0" fontId="53" fillId="0" borderId="1" xfId="0" applyFont="1" applyBorder="1" applyAlignment="1">
      <alignment horizontal="center" vertical="center" wrapText="1"/>
    </xf>
    <xf numFmtId="0" fontId="14" fillId="0" borderId="0" xfId="0" applyFont="1" applyAlignment="1">
      <alignment horizontal="left" vertical="center"/>
    </xf>
    <xf numFmtId="14" fontId="20" fillId="0" borderId="10" xfId="0" applyNumberFormat="1" applyFont="1" applyBorder="1" applyAlignment="1">
      <alignment horizontal="center" vertical="center"/>
    </xf>
    <xf numFmtId="0" fontId="50" fillId="0" borderId="1" xfId="0" applyFont="1" applyBorder="1" applyAlignment="1">
      <alignment horizontal="left" vertical="center"/>
    </xf>
    <xf numFmtId="0" fontId="5" fillId="0" borderId="0" xfId="0" applyFont="1" applyAlignment="1">
      <alignment horizontal="center" vertical="center"/>
    </xf>
    <xf numFmtId="0" fontId="18" fillId="0" borderId="0" xfId="0" applyFont="1" applyAlignment="1">
      <alignment horizontal="center" vertical="center"/>
    </xf>
    <xf numFmtId="3" fontId="18" fillId="0" borderId="0" xfId="0" applyNumberFormat="1" applyFont="1" applyAlignment="1">
      <alignment horizontal="center" vertical="center"/>
    </xf>
    <xf numFmtId="0" fontId="7" fillId="0" borderId="0" xfId="0" applyFont="1" applyAlignment="1">
      <alignment horizontal="center" vertical="center" wrapText="1"/>
    </xf>
    <xf numFmtId="0" fontId="18" fillId="0" borderId="11" xfId="0" applyFont="1" applyBorder="1" applyAlignment="1">
      <alignment horizontal="center" vertical="center"/>
    </xf>
    <xf numFmtId="0" fontId="35" fillId="0" borderId="9" xfId="0" applyFont="1" applyBorder="1" applyAlignment="1">
      <alignment horizontal="center" vertical="center"/>
    </xf>
    <xf numFmtId="0" fontId="7" fillId="0" borderId="9" xfId="0" applyFont="1" applyBorder="1" applyAlignment="1">
      <alignment horizontal="center" vertical="center"/>
    </xf>
    <xf numFmtId="14" fontId="20" fillId="0" borderId="9" xfId="0" applyNumberFormat="1" applyFont="1" applyBorder="1" applyAlignment="1">
      <alignment horizontal="center" vertical="center"/>
    </xf>
    <xf numFmtId="0" fontId="35" fillId="0" borderId="0" xfId="0" applyFont="1" applyAlignment="1">
      <alignment horizontal="center" vertical="center"/>
    </xf>
    <xf numFmtId="14" fontId="20" fillId="0" borderId="0" xfId="0" applyNumberFormat="1" applyFont="1" applyAlignment="1">
      <alignment horizontal="center" vertical="center"/>
    </xf>
    <xf numFmtId="0" fontId="7" fillId="0" borderId="1" xfId="0" applyFont="1" applyBorder="1" applyAlignment="1">
      <alignment horizontal="center" vertical="center" wrapText="1"/>
    </xf>
    <xf numFmtId="0" fontId="32" fillId="0" borderId="1" xfId="0" applyFont="1" applyBorder="1" applyAlignment="1">
      <alignment horizontal="left" vertical="center"/>
    </xf>
    <xf numFmtId="0" fontId="18" fillId="0" borderId="1" xfId="0" applyFont="1" applyBorder="1" applyAlignment="1">
      <alignment horizontal="center" vertical="center"/>
    </xf>
    <xf numFmtId="3" fontId="7" fillId="0" borderId="16" xfId="0" applyNumberFormat="1" applyFont="1" applyBorder="1" applyAlignment="1">
      <alignment horizontal="center" vertical="center"/>
    </xf>
    <xf numFmtId="0" fontId="51" fillId="0" borderId="11" xfId="0" applyFont="1" applyBorder="1" applyAlignment="1">
      <alignment horizontal="center" vertical="center"/>
    </xf>
    <xf numFmtId="3" fontId="18" fillId="0" borderId="1" xfId="0" applyNumberFormat="1" applyFont="1" applyBorder="1" applyAlignment="1">
      <alignment horizontal="center" vertical="center"/>
    </xf>
    <xf numFmtId="0" fontId="42"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0" xfId="0" applyFont="1" applyAlignment="1">
      <alignment vertical="center" wrapText="1"/>
    </xf>
    <xf numFmtId="0" fontId="11" fillId="0" borderId="0" xfId="0" applyFont="1" applyAlignment="1">
      <alignment horizontal="center" vertical="center"/>
    </xf>
    <xf numFmtId="0" fontId="47" fillId="0" borderId="0" xfId="0" applyFont="1" applyAlignment="1">
      <alignment horizontal="center" vertical="center"/>
    </xf>
    <xf numFmtId="14" fontId="5" fillId="0" borderId="0" xfId="0" applyNumberFormat="1" applyFont="1" applyAlignment="1">
      <alignment horizontal="center" vertical="center"/>
    </xf>
    <xf numFmtId="0" fontId="25"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0" fillId="0" borderId="13" xfId="0" applyBorder="1" applyAlignment="1">
      <alignment vertical="center"/>
    </xf>
    <xf numFmtId="0" fontId="30" fillId="0" borderId="0" xfId="0" applyFont="1" applyAlignment="1">
      <alignment horizontal="center" vertical="center" wrapText="1"/>
    </xf>
    <xf numFmtId="0" fontId="25"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13" fillId="0" borderId="0" xfId="0" applyFont="1" applyAlignment="1">
      <alignment horizontal="center" vertical="center" wrapText="1"/>
    </xf>
    <xf numFmtId="0" fontId="2" fillId="0" borderId="0" xfId="0" applyFont="1" applyAlignment="1">
      <alignment horizontal="center" vertical="center"/>
    </xf>
    <xf numFmtId="0" fontId="25" fillId="0" borderId="0" xfId="0" applyFont="1" applyAlignment="1">
      <alignment horizontal="center" vertical="center"/>
    </xf>
    <xf numFmtId="0" fontId="13" fillId="0" borderId="0" xfId="0" applyFont="1" applyAlignment="1">
      <alignment vertical="center" wrapText="1"/>
    </xf>
    <xf numFmtId="0" fontId="23" fillId="0" borderId="0" xfId="0" applyFont="1" applyAlignment="1">
      <alignment vertical="center"/>
    </xf>
    <xf numFmtId="0" fontId="7" fillId="0" borderId="0" xfId="0" applyFont="1" applyAlignment="1">
      <alignment horizontal="left" vertical="center" wrapText="1"/>
    </xf>
    <xf numFmtId="0" fontId="23" fillId="0" borderId="0" xfId="0" applyFont="1" applyAlignment="1">
      <alignment horizontal="left" vertical="center"/>
    </xf>
    <xf numFmtId="0" fontId="24" fillId="0" borderId="0" xfId="0" applyFont="1" applyAlignment="1">
      <alignment vertical="center"/>
    </xf>
    <xf numFmtId="0" fontId="24" fillId="0" borderId="0" xfId="0" applyFont="1" applyAlignment="1">
      <alignment horizontal="left" vertical="center" wrapText="1"/>
    </xf>
    <xf numFmtId="0" fontId="57" fillId="0" borderId="0" xfId="0" applyFont="1" applyAlignment="1">
      <alignment vertical="center"/>
    </xf>
    <xf numFmtId="0" fontId="30" fillId="0" borderId="12" xfId="0" applyFont="1" applyBorder="1" applyAlignment="1">
      <alignment horizontal="center" vertical="center"/>
    </xf>
    <xf numFmtId="0" fontId="0" fillId="0" borderId="0" xfId="0" applyAlignment="1">
      <alignment horizontal="center" vertical="center"/>
    </xf>
    <xf numFmtId="0" fontId="8" fillId="0" borderId="0" xfId="0" applyFont="1" applyAlignment="1">
      <alignment vertical="center"/>
    </xf>
    <xf numFmtId="0" fontId="0" fillId="0" borderId="0" xfId="0" applyAlignment="1" applyProtection="1">
      <alignment vertical="center"/>
      <protection locked="0"/>
    </xf>
    <xf numFmtId="0" fontId="46" fillId="10" borderId="1" xfId="0" applyFont="1" applyFill="1" applyBorder="1" applyAlignment="1">
      <alignment horizontal="center" vertical="center"/>
    </xf>
    <xf numFmtId="3" fontId="4" fillId="10" borderId="1" xfId="0" applyNumberFormat="1" applyFont="1" applyFill="1" applyBorder="1" applyAlignment="1">
      <alignment horizontal="center" vertical="center"/>
    </xf>
    <xf numFmtId="10" fontId="18" fillId="10" borderId="1" xfId="0" applyNumberFormat="1" applyFont="1" applyFill="1" applyBorder="1" applyAlignment="1">
      <alignment horizontal="center" vertical="center"/>
    </xf>
    <xf numFmtId="10" fontId="4" fillId="10" borderId="1" xfId="0" applyNumberFormat="1" applyFont="1" applyFill="1" applyBorder="1" applyAlignment="1">
      <alignment horizontal="center" vertical="center"/>
    </xf>
    <xf numFmtId="164" fontId="4" fillId="10" borderId="1" xfId="0" applyNumberFormat="1" applyFont="1" applyFill="1" applyBorder="1" applyAlignment="1">
      <alignment vertical="center"/>
    </xf>
    <xf numFmtId="0" fontId="59" fillId="0" borderId="1" xfId="0" applyFont="1" applyBorder="1" applyAlignment="1">
      <alignment horizontal="left" vertical="center"/>
    </xf>
    <xf numFmtId="0" fontId="60" fillId="5" borderId="6" xfId="0" applyFont="1" applyFill="1" applyBorder="1" applyAlignment="1" applyProtection="1">
      <alignment horizontal="center" vertical="center"/>
      <protection locked="0"/>
    </xf>
    <xf numFmtId="0" fontId="61" fillId="5" borderId="1" xfId="0" applyFont="1" applyFill="1" applyBorder="1" applyAlignment="1" applyProtection="1">
      <alignment horizontal="center" vertical="center"/>
      <protection locked="0"/>
    </xf>
    <xf numFmtId="3" fontId="61" fillId="5" borderId="1" xfId="0" applyNumberFormat="1" applyFont="1" applyFill="1" applyBorder="1" applyAlignment="1" applyProtection="1">
      <alignment horizontal="center" vertical="center"/>
      <protection locked="0"/>
    </xf>
    <xf numFmtId="0" fontId="59" fillId="0" borderId="1" xfId="0" applyFont="1" applyBorder="1" applyAlignment="1">
      <alignment horizontal="center" vertical="center" wrapText="1"/>
    </xf>
    <xf numFmtId="0" fontId="61" fillId="5" borderId="2" xfId="0" applyFont="1" applyFill="1" applyBorder="1" applyAlignment="1" applyProtection="1">
      <alignment horizontal="center" vertical="center"/>
      <protection locked="0"/>
    </xf>
    <xf numFmtId="3" fontId="61" fillId="5" borderId="2" xfId="0" applyNumberFormat="1" applyFont="1" applyFill="1" applyBorder="1" applyAlignment="1" applyProtection="1">
      <alignment horizontal="center" vertical="center"/>
      <protection locked="0"/>
    </xf>
    <xf numFmtId="0" fontId="60" fillId="5" borderId="7" xfId="0" applyFont="1" applyFill="1" applyBorder="1" applyAlignment="1" applyProtection="1">
      <alignment horizontal="center" vertical="center"/>
      <protection locked="0"/>
    </xf>
    <xf numFmtId="0" fontId="62" fillId="0" borderId="1" xfId="0" applyFont="1" applyBorder="1" applyAlignment="1">
      <alignment horizontal="left" vertical="center"/>
    </xf>
    <xf numFmtId="0" fontId="63" fillId="5" borderId="6" xfId="0" applyFont="1" applyFill="1" applyBorder="1" applyAlignment="1" applyProtection="1">
      <alignment horizontal="center" vertical="center"/>
      <protection locked="0"/>
    </xf>
    <xf numFmtId="0" fontId="64" fillId="5" borderId="1" xfId="0" applyFont="1" applyFill="1" applyBorder="1" applyAlignment="1" applyProtection="1">
      <alignment horizontal="center" vertical="center"/>
      <protection locked="0"/>
    </xf>
    <xf numFmtId="3" fontId="64" fillId="5" borderId="1" xfId="0" applyNumberFormat="1" applyFont="1" applyFill="1" applyBorder="1" applyAlignment="1" applyProtection="1">
      <alignment horizontal="center" vertical="center"/>
      <protection locked="0"/>
    </xf>
    <xf numFmtId="0" fontId="62" fillId="0" borderId="1" xfId="0" applyFont="1" applyBorder="1" applyAlignment="1">
      <alignment horizontal="center" vertical="center" wrapText="1"/>
    </xf>
    <xf numFmtId="0" fontId="64" fillId="5" borderId="2" xfId="0" applyFont="1" applyFill="1" applyBorder="1" applyAlignment="1" applyProtection="1">
      <alignment horizontal="center" vertical="center"/>
      <protection locked="0"/>
    </xf>
    <xf numFmtId="3" fontId="64" fillId="5" borderId="2" xfId="0" applyNumberFormat="1" applyFont="1" applyFill="1" applyBorder="1" applyAlignment="1" applyProtection="1">
      <alignment horizontal="center" vertical="center"/>
      <protection locked="0"/>
    </xf>
    <xf numFmtId="0" fontId="63" fillId="5" borderId="7" xfId="0" applyFont="1" applyFill="1" applyBorder="1" applyAlignment="1" applyProtection="1">
      <alignment horizontal="center" vertical="center"/>
      <protection locked="0"/>
    </xf>
    <xf numFmtId="0" fontId="65" fillId="0" borderId="1" xfId="0" applyFont="1" applyBorder="1" applyAlignment="1">
      <alignment horizontal="left" vertical="center"/>
    </xf>
    <xf numFmtId="0" fontId="66" fillId="5" borderId="1" xfId="0" applyFont="1" applyFill="1" applyBorder="1" applyAlignment="1" applyProtection="1">
      <alignment horizontal="center" vertical="center"/>
      <protection locked="0"/>
    </xf>
    <xf numFmtId="0" fontId="67" fillId="5" borderId="1" xfId="0" applyFont="1" applyFill="1" applyBorder="1" applyAlignment="1" applyProtection="1">
      <alignment horizontal="center" vertical="center"/>
      <protection locked="0"/>
    </xf>
    <xf numFmtId="3" fontId="67" fillId="5" borderId="1" xfId="0" applyNumberFormat="1" applyFont="1" applyFill="1" applyBorder="1" applyAlignment="1" applyProtection="1">
      <alignment horizontal="center" vertical="center"/>
      <protection locked="0"/>
    </xf>
    <xf numFmtId="0" fontId="65" fillId="0" borderId="1" xfId="0" applyFont="1" applyBorder="1" applyAlignment="1">
      <alignment horizontal="center" vertical="center" wrapText="1"/>
    </xf>
    <xf numFmtId="0" fontId="68" fillId="0" borderId="1" xfId="0" applyFont="1" applyBorder="1" applyAlignment="1">
      <alignment horizontal="left" vertical="center"/>
    </xf>
    <xf numFmtId="0" fontId="69" fillId="5" borderId="1" xfId="0" applyFont="1" applyFill="1" applyBorder="1" applyAlignment="1" applyProtection="1">
      <alignment horizontal="center" vertical="center"/>
      <protection locked="0"/>
    </xf>
    <xf numFmtId="0" fontId="70" fillId="5" borderId="4" xfId="0" applyFont="1" applyFill="1" applyBorder="1" applyAlignment="1" applyProtection="1">
      <alignment horizontal="center" vertical="center"/>
      <protection locked="0"/>
    </xf>
    <xf numFmtId="3" fontId="70" fillId="5" borderId="4" xfId="0" applyNumberFormat="1" applyFont="1" applyFill="1" applyBorder="1" applyAlignment="1" applyProtection="1">
      <alignment horizontal="center" vertical="center"/>
      <protection locked="0"/>
    </xf>
    <xf numFmtId="0" fontId="68" fillId="0" borderId="1" xfId="0" applyFont="1" applyBorder="1" applyAlignment="1">
      <alignment horizontal="center" vertical="center" wrapText="1"/>
    </xf>
    <xf numFmtId="0" fontId="70" fillId="5" borderId="1" xfId="0" applyFont="1" applyFill="1" applyBorder="1" applyAlignment="1" applyProtection="1">
      <alignment horizontal="center" vertical="center"/>
      <protection locked="0"/>
    </xf>
    <xf numFmtId="3" fontId="70" fillId="5" borderId="1" xfId="0" applyNumberFormat="1" applyFont="1" applyFill="1" applyBorder="1" applyAlignment="1" applyProtection="1">
      <alignment horizontal="center" vertical="center"/>
      <protection locked="0"/>
    </xf>
    <xf numFmtId="0" fontId="69" fillId="5" borderId="4" xfId="0" applyFont="1" applyFill="1" applyBorder="1" applyAlignment="1" applyProtection="1">
      <alignment horizontal="center" vertical="center"/>
      <protection locked="0"/>
    </xf>
    <xf numFmtId="0" fontId="71" fillId="0" borderId="1" xfId="0" applyFont="1" applyBorder="1" applyAlignment="1">
      <alignment horizontal="left" vertical="center"/>
    </xf>
    <xf numFmtId="0" fontId="72" fillId="5" borderId="1" xfId="0" applyFont="1" applyFill="1" applyBorder="1" applyAlignment="1" applyProtection="1">
      <alignment horizontal="center" vertical="center"/>
      <protection locked="0"/>
    </xf>
    <xf numFmtId="0" fontId="73" fillId="5" borderId="4" xfId="0" applyFont="1" applyFill="1" applyBorder="1" applyAlignment="1" applyProtection="1">
      <alignment horizontal="center" vertical="center"/>
      <protection locked="0"/>
    </xf>
    <xf numFmtId="3" fontId="73" fillId="5" borderId="4" xfId="0" applyNumberFormat="1" applyFont="1" applyFill="1" applyBorder="1" applyAlignment="1" applyProtection="1">
      <alignment horizontal="center" vertical="center"/>
      <protection locked="0"/>
    </xf>
    <xf numFmtId="0" fontId="71" fillId="0" borderId="1" xfId="0" applyFont="1" applyBorder="1" applyAlignment="1">
      <alignment horizontal="center" vertical="center" wrapText="1"/>
    </xf>
    <xf numFmtId="0" fontId="50" fillId="0" borderId="0" xfId="0" applyFont="1" applyAlignment="1">
      <alignment horizontal="left" vertical="center"/>
    </xf>
    <xf numFmtId="0" fontId="0" fillId="10" borderId="1" xfId="0" applyFill="1" applyBorder="1" applyAlignment="1">
      <alignment horizontal="center" vertical="center" textRotation="90"/>
    </xf>
    <xf numFmtId="0" fontId="4" fillId="5" borderId="1" xfId="0" applyFont="1" applyFill="1" applyBorder="1" applyAlignment="1" applyProtection="1">
      <alignment horizontal="center" vertical="center"/>
      <protection locked="0"/>
    </xf>
    <xf numFmtId="0" fontId="4" fillId="5" borderId="1" xfId="0" applyFont="1" applyFill="1" applyBorder="1" applyAlignment="1" applyProtection="1">
      <alignment horizontal="right" vertical="center"/>
      <protection locked="0"/>
    </xf>
    <xf numFmtId="0" fontId="0" fillId="0" borderId="10" xfId="0" applyBorder="1" applyAlignment="1">
      <alignment horizontal="left" vertical="center"/>
    </xf>
    <xf numFmtId="0" fontId="0" fillId="0" borderId="6" xfId="0" applyBorder="1" applyAlignment="1">
      <alignment horizontal="left" vertical="center"/>
    </xf>
    <xf numFmtId="0" fontId="0" fillId="10" borderId="11" xfId="0" applyFill="1" applyBorder="1" applyAlignment="1">
      <alignment horizontal="left" vertical="center"/>
    </xf>
    <xf numFmtId="0" fontId="0" fillId="10" borderId="6" xfId="0" applyFill="1" applyBorder="1" applyAlignment="1">
      <alignment horizontal="left" vertical="center"/>
    </xf>
    <xf numFmtId="0" fontId="34" fillId="0" borderId="1" xfId="0" applyFont="1" applyBorder="1" applyAlignment="1">
      <alignment horizontal="center" vertical="center"/>
    </xf>
    <xf numFmtId="0" fontId="4" fillId="5" borderId="11" xfId="0" applyFont="1" applyFill="1" applyBorder="1" applyAlignment="1" applyProtection="1">
      <alignment horizontal="center" vertical="center"/>
      <protection locked="0"/>
    </xf>
    <xf numFmtId="0" fontId="4" fillId="5" borderId="6" xfId="0" applyFont="1" applyFill="1" applyBorder="1" applyAlignment="1" applyProtection="1">
      <alignment horizontal="center" vertical="center"/>
      <protection locked="0"/>
    </xf>
    <xf numFmtId="0" fontId="25" fillId="0" borderId="12" xfId="0" applyFont="1" applyBorder="1" applyAlignment="1">
      <alignment horizontal="center" vertical="center" wrapText="1"/>
    </xf>
    <xf numFmtId="0" fontId="25" fillId="0" borderId="0" xfId="0" applyFont="1" applyAlignment="1">
      <alignment horizontal="center" vertical="center" wrapText="1"/>
    </xf>
    <xf numFmtId="0" fontId="0" fillId="10" borderId="2" xfId="0" applyFill="1" applyBorder="1" applyAlignment="1">
      <alignment horizontal="center" vertical="center" textRotation="90"/>
    </xf>
    <xf numFmtId="0" fontId="0" fillId="10" borderId="3" xfId="0" applyFill="1" applyBorder="1" applyAlignment="1">
      <alignment horizontal="center" vertical="center" textRotation="90"/>
    </xf>
    <xf numFmtId="0" fontId="0" fillId="10" borderId="4" xfId="0" applyFill="1" applyBorder="1" applyAlignment="1">
      <alignment horizontal="center" vertical="center" textRotation="90"/>
    </xf>
    <xf numFmtId="0" fontId="41" fillId="10" borderId="1" xfId="0" applyFont="1" applyFill="1" applyBorder="1" applyAlignment="1">
      <alignment horizontal="center" vertical="center"/>
    </xf>
    <xf numFmtId="0" fontId="30" fillId="5" borderId="1" xfId="0" applyFont="1" applyFill="1" applyBorder="1" applyAlignment="1" applyProtection="1">
      <alignment horizontal="center" vertical="center"/>
      <protection locked="0"/>
    </xf>
    <xf numFmtId="0" fontId="34" fillId="10" borderId="1" xfId="0" applyFont="1" applyFill="1" applyBorder="1" applyAlignment="1">
      <alignment horizontal="center" vertical="center"/>
    </xf>
    <xf numFmtId="0" fontId="45" fillId="0" borderId="0" xfId="0" applyFont="1" applyAlignment="1">
      <alignment horizontal="center" vertical="center"/>
    </xf>
    <xf numFmtId="0" fontId="35" fillId="0" borderId="1" xfId="0" applyFont="1" applyBorder="1" applyAlignment="1">
      <alignment horizontal="center" vertical="center"/>
    </xf>
    <xf numFmtId="0" fontId="18" fillId="0" borderId="0" xfId="0" applyFont="1" applyAlignment="1">
      <alignment horizontal="left" vertical="center"/>
    </xf>
    <xf numFmtId="0" fontId="18" fillId="0" borderId="0" xfId="0" applyFont="1" applyAlignment="1">
      <alignment horizontal="left" vertical="center" wrapText="1"/>
    </xf>
    <xf numFmtId="0" fontId="32" fillId="0" borderId="11" xfId="0" applyFont="1" applyBorder="1" applyAlignment="1">
      <alignment horizontal="left" vertical="center" wrapText="1"/>
    </xf>
    <xf numFmtId="0" fontId="32" fillId="0" borderId="10" xfId="0" applyFont="1" applyBorder="1" applyAlignment="1">
      <alignment horizontal="left" vertical="center" wrapText="1"/>
    </xf>
    <xf numFmtId="0" fontId="32" fillId="0" borderId="6" xfId="0" applyFont="1" applyBorder="1" applyAlignment="1">
      <alignment horizontal="left" vertical="center" wrapText="1"/>
    </xf>
    <xf numFmtId="0" fontId="18" fillId="0" borderId="13" xfId="0" applyFont="1" applyBorder="1" applyAlignment="1">
      <alignment horizontal="left" vertical="center" wrapText="1"/>
    </xf>
    <xf numFmtId="0" fontId="18" fillId="5" borderId="11" xfId="0" applyFont="1" applyFill="1" applyBorder="1" applyAlignment="1" applyProtection="1">
      <alignment horizontal="center" vertical="center"/>
      <protection locked="0"/>
    </xf>
    <xf numFmtId="0" fontId="18" fillId="5" borderId="6" xfId="0" applyFont="1" applyFill="1" applyBorder="1" applyAlignment="1" applyProtection="1">
      <alignment horizontal="center" vertical="center"/>
      <protection locked="0"/>
    </xf>
    <xf numFmtId="0" fontId="25" fillId="0" borderId="11" xfId="0" applyFont="1" applyBorder="1" applyAlignment="1">
      <alignment horizontal="left" vertical="center" wrapText="1"/>
    </xf>
    <xf numFmtId="0" fontId="25" fillId="0" borderId="10" xfId="0" applyFont="1" applyBorder="1" applyAlignment="1">
      <alignment horizontal="left" vertical="center" wrapText="1"/>
    </xf>
    <xf numFmtId="0" fontId="25" fillId="0" borderId="6" xfId="0" applyFont="1" applyBorder="1" applyAlignment="1">
      <alignment horizontal="left" vertical="center" wrapText="1"/>
    </xf>
    <xf numFmtId="0" fontId="18" fillId="0" borderId="13" xfId="0" applyFont="1" applyBorder="1" applyAlignment="1">
      <alignment horizontal="left" vertical="center"/>
    </xf>
    <xf numFmtId="0" fontId="25" fillId="0" borderId="1" xfId="0" applyFont="1" applyBorder="1" applyAlignment="1">
      <alignment horizontal="center" vertical="center" wrapText="1"/>
    </xf>
    <xf numFmtId="0" fontId="35" fillId="0" borderId="11"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35" fillId="6" borderId="11" xfId="0" applyFont="1" applyFill="1" applyBorder="1" applyAlignment="1">
      <alignment horizontal="center" vertical="center"/>
    </xf>
    <xf numFmtId="0" fontId="35" fillId="6" borderId="10" xfId="0" applyFont="1" applyFill="1" applyBorder="1" applyAlignment="1">
      <alignment horizontal="center" vertical="center"/>
    </xf>
    <xf numFmtId="0" fontId="35" fillId="6" borderId="6" xfId="0" applyFont="1" applyFill="1" applyBorder="1" applyAlignment="1">
      <alignment horizontal="center" vertical="center"/>
    </xf>
    <xf numFmtId="0" fontId="17" fillId="6" borderId="1" xfId="0" applyFont="1" applyFill="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lignment horizontal="center" vertical="center"/>
    </xf>
    <xf numFmtId="0" fontId="45" fillId="0" borderId="0" xfId="0" applyFont="1" applyAlignment="1">
      <alignment horizontal="left" vertical="center" wrapText="1"/>
    </xf>
    <xf numFmtId="0" fontId="1" fillId="0" borderId="0" xfId="0" applyFont="1" applyAlignment="1">
      <alignment horizontal="center" vertical="center"/>
    </xf>
    <xf numFmtId="0" fontId="44" fillId="7" borderId="14" xfId="0" applyFont="1" applyFill="1" applyBorder="1" applyAlignment="1">
      <alignment horizontal="left" vertical="center" wrapText="1"/>
    </xf>
    <xf numFmtId="0" fontId="44" fillId="7" borderId="13" xfId="0" applyFont="1" applyFill="1" applyBorder="1" applyAlignment="1">
      <alignment horizontal="left" vertical="center" wrapText="1"/>
    </xf>
    <xf numFmtId="0" fontId="44" fillId="7" borderId="7" xfId="0" applyFont="1" applyFill="1" applyBorder="1" applyAlignment="1">
      <alignment horizontal="left" vertical="center" wrapText="1"/>
    </xf>
    <xf numFmtId="0" fontId="44" fillId="7" borderId="15" xfId="0" applyFont="1" applyFill="1" applyBorder="1" applyAlignment="1">
      <alignment horizontal="left" vertical="center" wrapText="1"/>
    </xf>
    <xf numFmtId="0" fontId="44" fillId="7" borderId="9" xfId="0" applyFont="1" applyFill="1" applyBorder="1" applyAlignment="1">
      <alignment horizontal="left" vertical="center" wrapText="1"/>
    </xf>
    <xf numFmtId="0" fontId="44" fillId="7" borderId="5" xfId="0" applyFont="1" applyFill="1" applyBorder="1" applyAlignment="1">
      <alignment horizontal="left" vertical="center" wrapText="1"/>
    </xf>
    <xf numFmtId="0" fontId="56" fillId="0" borderId="11" xfId="0" applyFont="1" applyBorder="1" applyAlignment="1">
      <alignment horizontal="center" vertical="center" wrapText="1"/>
    </xf>
    <xf numFmtId="0" fontId="56" fillId="0" borderId="10" xfId="0" applyFont="1" applyBorder="1" applyAlignment="1">
      <alignment horizontal="center" vertical="center" wrapText="1"/>
    </xf>
    <xf numFmtId="0" fontId="56" fillId="0" borderId="6" xfId="0" applyFont="1" applyBorder="1" applyAlignment="1">
      <alignment horizontal="center" vertical="center" wrapText="1"/>
    </xf>
    <xf numFmtId="0" fontId="17" fillId="6" borderId="11" xfId="0" applyFont="1" applyFill="1" applyBorder="1" applyAlignment="1">
      <alignment horizontal="center" vertical="center"/>
    </xf>
    <xf numFmtId="0" fontId="17" fillId="6" borderId="10" xfId="0" applyFont="1" applyFill="1" applyBorder="1" applyAlignment="1">
      <alignment horizontal="center" vertical="center"/>
    </xf>
    <xf numFmtId="0" fontId="17" fillId="6" borderId="6" xfId="0" applyFont="1" applyFill="1" applyBorder="1" applyAlignment="1">
      <alignment horizontal="center" vertical="center"/>
    </xf>
    <xf numFmtId="0" fontId="5" fillId="5" borderId="1" xfId="0" applyFont="1" applyFill="1" applyBorder="1" applyAlignment="1" applyProtection="1">
      <alignment horizontal="center" vertical="center" wrapText="1"/>
      <protection locked="0"/>
    </xf>
    <xf numFmtId="0" fontId="18" fillId="0" borderId="11" xfId="0" applyFont="1" applyBorder="1" applyAlignment="1">
      <alignment horizontal="left" vertical="center" wrapText="1"/>
    </xf>
    <xf numFmtId="0" fontId="18" fillId="0" borderId="10" xfId="0" applyFont="1" applyBorder="1" applyAlignment="1">
      <alignment horizontal="left" vertical="center" wrapText="1"/>
    </xf>
    <xf numFmtId="0" fontId="18" fillId="0" borderId="1" xfId="0" applyFont="1" applyBorder="1" applyAlignment="1">
      <alignment horizontal="left" vertical="center" wrapText="1"/>
    </xf>
    <xf numFmtId="164" fontId="17" fillId="5" borderId="1" xfId="0" applyNumberFormat="1" applyFont="1" applyFill="1" applyBorder="1" applyAlignment="1" applyProtection="1">
      <alignment horizontal="center" vertical="center" wrapText="1"/>
      <protection locked="0"/>
    </xf>
    <xf numFmtId="0" fontId="7" fillId="0" borderId="17" xfId="0" applyFont="1" applyBorder="1" applyAlignment="1">
      <alignment horizontal="center" vertical="center"/>
    </xf>
    <xf numFmtId="0" fontId="17" fillId="8" borderId="11" xfId="0" applyFont="1" applyFill="1" applyBorder="1" applyAlignment="1">
      <alignment horizontal="center" vertical="center" wrapText="1"/>
    </xf>
    <xf numFmtId="0" fontId="17" fillId="8" borderId="10"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18" fillId="0" borderId="11"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1" xfId="0" applyFont="1" applyBorder="1" applyAlignment="1">
      <alignment horizontal="center" vertical="center"/>
    </xf>
    <xf numFmtId="0" fontId="18" fillId="0" borderId="10" xfId="0" applyFont="1" applyBorder="1" applyAlignment="1">
      <alignment horizontal="center" vertical="center"/>
    </xf>
    <xf numFmtId="0" fontId="18" fillId="0" borderId="6" xfId="0" applyFont="1" applyBorder="1" applyAlignment="1">
      <alignment horizontal="center" vertical="center"/>
    </xf>
    <xf numFmtId="0" fontId="35" fillId="8" borderId="1" xfId="0" applyFont="1" applyFill="1" applyBorder="1" applyAlignment="1">
      <alignment horizontal="center" vertical="center"/>
    </xf>
    <xf numFmtId="0" fontId="7" fillId="0" borderId="1" xfId="0" applyFont="1" applyBorder="1" applyAlignment="1">
      <alignment horizontal="center" vertical="center" wrapText="1"/>
    </xf>
    <xf numFmtId="164" fontId="17" fillId="5" borderId="1" xfId="0" applyNumberFormat="1" applyFont="1" applyFill="1" applyBorder="1" applyAlignment="1" applyProtection="1">
      <alignment horizontal="center" vertical="center"/>
      <protection locked="0"/>
    </xf>
    <xf numFmtId="0" fontId="18" fillId="5" borderId="10" xfId="0" applyFont="1" applyFill="1" applyBorder="1" applyAlignment="1" applyProtection="1">
      <alignment horizontal="center" vertical="center"/>
      <protection locked="0"/>
    </xf>
    <xf numFmtId="165" fontId="18" fillId="5" borderId="11" xfId="0" applyNumberFormat="1" applyFont="1" applyFill="1" applyBorder="1" applyAlignment="1" applyProtection="1">
      <alignment horizontal="center" vertical="center"/>
      <protection locked="0"/>
    </xf>
    <xf numFmtId="165" fontId="18" fillId="5" borderId="10" xfId="0" applyNumberFormat="1" applyFont="1" applyFill="1" applyBorder="1" applyAlignment="1" applyProtection="1">
      <alignment horizontal="center" vertical="center"/>
      <protection locked="0"/>
    </xf>
    <xf numFmtId="165" fontId="18" fillId="5" borderId="6" xfId="0" applyNumberFormat="1" applyFont="1" applyFill="1" applyBorder="1" applyAlignment="1" applyProtection="1">
      <alignment horizontal="center" vertical="center"/>
      <protection locked="0"/>
    </xf>
    <xf numFmtId="0" fontId="4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7" fillId="9" borderId="1" xfId="0" applyFont="1" applyFill="1" applyBorder="1" applyAlignment="1">
      <alignment horizontal="center" vertical="center" wrapText="1"/>
    </xf>
    <xf numFmtId="0" fontId="7" fillId="0" borderId="1" xfId="0" applyFont="1" applyBorder="1" applyAlignment="1">
      <alignment horizontal="center" vertical="center"/>
    </xf>
    <xf numFmtId="0" fontId="45" fillId="0" borderId="13" xfId="0" applyFont="1" applyBorder="1" applyAlignment="1">
      <alignment horizontal="left" vertical="center" wrapText="1"/>
    </xf>
    <xf numFmtId="0" fontId="35" fillId="9" borderId="11" xfId="0" applyFont="1" applyFill="1" applyBorder="1" applyAlignment="1">
      <alignment horizontal="center" vertical="center"/>
    </xf>
    <xf numFmtId="0" fontId="35" fillId="9" borderId="10" xfId="0" applyFont="1" applyFill="1" applyBorder="1" applyAlignment="1">
      <alignment horizontal="center" vertical="center"/>
    </xf>
    <xf numFmtId="0" fontId="35" fillId="9" borderId="6" xfId="0" applyFont="1" applyFill="1" applyBorder="1" applyAlignment="1">
      <alignment horizontal="center" vertical="center"/>
    </xf>
    <xf numFmtId="0" fontId="21" fillId="0" borderId="1"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5" xfId="0" applyFont="1" applyBorder="1" applyAlignment="1">
      <alignment horizontal="center" vertical="center" wrapText="1"/>
    </xf>
    <xf numFmtId="0" fontId="50" fillId="0" borderId="1" xfId="0" applyFont="1" applyBorder="1" applyAlignment="1">
      <alignment horizontal="center" vertical="center"/>
    </xf>
    <xf numFmtId="0" fontId="25" fillId="0" borderId="1" xfId="0" applyFont="1" applyBorder="1" applyAlignment="1">
      <alignment horizontal="center" vertical="center"/>
    </xf>
    <xf numFmtId="0" fontId="18" fillId="5" borderId="14" xfId="0" applyFont="1" applyFill="1" applyBorder="1" applyAlignment="1" applyProtection="1">
      <alignment horizontal="center" vertical="center"/>
      <protection locked="0"/>
    </xf>
    <xf numFmtId="0" fontId="18" fillId="5" borderId="13" xfId="0" applyFont="1" applyFill="1" applyBorder="1" applyAlignment="1" applyProtection="1">
      <alignment horizontal="center" vertical="center"/>
      <protection locked="0"/>
    </xf>
    <xf numFmtId="0" fontId="18" fillId="5" borderId="7" xfId="0" applyFont="1" applyFill="1" applyBorder="1" applyAlignment="1" applyProtection="1">
      <alignment horizontal="center" vertical="center"/>
      <protection locked="0"/>
    </xf>
    <xf numFmtId="0" fontId="35" fillId="4" borderId="11" xfId="0" applyFont="1" applyFill="1" applyBorder="1" applyAlignment="1">
      <alignment horizontal="center" vertical="center"/>
    </xf>
    <xf numFmtId="0" fontId="35" fillId="4" borderId="10" xfId="0" applyFont="1" applyFill="1" applyBorder="1" applyAlignment="1">
      <alignment horizontal="center" vertical="center"/>
    </xf>
    <xf numFmtId="0" fontId="35" fillId="4" borderId="6" xfId="0" applyFont="1" applyFill="1" applyBorder="1" applyAlignment="1">
      <alignment horizontal="center" vertical="center"/>
    </xf>
    <xf numFmtId="0" fontId="17" fillId="4" borderId="11"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35" fillId="11" borderId="1" xfId="0" applyFont="1" applyFill="1" applyBorder="1" applyAlignment="1">
      <alignment horizontal="center" vertical="center"/>
    </xf>
    <xf numFmtId="0" fontId="17" fillId="11" borderId="1" xfId="0" applyFont="1" applyFill="1" applyBorder="1" applyAlignment="1">
      <alignment horizontal="center" vertical="center"/>
    </xf>
    <xf numFmtId="0" fontId="42" fillId="0" borderId="14" xfId="0" applyFont="1" applyBorder="1" applyAlignment="1">
      <alignment horizontal="center" vertical="center" wrapText="1"/>
    </xf>
    <xf numFmtId="0" fontId="42" fillId="0" borderId="13" xfId="0" applyFont="1" applyBorder="1" applyAlignment="1">
      <alignment horizontal="center" vertical="center" wrapText="1"/>
    </xf>
    <xf numFmtId="0" fontId="42" fillId="0" borderId="7" xfId="0" applyFont="1" applyBorder="1" applyAlignment="1">
      <alignment horizontal="center" vertical="center" wrapText="1"/>
    </xf>
    <xf numFmtId="0" fontId="4" fillId="5" borderId="10" xfId="0" applyFont="1" applyFill="1" applyBorder="1" applyAlignment="1" applyProtection="1">
      <alignment horizontal="center" vertical="center"/>
      <protection locked="0"/>
    </xf>
    <xf numFmtId="0" fontId="52" fillId="6" borderId="14" xfId="0" applyFont="1" applyFill="1" applyBorder="1" applyAlignment="1">
      <alignment horizontal="center" vertical="center" wrapText="1"/>
    </xf>
    <xf numFmtId="0" fontId="52" fillId="6" borderId="13" xfId="0" applyFont="1" applyFill="1" applyBorder="1" applyAlignment="1">
      <alignment horizontal="center" vertical="center" wrapText="1"/>
    </xf>
    <xf numFmtId="0" fontId="52" fillId="6" borderId="7" xfId="0" applyFont="1" applyFill="1" applyBorder="1" applyAlignment="1">
      <alignment horizontal="center" vertical="center" wrapText="1"/>
    </xf>
    <xf numFmtId="0" fontId="52" fillId="6" borderId="12" xfId="0" applyFont="1" applyFill="1" applyBorder="1" applyAlignment="1">
      <alignment horizontal="center" vertical="center" wrapText="1"/>
    </xf>
    <xf numFmtId="0" fontId="52" fillId="6" borderId="0" xfId="0" applyFont="1" applyFill="1" applyAlignment="1">
      <alignment horizontal="center" vertical="center" wrapText="1"/>
    </xf>
    <xf numFmtId="0" fontId="52" fillId="6" borderId="8" xfId="0" applyFont="1" applyFill="1" applyBorder="1" applyAlignment="1">
      <alignment horizontal="center" vertical="center" wrapText="1"/>
    </xf>
    <xf numFmtId="0" fontId="52" fillId="6" borderId="15" xfId="0" applyFont="1" applyFill="1" applyBorder="1" applyAlignment="1">
      <alignment horizontal="center" vertical="center" wrapText="1"/>
    </xf>
    <xf numFmtId="0" fontId="52" fillId="6" borderId="9" xfId="0" applyFont="1" applyFill="1" applyBorder="1" applyAlignment="1">
      <alignment horizontal="center" vertical="center" wrapText="1"/>
    </xf>
    <xf numFmtId="0" fontId="52" fillId="6" borderId="5" xfId="0" applyFont="1" applyFill="1" applyBorder="1" applyAlignment="1">
      <alignment horizontal="center" vertical="center" wrapText="1"/>
    </xf>
    <xf numFmtId="0" fontId="25" fillId="0" borderId="0" xfId="0" applyFont="1" applyAlignment="1">
      <alignment horizontal="center" vertical="center"/>
    </xf>
    <xf numFmtId="0" fontId="0" fillId="5" borderId="1" xfId="0" applyFill="1" applyBorder="1" applyAlignment="1" applyProtection="1">
      <alignment horizontal="center" vertical="center"/>
      <protection locked="0"/>
    </xf>
    <xf numFmtId="0" fontId="2" fillId="5" borderId="11"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0" fillId="0" borderId="13" xfId="0" applyBorder="1" applyAlignment="1">
      <alignment horizontal="right" vertical="center"/>
    </xf>
    <xf numFmtId="0" fontId="30" fillId="6" borderId="11" xfId="0" applyFont="1" applyFill="1" applyBorder="1" applyAlignment="1">
      <alignment horizontal="center" vertical="center" wrapText="1"/>
    </xf>
    <xf numFmtId="0" fontId="30" fillId="6" borderId="6" xfId="0" applyFont="1" applyFill="1" applyBorder="1" applyAlignment="1">
      <alignment horizontal="center" vertical="center" wrapText="1"/>
    </xf>
    <xf numFmtId="0" fontId="0" fillId="0" borderId="1" xfId="0" applyBorder="1" applyAlignment="1">
      <alignment horizontal="center" vertical="center" wrapText="1"/>
    </xf>
    <xf numFmtId="0" fontId="40" fillId="0" borderId="13" xfId="0" applyFont="1" applyBorder="1" applyAlignment="1">
      <alignment horizontal="center" vertical="center" wrapText="1"/>
    </xf>
    <xf numFmtId="0" fontId="40" fillId="0" borderId="7" xfId="0" applyFont="1" applyBorder="1" applyAlignment="1">
      <alignment horizontal="center" vertical="center" wrapText="1"/>
    </xf>
    <xf numFmtId="0" fontId="30" fillId="5" borderId="11" xfId="0" applyFont="1" applyFill="1" applyBorder="1" applyAlignment="1" applyProtection="1">
      <alignment horizontal="center" vertical="center"/>
      <protection locked="0"/>
    </xf>
    <xf numFmtId="0" fontId="30" fillId="5" borderId="10" xfId="0" applyFont="1" applyFill="1" applyBorder="1" applyAlignment="1" applyProtection="1">
      <alignment horizontal="center" vertical="center"/>
      <protection locked="0"/>
    </xf>
    <xf numFmtId="0" fontId="30" fillId="5" borderId="6" xfId="0" applyFont="1" applyFill="1" applyBorder="1" applyAlignment="1" applyProtection="1">
      <alignment horizontal="center" vertical="center"/>
      <protection locked="0"/>
    </xf>
    <xf numFmtId="0" fontId="0" fillId="6" borderId="11" xfId="0" applyFill="1" applyBorder="1" applyAlignment="1">
      <alignment horizontal="center" vertical="center" wrapText="1"/>
    </xf>
    <xf numFmtId="0" fontId="0" fillId="6" borderId="6" xfId="0" applyFill="1" applyBorder="1" applyAlignment="1">
      <alignment horizontal="center" vertical="center" wrapText="1"/>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11" fillId="0" borderId="13" xfId="0" applyFont="1" applyBorder="1" applyAlignment="1">
      <alignment horizontal="left" vertical="center"/>
    </xf>
    <xf numFmtId="0" fontId="11" fillId="0" borderId="7" xfId="0" applyFont="1" applyBorder="1" applyAlignment="1">
      <alignment horizontal="left" vertical="center"/>
    </xf>
    <xf numFmtId="0" fontId="30" fillId="6" borderId="10" xfId="0" applyFont="1" applyFill="1" applyBorder="1" applyAlignment="1">
      <alignment horizontal="center" vertical="center" wrapText="1"/>
    </xf>
    <xf numFmtId="0" fontId="34" fillId="0" borderId="11" xfId="0" applyFont="1" applyBorder="1" applyAlignment="1">
      <alignment horizontal="center" vertical="center"/>
    </xf>
    <xf numFmtId="0" fontId="34" fillId="0" borderId="10" xfId="0" applyFont="1" applyBorder="1" applyAlignment="1">
      <alignment horizontal="center" vertical="center"/>
    </xf>
    <xf numFmtId="0" fontId="34" fillId="0" borderId="6" xfId="0" applyFont="1" applyBorder="1" applyAlignment="1">
      <alignment horizontal="center" vertical="center"/>
    </xf>
    <xf numFmtId="0" fontId="34" fillId="6" borderId="11" xfId="0" applyFont="1" applyFill="1" applyBorder="1" applyAlignment="1">
      <alignment horizontal="center" vertical="center"/>
    </xf>
    <xf numFmtId="0" fontId="34" fillId="6" borderId="10" xfId="0" applyFont="1" applyFill="1" applyBorder="1" applyAlignment="1">
      <alignment horizontal="center" vertical="center"/>
    </xf>
    <xf numFmtId="0" fontId="34" fillId="6" borderId="6" xfId="0" applyFont="1" applyFill="1" applyBorder="1" applyAlignment="1">
      <alignment horizontal="center" vertical="center"/>
    </xf>
    <xf numFmtId="0" fontId="45" fillId="4" borderId="1" xfId="0" applyFont="1" applyFill="1" applyBorder="1" applyAlignment="1">
      <alignment horizontal="center" vertical="center" wrapText="1"/>
    </xf>
    <xf numFmtId="0" fontId="18" fillId="0" borderId="0" xfId="0" applyFont="1" applyAlignment="1">
      <alignment horizontal="center" vertical="center"/>
    </xf>
    <xf numFmtId="0" fontId="51" fillId="0" borderId="0" xfId="0" applyFont="1" applyAlignment="1">
      <alignment horizontal="left" vertical="center"/>
    </xf>
    <xf numFmtId="0" fontId="45" fillId="0" borderId="1" xfId="0" applyFont="1" applyBorder="1" applyAlignment="1">
      <alignment horizontal="left" vertical="center" wrapText="1"/>
    </xf>
    <xf numFmtId="0" fontId="4" fillId="0" borderId="0" xfId="0" applyFont="1" applyAlignment="1">
      <alignment horizontal="lef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6" borderId="1" xfId="0" applyFont="1" applyFill="1" applyBorder="1" applyAlignment="1">
      <alignment horizontal="center" vertical="center" wrapText="1"/>
    </xf>
    <xf numFmtId="165" fontId="30" fillId="5" borderId="11" xfId="0" applyNumberFormat="1" applyFont="1" applyFill="1" applyBorder="1" applyAlignment="1" applyProtection="1">
      <alignment horizontal="center" vertical="center" wrapText="1"/>
      <protection locked="0"/>
    </xf>
    <xf numFmtId="165" fontId="30" fillId="5" borderId="10" xfId="0" applyNumberFormat="1" applyFont="1" applyFill="1" applyBorder="1" applyAlignment="1" applyProtection="1">
      <alignment horizontal="center" vertical="center" wrapText="1"/>
      <protection locked="0"/>
    </xf>
    <xf numFmtId="165" fontId="30" fillId="5" borderId="6" xfId="0"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60" fillId="0" borderId="1" xfId="0" applyFont="1" applyBorder="1" applyAlignment="1" applyProtection="1">
      <alignment horizontal="center" vertical="center" wrapText="1"/>
      <protection locked="0"/>
    </xf>
    <xf numFmtId="0" fontId="63" fillId="0" borderId="1" xfId="0" applyFont="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69" fillId="0" borderId="1" xfId="0" applyFont="1" applyBorder="1" applyAlignment="1" applyProtection="1">
      <alignment horizontal="center" vertical="center" wrapText="1"/>
      <protection locked="0"/>
    </xf>
    <xf numFmtId="0" fontId="72" fillId="0" borderId="1"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0" fontId="79" fillId="0" borderId="1" xfId="0" applyFont="1" applyBorder="1" applyAlignment="1" applyProtection="1">
      <alignment horizontal="center" vertical="center" wrapText="1"/>
      <protection locked="0"/>
    </xf>
    <xf numFmtId="0" fontId="78" fillId="0" borderId="1" xfId="0" applyFont="1" applyBorder="1" applyAlignment="1" applyProtection="1">
      <alignment horizontal="center" vertical="center" wrapText="1"/>
      <protection locked="0"/>
    </xf>
    <xf numFmtId="0" fontId="34" fillId="0" borderId="0" xfId="0" applyFont="1" applyAlignment="1">
      <alignment horizontal="center" vertical="center"/>
    </xf>
    <xf numFmtId="0" fontId="18" fillId="0" borderId="0" xfId="0" applyFont="1" applyAlignment="1">
      <alignment horizontal="center" vertical="center" wrapText="1"/>
    </xf>
    <xf numFmtId="0" fontId="0" fillId="0" borderId="9" xfId="0" applyBorder="1" applyAlignment="1">
      <alignment horizontal="center" vertical="center"/>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4" fillId="0" borderId="0" xfId="0" applyFont="1" applyAlignment="1">
      <alignment horizontal="center" vertical="center"/>
    </xf>
    <xf numFmtId="0" fontId="34" fillId="6" borderId="1" xfId="0" applyFont="1" applyFill="1" applyBorder="1" applyAlignment="1">
      <alignment horizontal="center" vertical="center"/>
    </xf>
    <xf numFmtId="0" fontId="27" fillId="0" borderId="1" xfId="0" applyFont="1" applyBorder="1" applyAlignment="1">
      <alignment horizontal="left" vertical="center" wrapText="1"/>
    </xf>
    <xf numFmtId="0" fontId="45" fillId="0" borderId="0" xfId="0" applyFont="1" applyAlignment="1">
      <alignment horizontal="left" vertical="center"/>
    </xf>
    <xf numFmtId="0" fontId="45" fillId="0" borderId="0" xfId="0" applyFont="1" applyAlignment="1">
      <alignment horizontal="center" vertical="center" wrapText="1"/>
    </xf>
    <xf numFmtId="0" fontId="52" fillId="7" borderId="14" xfId="0" applyFont="1" applyFill="1" applyBorder="1" applyAlignment="1">
      <alignment horizontal="left" vertical="center" wrapText="1"/>
    </xf>
    <xf numFmtId="0" fontId="52" fillId="7" borderId="13" xfId="0" applyFont="1" applyFill="1" applyBorder="1" applyAlignment="1">
      <alignment horizontal="left" vertical="center" wrapText="1"/>
    </xf>
    <xf numFmtId="0" fontId="52" fillId="7" borderId="7" xfId="0" applyFont="1" applyFill="1" applyBorder="1" applyAlignment="1">
      <alignment horizontal="left" vertical="center" wrapText="1"/>
    </xf>
    <xf numFmtId="0" fontId="52" fillId="7" borderId="15" xfId="0" applyFont="1" applyFill="1" applyBorder="1" applyAlignment="1">
      <alignment horizontal="left" vertical="center" wrapText="1"/>
    </xf>
    <xf numFmtId="0" fontId="52" fillId="7" borderId="9" xfId="0" applyFont="1" applyFill="1" applyBorder="1" applyAlignment="1">
      <alignment horizontal="left" vertical="center" wrapText="1"/>
    </xf>
    <xf numFmtId="0" fontId="52" fillId="7" borderId="5" xfId="0" applyFont="1" applyFill="1" applyBorder="1" applyAlignment="1">
      <alignment horizontal="left" vertical="center" wrapText="1"/>
    </xf>
    <xf numFmtId="0" fontId="36" fillId="0" borderId="12" xfId="0" applyFont="1" applyBorder="1" applyAlignment="1">
      <alignment horizontal="center" vertical="center"/>
    </xf>
    <xf numFmtId="0" fontId="36" fillId="0" borderId="0" xfId="0" applyFont="1" applyAlignment="1">
      <alignment horizontal="center" vertical="center"/>
    </xf>
    <xf numFmtId="0" fontId="12" fillId="0" borderId="0" xfId="0" applyFont="1" applyAlignment="1">
      <alignment horizontal="left" vertical="center"/>
    </xf>
    <xf numFmtId="0" fontId="19" fillId="0" borderId="0" xfId="0" applyFont="1" applyAlignment="1">
      <alignment horizontal="right" vertical="center"/>
    </xf>
    <xf numFmtId="0" fontId="19" fillId="0" borderId="8" xfId="0" applyFont="1" applyBorder="1" applyAlignment="1">
      <alignment horizontal="right" vertical="center"/>
    </xf>
    <xf numFmtId="1" fontId="20" fillId="0" borderId="0" xfId="0" applyNumberFormat="1" applyFont="1" applyAlignment="1">
      <alignment horizontal="left" vertical="center"/>
    </xf>
    <xf numFmtId="0" fontId="30" fillId="0" borderId="1" xfId="0" applyFont="1" applyBorder="1" applyAlignment="1">
      <alignment horizontal="center" vertical="center"/>
    </xf>
    <xf numFmtId="0" fontId="34" fillId="3" borderId="1" xfId="0" applyFont="1" applyFill="1" applyBorder="1" applyAlignment="1">
      <alignment horizontal="center" vertical="center"/>
    </xf>
    <xf numFmtId="0" fontId="19" fillId="0" borderId="11" xfId="0" applyFont="1" applyBorder="1" applyAlignment="1">
      <alignment horizontal="center" vertical="center"/>
    </xf>
    <xf numFmtId="0" fontId="19" fillId="0" borderId="10" xfId="0" applyFont="1" applyBorder="1" applyAlignment="1">
      <alignment horizontal="center" vertical="center"/>
    </xf>
    <xf numFmtId="0" fontId="19" fillId="0" borderId="6" xfId="0" applyFont="1" applyBorder="1" applyAlignment="1">
      <alignment horizontal="center" vertical="center"/>
    </xf>
    <xf numFmtId="0" fontId="28"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34" fillId="0" borderId="15" xfId="0" applyFont="1" applyBorder="1" applyAlignment="1">
      <alignment horizontal="center" vertical="center"/>
    </xf>
    <xf numFmtId="0" fontId="34" fillId="0" borderId="9" xfId="0" applyFont="1" applyBorder="1" applyAlignment="1">
      <alignment horizontal="center" vertical="center"/>
    </xf>
    <xf numFmtId="0" fontId="80" fillId="0" borderId="0" xfId="0" applyFont="1" applyAlignment="1">
      <alignment horizontal="center" vertical="center"/>
    </xf>
    <xf numFmtId="0" fontId="81" fillId="0" borderId="0" xfId="0" applyFont="1" applyAlignment="1">
      <alignment horizontal="right" vertical="center"/>
    </xf>
    <xf numFmtId="0" fontId="82" fillId="5" borderId="1" xfId="0" applyFont="1" applyFill="1" applyBorder="1" applyAlignment="1">
      <alignment horizontal="center" vertical="center"/>
    </xf>
    <xf numFmtId="0" fontId="83" fillId="0" borderId="0" xfId="0" applyFont="1" applyAlignment="1">
      <alignment horizontal="left" vertical="center"/>
    </xf>
    <xf numFmtId="0" fontId="83" fillId="0" borderId="0" xfId="0" applyFont="1" applyAlignment="1">
      <alignment horizontal="left" vertical="center" wrapText="1"/>
    </xf>
    <xf numFmtId="0" fontId="83" fillId="0" borderId="0" xfId="0" applyFont="1" applyAlignment="1">
      <alignment horizontal="center" vertical="center"/>
    </xf>
    <xf numFmtId="0" fontId="81" fillId="0" borderId="8" xfId="0" applyFont="1" applyBorder="1" applyAlignment="1">
      <alignment horizontal="right" vertical="center"/>
    </xf>
    <xf numFmtId="0" fontId="81" fillId="0" borderId="0" xfId="0" applyFont="1" applyAlignment="1">
      <alignment horizontal="center" vertical="center"/>
    </xf>
    <xf numFmtId="0" fontId="84" fillId="6" borderId="14" xfId="0" applyFont="1" applyFill="1" applyBorder="1" applyAlignment="1">
      <alignment horizontal="center" vertical="center"/>
    </xf>
    <xf numFmtId="0" fontId="84" fillId="6" borderId="13" xfId="0" applyFont="1" applyFill="1" applyBorder="1" applyAlignment="1">
      <alignment horizontal="center" vertical="center"/>
    </xf>
    <xf numFmtId="0" fontId="84" fillId="6" borderId="7" xfId="0" applyFont="1" applyFill="1" applyBorder="1" applyAlignment="1">
      <alignment horizontal="center" vertical="center"/>
    </xf>
    <xf numFmtId="0" fontId="81" fillId="6" borderId="15" xfId="0" applyFont="1" applyFill="1" applyBorder="1" applyAlignment="1">
      <alignment horizontal="center" vertical="center" wrapText="1"/>
    </xf>
    <xf numFmtId="0" fontId="81" fillId="6" borderId="9" xfId="0" applyFont="1" applyFill="1" applyBorder="1" applyAlignment="1">
      <alignment horizontal="center" vertical="center" wrapText="1"/>
    </xf>
    <xf numFmtId="0" fontId="81" fillId="6" borderId="5" xfId="0" applyFont="1" applyFill="1" applyBorder="1" applyAlignment="1">
      <alignment horizontal="center" vertical="center" wrapText="1"/>
    </xf>
    <xf numFmtId="0" fontId="83" fillId="0" borderId="9" xfId="0" applyFont="1" applyBorder="1" applyAlignment="1">
      <alignment horizontal="left" vertical="center" wrapText="1"/>
    </xf>
    <xf numFmtId="0" fontId="81" fillId="5" borderId="1" xfId="0" applyFont="1" applyFill="1" applyBorder="1" applyAlignment="1">
      <alignment horizontal="center" vertical="center"/>
    </xf>
    <xf numFmtId="0" fontId="81" fillId="0" borderId="0" xfId="0" applyFont="1" applyAlignment="1">
      <alignment horizontal="left" vertical="center" wrapText="1"/>
    </xf>
    <xf numFmtId="0" fontId="81" fillId="0" borderId="0" xfId="0" applyFont="1" applyAlignment="1">
      <alignment vertical="center"/>
    </xf>
    <xf numFmtId="0" fontId="81" fillId="0" borderId="0" xfId="0" applyFont="1" applyAlignment="1">
      <alignment horizontal="left" vertical="center"/>
    </xf>
    <xf numFmtId="0" fontId="81" fillId="5" borderId="1" xfId="0" applyFont="1" applyFill="1" applyBorder="1" applyAlignment="1">
      <alignment vertical="center"/>
    </xf>
    <xf numFmtId="0" fontId="85" fillId="0" borderId="0" xfId="0" applyFont="1" applyAlignment="1">
      <alignment horizontal="left" vertical="center"/>
    </xf>
    <xf numFmtId="0" fontId="86" fillId="0" borderId="0" xfId="0" applyFont="1" applyAlignment="1">
      <alignment vertical="center"/>
    </xf>
    <xf numFmtId="0" fontId="80" fillId="0" borderId="9" xfId="0" applyFont="1" applyBorder="1" applyAlignment="1">
      <alignment horizontal="center" vertical="center" wrapText="1"/>
    </xf>
    <xf numFmtId="0" fontId="84" fillId="0" borderId="0" xfId="0" applyFont="1" applyAlignment="1">
      <alignment horizontal="center" vertical="center"/>
    </xf>
    <xf numFmtId="0" fontId="81" fillId="0" borderId="0" xfId="0" applyFont="1"/>
    <xf numFmtId="0" fontId="61" fillId="0" borderId="0" xfId="0" applyFont="1" applyAlignment="1">
      <alignment horizontal="left" vertical="center"/>
    </xf>
    <xf numFmtId="0" fontId="64" fillId="0" borderId="0" xfId="0" applyFont="1" applyAlignment="1">
      <alignment horizontal="left" vertical="center"/>
    </xf>
    <xf numFmtId="0" fontId="70" fillId="0" borderId="0" xfId="0" applyFont="1" applyAlignment="1">
      <alignment horizontal="left" vertical="center"/>
    </xf>
    <xf numFmtId="0" fontId="73" fillId="0" borderId="0" xfId="0" applyFont="1" applyAlignment="1">
      <alignment horizontal="left" vertical="center"/>
    </xf>
    <xf numFmtId="0" fontId="67" fillId="0" borderId="0" xfId="0" applyFont="1" applyAlignment="1">
      <alignment horizontal="left" vertical="center"/>
    </xf>
    <xf numFmtId="0" fontId="55" fillId="0" borderId="0" xfId="0" applyFont="1" applyFill="1" applyAlignment="1">
      <alignment horizontal="left" vertical="center"/>
    </xf>
    <xf numFmtId="0" fontId="83" fillId="0" borderId="0" xfId="0" applyFont="1" applyAlignment="1">
      <alignment horizontal="left" vertical="center" wrapText="1"/>
    </xf>
    <xf numFmtId="0" fontId="84" fillId="0" borderId="9" xfId="0" applyFont="1" applyBorder="1" applyAlignment="1">
      <alignment horizontal="center" vertical="center"/>
    </xf>
    <xf numFmtId="1" fontId="84" fillId="0" borderId="0" xfId="0" applyNumberFormat="1" applyFont="1" applyAlignment="1">
      <alignment horizontal="center" vertical="center"/>
    </xf>
    <xf numFmtId="1" fontId="81" fillId="0" borderId="14" xfId="0" applyNumberFormat="1" applyFont="1" applyBorder="1" applyAlignment="1">
      <alignment horizontal="center" vertical="center"/>
    </xf>
    <xf numFmtId="1" fontId="88" fillId="0" borderId="13" xfId="0" applyNumberFormat="1" applyFont="1" applyBorder="1" applyAlignment="1">
      <alignment horizontal="left" vertical="center"/>
    </xf>
    <xf numFmtId="1" fontId="83" fillId="0" borderId="13" xfId="0" applyNumberFormat="1" applyFont="1" applyBorder="1" applyAlignment="1">
      <alignment horizontal="center" vertical="center"/>
    </xf>
    <xf numFmtId="0" fontId="81" fillId="0" borderId="7" xfId="0" applyFont="1" applyBorder="1" applyAlignment="1">
      <alignment vertical="center"/>
    </xf>
    <xf numFmtId="1" fontId="81" fillId="0" borderId="12" xfId="0" applyNumberFormat="1" applyFont="1" applyBorder="1" applyAlignment="1">
      <alignment horizontal="center" vertical="center"/>
    </xf>
    <xf numFmtId="1" fontId="88" fillId="0" borderId="0" xfId="0" applyNumberFormat="1" applyFont="1" applyAlignment="1">
      <alignment horizontal="left" vertical="center"/>
    </xf>
    <xf numFmtId="1" fontId="83" fillId="0" borderId="0" xfId="0" applyNumberFormat="1" applyFont="1" applyAlignment="1">
      <alignment horizontal="center" vertical="center"/>
    </xf>
    <xf numFmtId="0" fontId="81" fillId="0" borderId="8" xfId="0" applyFont="1" applyBorder="1" applyAlignment="1">
      <alignment vertical="center"/>
    </xf>
    <xf numFmtId="1" fontId="83" fillId="0" borderId="12" xfId="0" applyNumberFormat="1" applyFont="1" applyBorder="1" applyAlignment="1">
      <alignment horizontal="center" vertical="center"/>
    </xf>
    <xf numFmtId="1" fontId="81" fillId="0" borderId="0" xfId="0" applyNumberFormat="1" applyFont="1" applyAlignment="1">
      <alignment horizontal="center" vertical="center"/>
    </xf>
    <xf numFmtId="1" fontId="81" fillId="0" borderId="8" xfId="0" applyNumberFormat="1" applyFont="1" applyBorder="1" applyAlignment="1">
      <alignment horizontal="center" vertical="center"/>
    </xf>
    <xf numFmtId="1" fontId="83" fillId="0" borderId="15" xfId="0" applyNumberFormat="1" applyFont="1" applyBorder="1" applyAlignment="1">
      <alignment horizontal="center" vertical="center"/>
    </xf>
    <xf numFmtId="0" fontId="81" fillId="0" borderId="9" xfId="0" applyFont="1" applyBorder="1"/>
    <xf numFmtId="1" fontId="81" fillId="0" borderId="9" xfId="0" applyNumberFormat="1" applyFont="1" applyBorder="1" applyAlignment="1">
      <alignment horizontal="center" vertical="center"/>
    </xf>
    <xf numFmtId="1" fontId="81" fillId="0" borderId="5" xfId="0" applyNumberFormat="1" applyFont="1" applyBorder="1" applyAlignment="1">
      <alignment horizontal="center" vertical="center"/>
    </xf>
    <xf numFmtId="0" fontId="89" fillId="0" borderId="0" xfId="1" applyFont="1" applyAlignment="1" applyProtection="1">
      <alignment horizontal="center" vertical="center"/>
    </xf>
    <xf numFmtId="0" fontId="82" fillId="0" borderId="0" xfId="0" applyFont="1" applyAlignment="1">
      <alignment horizontal="left" vertical="center"/>
    </xf>
    <xf numFmtId="0" fontId="82" fillId="0" borderId="0" xfId="0" applyFont="1" applyAlignment="1">
      <alignment horizontal="center" vertical="center"/>
    </xf>
    <xf numFmtId="0" fontId="83" fillId="0" borderId="0" xfId="0" applyFont="1" applyAlignment="1">
      <alignment horizontal="left" vertical="center"/>
    </xf>
    <xf numFmtId="0" fontId="81" fillId="0" borderId="13" xfId="0" applyFont="1" applyBorder="1" applyAlignment="1">
      <alignment horizontal="center" vertical="center"/>
    </xf>
    <xf numFmtId="0" fontId="81" fillId="0" borderId="9" xfId="0" applyFont="1" applyBorder="1" applyAlignment="1">
      <alignment horizontal="center" vertical="center"/>
    </xf>
  </cellXfs>
  <cellStyles count="2">
    <cellStyle name="Hiperpovezava" xfId="1" builtinId="8"/>
    <cellStyle name="Navadno" xfId="0" builtinId="0"/>
  </cellStyles>
  <dxfs count="0"/>
  <tableStyles count="0" defaultTableStyle="TableStyleMedium2" defaultPivotStyle="PivotStyleLight16"/>
  <colors>
    <mruColors>
      <color rgb="FF0000FA"/>
      <color rgb="FF646464"/>
      <color rgb="FFF5F5F5"/>
      <color rgb="FF640000"/>
      <color rgb="FF006EDC"/>
      <color rgb="FF0F0F64"/>
      <color rgb="FF0F0FB4"/>
      <color rgb="FF326432"/>
      <color rgb="FF23B423"/>
      <color rgb="FFE6F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47650</xdr:colOff>
      <xdr:row>0</xdr:row>
      <xdr:rowOff>28574</xdr:rowOff>
    </xdr:from>
    <xdr:to>
      <xdr:col>1</xdr:col>
      <xdr:colOff>361921</xdr:colOff>
      <xdr:row>1</xdr:row>
      <xdr:rowOff>258074</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7650" y="28574"/>
          <a:ext cx="428571" cy="42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38100</xdr:colOff>
      <xdr:row>0</xdr:row>
      <xdr:rowOff>47625</xdr:rowOff>
    </xdr:from>
    <xdr:to>
      <xdr:col>8</xdr:col>
      <xdr:colOff>977</xdr:colOff>
      <xdr:row>3</xdr:row>
      <xdr:rowOff>17340</xdr:rowOff>
    </xdr:to>
    <xdr:pic>
      <xdr:nvPicPr>
        <xdr:cNvPr id="2" name="Picture 4" descr="GolSport_0">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72300" y="47625"/>
          <a:ext cx="475762" cy="531690"/>
        </a:xfrm>
        <a:prstGeom prst="rect">
          <a:avLst/>
        </a:prstGeom>
        <a:noFill/>
        <a:ln>
          <a:noFill/>
        </a:ln>
      </xdr:spPr>
    </xdr:pic>
    <xdr:clientData/>
  </xdr:twoCellAnchor>
  <xdr:twoCellAnchor editAs="oneCell">
    <xdr:from>
      <xdr:col>1</xdr:col>
      <xdr:colOff>0</xdr:colOff>
      <xdr:row>0</xdr:row>
      <xdr:rowOff>0</xdr:rowOff>
    </xdr:from>
    <xdr:to>
      <xdr:col>1</xdr:col>
      <xdr:colOff>550765</xdr:colOff>
      <xdr:row>2</xdr:row>
      <xdr:rowOff>34925</xdr:rowOff>
    </xdr:to>
    <xdr:pic>
      <xdr:nvPicPr>
        <xdr:cNvPr id="3" name="Slika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114300" y="0"/>
          <a:ext cx="550765" cy="539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2544</xdr:colOff>
      <xdr:row>1</xdr:row>
      <xdr:rowOff>229500</xdr:rowOff>
    </xdr:to>
    <xdr:pic>
      <xdr:nvPicPr>
        <xdr:cNvPr id="3" name="Slika 2">
          <a:extLst>
            <a:ext uri="{FF2B5EF4-FFF2-40B4-BE49-F238E27FC236}">
              <a16:creationId xmlns:a16="http://schemas.microsoft.com/office/drawing/2014/main" id="{EE6BE874-8A09-49E6-A314-C10C4D47896A}"/>
            </a:ext>
          </a:extLst>
        </xdr:cNvPr>
        <xdr:cNvPicPr>
          <a:picLocks noChangeAspect="1"/>
        </xdr:cNvPicPr>
      </xdr:nvPicPr>
      <xdr:blipFill>
        <a:blip xmlns:r="http://schemas.openxmlformats.org/officeDocument/2006/relationships" r:embed="rId1"/>
        <a:stretch>
          <a:fillRect/>
        </a:stretch>
      </xdr:blipFill>
      <xdr:spPr>
        <a:xfrm>
          <a:off x="0" y="0"/>
          <a:ext cx="428571" cy="42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314271</xdr:colOff>
      <xdr:row>1</xdr:row>
      <xdr:rowOff>229500</xdr:rowOff>
    </xdr:to>
    <xdr:pic>
      <xdr:nvPicPr>
        <xdr:cNvPr id="4" name="Slika 3">
          <a:extLst>
            <a:ext uri="{FF2B5EF4-FFF2-40B4-BE49-F238E27FC236}">
              <a16:creationId xmlns:a16="http://schemas.microsoft.com/office/drawing/2014/main" id="{E9284E5B-FD7C-47D6-BFB2-8F26F8CA613E}"/>
            </a:ext>
          </a:extLst>
        </xdr:cNvPr>
        <xdr:cNvPicPr>
          <a:picLocks noChangeAspect="1"/>
        </xdr:cNvPicPr>
      </xdr:nvPicPr>
      <xdr:blipFill>
        <a:blip xmlns:r="http://schemas.openxmlformats.org/officeDocument/2006/relationships" r:embed="rId1"/>
        <a:stretch>
          <a:fillRect/>
        </a:stretch>
      </xdr:blipFill>
      <xdr:spPr>
        <a:xfrm>
          <a:off x="0" y="0"/>
          <a:ext cx="428571" cy="42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314271</xdr:colOff>
      <xdr:row>1</xdr:row>
      <xdr:rowOff>229500</xdr:rowOff>
    </xdr:to>
    <xdr:pic>
      <xdr:nvPicPr>
        <xdr:cNvPr id="3" name="Slika 2">
          <a:extLst>
            <a:ext uri="{FF2B5EF4-FFF2-40B4-BE49-F238E27FC236}">
              <a16:creationId xmlns:a16="http://schemas.microsoft.com/office/drawing/2014/main" id="{F1DCAAC8-D6F1-4865-AA0C-83B85BC02693}"/>
            </a:ext>
          </a:extLst>
        </xdr:cNvPr>
        <xdr:cNvPicPr>
          <a:picLocks noChangeAspect="1"/>
        </xdr:cNvPicPr>
      </xdr:nvPicPr>
      <xdr:blipFill>
        <a:blip xmlns:r="http://schemas.openxmlformats.org/officeDocument/2006/relationships" r:embed="rId1"/>
        <a:stretch>
          <a:fillRect/>
        </a:stretch>
      </xdr:blipFill>
      <xdr:spPr>
        <a:xfrm>
          <a:off x="0" y="0"/>
          <a:ext cx="428571" cy="42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314271</xdr:colOff>
      <xdr:row>1</xdr:row>
      <xdr:rowOff>229500</xdr:rowOff>
    </xdr:to>
    <xdr:pic>
      <xdr:nvPicPr>
        <xdr:cNvPr id="3" name="Slika 2">
          <a:extLst>
            <a:ext uri="{FF2B5EF4-FFF2-40B4-BE49-F238E27FC236}">
              <a16:creationId xmlns:a16="http://schemas.microsoft.com/office/drawing/2014/main" id="{D1180B0A-3BEE-4D5D-A98E-B4A9DDF567A9}"/>
            </a:ext>
          </a:extLst>
        </xdr:cNvPr>
        <xdr:cNvPicPr>
          <a:picLocks noChangeAspect="1"/>
        </xdr:cNvPicPr>
      </xdr:nvPicPr>
      <xdr:blipFill>
        <a:blip xmlns:r="http://schemas.openxmlformats.org/officeDocument/2006/relationships" r:embed="rId1"/>
        <a:stretch>
          <a:fillRect/>
        </a:stretch>
      </xdr:blipFill>
      <xdr:spPr>
        <a:xfrm>
          <a:off x="0" y="0"/>
          <a:ext cx="428571" cy="42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314271</xdr:colOff>
      <xdr:row>1</xdr:row>
      <xdr:rowOff>229500</xdr:rowOff>
    </xdr:to>
    <xdr:pic>
      <xdr:nvPicPr>
        <xdr:cNvPr id="2" name="Slika 1">
          <a:extLst>
            <a:ext uri="{FF2B5EF4-FFF2-40B4-BE49-F238E27FC236}">
              <a16:creationId xmlns:a16="http://schemas.microsoft.com/office/drawing/2014/main" id="{F4729B9D-CA17-47CB-95DB-404D18FD2FD5}"/>
            </a:ext>
          </a:extLst>
        </xdr:cNvPr>
        <xdr:cNvPicPr>
          <a:picLocks noChangeAspect="1"/>
        </xdr:cNvPicPr>
      </xdr:nvPicPr>
      <xdr:blipFill>
        <a:blip xmlns:r="http://schemas.openxmlformats.org/officeDocument/2006/relationships" r:embed="rId1"/>
        <a:stretch>
          <a:fillRect/>
        </a:stretch>
      </xdr:blipFill>
      <xdr:spPr>
        <a:xfrm>
          <a:off x="0" y="0"/>
          <a:ext cx="428571" cy="42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314271</xdr:colOff>
      <xdr:row>1</xdr:row>
      <xdr:rowOff>229500</xdr:rowOff>
    </xdr:to>
    <xdr:pic>
      <xdr:nvPicPr>
        <xdr:cNvPr id="2" name="Slika 1">
          <a:extLst>
            <a:ext uri="{FF2B5EF4-FFF2-40B4-BE49-F238E27FC236}">
              <a16:creationId xmlns:a16="http://schemas.microsoft.com/office/drawing/2014/main" id="{99B8A707-E343-4898-8B89-D79B4D15A6D0}"/>
            </a:ext>
          </a:extLst>
        </xdr:cNvPr>
        <xdr:cNvPicPr>
          <a:picLocks noChangeAspect="1"/>
        </xdr:cNvPicPr>
      </xdr:nvPicPr>
      <xdr:blipFill>
        <a:blip xmlns:r="http://schemas.openxmlformats.org/officeDocument/2006/relationships" r:embed="rId1"/>
        <a:stretch>
          <a:fillRect/>
        </a:stretch>
      </xdr:blipFill>
      <xdr:spPr>
        <a:xfrm>
          <a:off x="0" y="0"/>
          <a:ext cx="428571" cy="42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245864</xdr:colOff>
      <xdr:row>1</xdr:row>
      <xdr:rowOff>229500</xdr:rowOff>
    </xdr:to>
    <xdr:pic>
      <xdr:nvPicPr>
        <xdr:cNvPr id="3" name="Slika 2">
          <a:extLst>
            <a:ext uri="{FF2B5EF4-FFF2-40B4-BE49-F238E27FC236}">
              <a16:creationId xmlns:a16="http://schemas.microsoft.com/office/drawing/2014/main" id="{7CA53EE6-8B08-448E-A4B6-CEF90B48888F}"/>
            </a:ext>
          </a:extLst>
        </xdr:cNvPr>
        <xdr:cNvPicPr>
          <a:picLocks noChangeAspect="1"/>
        </xdr:cNvPicPr>
      </xdr:nvPicPr>
      <xdr:blipFill>
        <a:blip xmlns:r="http://schemas.openxmlformats.org/officeDocument/2006/relationships" r:embed="rId1"/>
        <a:stretch>
          <a:fillRect/>
        </a:stretch>
      </xdr:blipFill>
      <xdr:spPr>
        <a:xfrm>
          <a:off x="0" y="0"/>
          <a:ext cx="426839" cy="42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314271</xdr:colOff>
      <xdr:row>1</xdr:row>
      <xdr:rowOff>229500</xdr:rowOff>
    </xdr:to>
    <xdr:pic>
      <xdr:nvPicPr>
        <xdr:cNvPr id="3" name="Slika 2">
          <a:extLst>
            <a:ext uri="{FF2B5EF4-FFF2-40B4-BE49-F238E27FC236}">
              <a16:creationId xmlns:a16="http://schemas.microsoft.com/office/drawing/2014/main" id="{267893AD-77C7-40AC-AFD7-0B40A6252548}"/>
            </a:ext>
          </a:extLst>
        </xdr:cNvPr>
        <xdr:cNvPicPr>
          <a:picLocks noChangeAspect="1"/>
        </xdr:cNvPicPr>
      </xdr:nvPicPr>
      <xdr:blipFill>
        <a:blip xmlns:r="http://schemas.openxmlformats.org/officeDocument/2006/relationships" r:embed="rId1"/>
        <a:stretch>
          <a:fillRect/>
        </a:stretch>
      </xdr:blipFill>
      <xdr:spPr>
        <a:xfrm>
          <a:off x="0" y="0"/>
          <a:ext cx="428571" cy="420000"/>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obcina.menges@menges.s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H43"/>
  <sheetViews>
    <sheetView tabSelected="1" view="pageBreakPreview" zoomScaleNormal="100" zoomScaleSheetLayoutView="100" workbookViewId="0">
      <selection activeCell="P12" sqref="P11:P12"/>
    </sheetView>
  </sheetViews>
  <sheetFormatPr defaultColWidth="9.140625" defaultRowHeight="15" x14ac:dyDescent="0.25"/>
  <cols>
    <col min="1" max="1" width="1.7109375" customWidth="1"/>
    <col min="2" max="2" width="6.7109375" customWidth="1"/>
    <col min="3" max="3" width="36.7109375" customWidth="1"/>
    <col min="4" max="7" width="14.7109375" customWidth="1"/>
    <col min="8" max="9" width="1.7109375" customWidth="1"/>
  </cols>
  <sheetData>
    <row r="1" spans="1:8" ht="15" customHeight="1" x14ac:dyDescent="0.25">
      <c r="A1" s="9"/>
      <c r="B1" s="9"/>
      <c r="C1" s="9"/>
      <c r="D1" s="9"/>
      <c r="E1" s="9"/>
      <c r="F1" s="9"/>
      <c r="G1" s="9"/>
      <c r="H1" s="9"/>
    </row>
    <row r="2" spans="1:8" ht="30" customHeight="1" x14ac:dyDescent="0.25">
      <c r="A2" s="9"/>
      <c r="B2" s="199" t="s">
        <v>81</v>
      </c>
      <c r="C2" s="199"/>
      <c r="D2" s="199"/>
      <c r="E2" s="199"/>
      <c r="F2" s="70" t="s">
        <v>316</v>
      </c>
      <c r="G2" s="70" t="s">
        <v>80</v>
      </c>
      <c r="H2" s="9"/>
    </row>
    <row r="3" spans="1:8" ht="5.0999999999999996" customHeight="1" x14ac:dyDescent="0.25">
      <c r="A3" s="9"/>
      <c r="B3" s="9"/>
      <c r="C3" s="9"/>
      <c r="D3" s="9"/>
      <c r="E3" s="9"/>
      <c r="F3" s="9"/>
      <c r="G3" s="9"/>
      <c r="H3" s="9"/>
    </row>
    <row r="4" spans="1:8" ht="25.5" customHeight="1" x14ac:dyDescent="0.25">
      <c r="A4" s="9"/>
      <c r="B4" s="207" t="s">
        <v>79</v>
      </c>
      <c r="C4" s="207"/>
      <c r="D4" s="207"/>
      <c r="E4" s="207"/>
      <c r="F4" s="207"/>
      <c r="G4" s="207"/>
      <c r="H4" s="9"/>
    </row>
    <row r="5" spans="1:8" ht="10.15" customHeight="1" x14ac:dyDescent="0.25">
      <c r="A5" s="9"/>
      <c r="B5" s="9"/>
      <c r="C5" s="9"/>
      <c r="D5" s="9"/>
      <c r="E5" s="9"/>
      <c r="F5" s="9"/>
      <c r="G5" s="9"/>
      <c r="H5" s="9"/>
    </row>
    <row r="6" spans="1:8" ht="24.95" customHeight="1" x14ac:dyDescent="0.25">
      <c r="A6" s="9"/>
      <c r="B6" s="192" t="s">
        <v>87</v>
      </c>
      <c r="C6" s="71" t="s">
        <v>82</v>
      </c>
      <c r="D6" s="208"/>
      <c r="E6" s="208"/>
      <c r="F6" s="208"/>
      <c r="G6" s="208"/>
      <c r="H6" s="9"/>
    </row>
    <row r="7" spans="1:8" ht="24.95" customHeight="1" x14ac:dyDescent="0.25">
      <c r="A7" s="9"/>
      <c r="B7" s="192"/>
      <c r="C7" s="71" t="s">
        <v>0</v>
      </c>
      <c r="D7" s="193"/>
      <c r="E7" s="193"/>
      <c r="F7" s="193"/>
      <c r="G7" s="193"/>
      <c r="H7" s="9"/>
    </row>
    <row r="8" spans="1:8" ht="24.95" customHeight="1" x14ac:dyDescent="0.25">
      <c r="A8" s="9"/>
      <c r="B8" s="192"/>
      <c r="C8" s="71" t="s">
        <v>83</v>
      </c>
      <c r="D8" s="193"/>
      <c r="E8" s="193"/>
      <c r="F8" s="193"/>
      <c r="G8" s="193"/>
      <c r="H8" s="9"/>
    </row>
    <row r="9" spans="1:8" ht="24.95" customHeight="1" x14ac:dyDescent="0.25">
      <c r="A9" s="9"/>
      <c r="B9" s="192"/>
      <c r="C9" s="71" t="s">
        <v>3</v>
      </c>
      <c r="D9" s="193"/>
      <c r="E9" s="193"/>
      <c r="F9" s="193"/>
      <c r="G9" s="193"/>
      <c r="H9" s="9"/>
    </row>
    <row r="10" spans="1:8" ht="24.95" customHeight="1" x14ac:dyDescent="0.25">
      <c r="A10" s="9"/>
      <c r="B10" s="192"/>
      <c r="C10" s="71" t="s">
        <v>4</v>
      </c>
      <c r="D10" s="193"/>
      <c r="E10" s="193"/>
      <c r="F10" s="193"/>
      <c r="G10" s="193"/>
      <c r="H10" s="9"/>
    </row>
    <row r="11" spans="1:8" ht="24.95" customHeight="1" x14ac:dyDescent="0.25">
      <c r="A11" s="9"/>
      <c r="B11" s="192"/>
      <c r="C11" s="71" t="s">
        <v>84</v>
      </c>
      <c r="D11" s="193"/>
      <c r="E11" s="193"/>
      <c r="F11" s="193"/>
      <c r="G11" s="193"/>
      <c r="H11" s="9"/>
    </row>
    <row r="12" spans="1:8" ht="24.95" customHeight="1" x14ac:dyDescent="0.25">
      <c r="A12" s="9"/>
      <c r="B12" s="192"/>
      <c r="C12" s="71" t="s">
        <v>88</v>
      </c>
      <c r="D12" s="193"/>
      <c r="E12" s="193"/>
      <c r="F12" s="193"/>
      <c r="G12" s="193"/>
      <c r="H12" s="9"/>
    </row>
    <row r="13" spans="1:8" ht="24.95" customHeight="1" x14ac:dyDescent="0.25">
      <c r="A13" s="9"/>
      <c r="B13" s="192"/>
      <c r="C13" s="71" t="s">
        <v>1</v>
      </c>
      <c r="D13" s="193"/>
      <c r="E13" s="193"/>
      <c r="F13" s="193"/>
      <c r="G13" s="193"/>
      <c r="H13" s="9"/>
    </row>
    <row r="14" spans="1:8" ht="24.95" customHeight="1" x14ac:dyDescent="0.25">
      <c r="A14" s="9"/>
      <c r="B14" s="192"/>
      <c r="C14" s="71" t="s">
        <v>2</v>
      </c>
      <c r="D14" s="193"/>
      <c r="E14" s="193"/>
      <c r="F14" s="193"/>
      <c r="G14" s="193"/>
      <c r="H14" s="9"/>
    </row>
    <row r="15" spans="1:8" ht="5.0999999999999996" customHeight="1" x14ac:dyDescent="0.25">
      <c r="A15" s="9"/>
      <c r="B15" s="72"/>
      <c r="C15" s="9"/>
      <c r="D15" s="9"/>
      <c r="E15" s="9"/>
      <c r="F15" s="9"/>
      <c r="G15" s="9"/>
      <c r="H15" s="9"/>
    </row>
    <row r="16" spans="1:8" ht="24.95" customHeight="1" x14ac:dyDescent="0.25">
      <c r="A16" s="9"/>
      <c r="B16" s="192" t="s">
        <v>5</v>
      </c>
      <c r="C16" s="71" t="s">
        <v>89</v>
      </c>
      <c r="D16" s="193"/>
      <c r="E16" s="193"/>
      <c r="F16" s="193"/>
      <c r="G16" s="193"/>
      <c r="H16" s="9"/>
    </row>
    <row r="17" spans="1:8" ht="24.95" customHeight="1" x14ac:dyDescent="0.25">
      <c r="A17" s="9"/>
      <c r="B17" s="192"/>
      <c r="C17" s="71" t="s">
        <v>86</v>
      </c>
      <c r="D17" s="193"/>
      <c r="E17" s="193"/>
      <c r="F17" s="193"/>
      <c r="G17" s="193"/>
      <c r="H17" s="9"/>
    </row>
    <row r="18" spans="1:8" ht="24.95" customHeight="1" x14ac:dyDescent="0.25">
      <c r="A18" s="9"/>
      <c r="B18" s="192"/>
      <c r="C18" s="71" t="s">
        <v>1</v>
      </c>
      <c r="D18" s="193"/>
      <c r="E18" s="193"/>
      <c r="F18" s="193"/>
      <c r="G18" s="193"/>
      <c r="H18" s="9"/>
    </row>
    <row r="19" spans="1:8" ht="24.95" customHeight="1" x14ac:dyDescent="0.25">
      <c r="A19" s="9"/>
      <c r="B19" s="192"/>
      <c r="C19" s="71" t="s">
        <v>2</v>
      </c>
      <c r="D19" s="194"/>
      <c r="E19" s="194"/>
      <c r="F19" s="194"/>
      <c r="G19" s="194"/>
      <c r="H19" s="9"/>
    </row>
    <row r="20" spans="1:8" ht="5.0999999999999996" customHeight="1" x14ac:dyDescent="0.25">
      <c r="A20" s="9"/>
      <c r="B20" s="72"/>
      <c r="C20" s="9"/>
      <c r="D20" s="9"/>
      <c r="E20" s="9"/>
      <c r="F20" s="9"/>
      <c r="G20" s="9"/>
      <c r="H20" s="9"/>
    </row>
    <row r="21" spans="1:8" ht="28.5" customHeight="1" x14ac:dyDescent="0.25">
      <c r="A21" s="9"/>
      <c r="B21" s="9"/>
      <c r="C21" s="73"/>
      <c r="D21" s="74" t="s">
        <v>85</v>
      </c>
      <c r="E21" s="75" t="s">
        <v>6</v>
      </c>
      <c r="F21" s="75" t="s">
        <v>7</v>
      </c>
      <c r="G21" s="76" t="s">
        <v>8</v>
      </c>
      <c r="H21" s="9"/>
    </row>
    <row r="22" spans="1:8" ht="24.95" customHeight="1" x14ac:dyDescent="0.25">
      <c r="A22" s="9"/>
      <c r="B22" s="152" t="s">
        <v>9</v>
      </c>
      <c r="C22" s="71" t="s">
        <v>142</v>
      </c>
      <c r="D22" s="1"/>
      <c r="E22" s="1"/>
      <c r="F22" s="1"/>
      <c r="G22" s="153">
        <f t="shared" ref="G22" si="0">SUM(D22:F22)</f>
        <v>0</v>
      </c>
      <c r="H22" s="9"/>
    </row>
    <row r="23" spans="1:8" ht="5.0999999999999996" customHeight="1" x14ac:dyDescent="0.25">
      <c r="A23" s="9"/>
      <c r="B23" s="77"/>
      <c r="C23" s="78"/>
      <c r="D23" s="77"/>
      <c r="E23" s="77"/>
      <c r="F23" s="77"/>
      <c r="G23" s="77"/>
      <c r="H23" s="9"/>
    </row>
    <row r="24" spans="1:8" ht="28.5" customHeight="1" x14ac:dyDescent="0.25">
      <c r="A24" s="9"/>
      <c r="B24" s="9"/>
      <c r="C24" s="79"/>
      <c r="D24" s="80"/>
      <c r="E24" s="75" t="s">
        <v>270</v>
      </c>
      <c r="F24" s="75" t="s">
        <v>317</v>
      </c>
      <c r="G24" s="81" t="s">
        <v>318</v>
      </c>
      <c r="H24" s="9"/>
    </row>
    <row r="25" spans="1:8" ht="24.95" customHeight="1" x14ac:dyDescent="0.25">
      <c r="A25" s="9"/>
      <c r="B25" s="204" t="s">
        <v>10</v>
      </c>
      <c r="C25" s="195" t="s">
        <v>135</v>
      </c>
      <c r="D25" s="196"/>
      <c r="E25" s="2"/>
      <c r="F25" s="2"/>
      <c r="G25" s="154" t="e">
        <f>F25/F31</f>
        <v>#DIV/0!</v>
      </c>
      <c r="H25" s="9"/>
    </row>
    <row r="26" spans="1:8" ht="24.95" customHeight="1" x14ac:dyDescent="0.25">
      <c r="A26" s="9"/>
      <c r="B26" s="205"/>
      <c r="C26" s="195" t="s">
        <v>136</v>
      </c>
      <c r="D26" s="196"/>
      <c r="E26" s="3"/>
      <c r="F26" s="3"/>
      <c r="G26" s="154" t="e">
        <f>F26/F31</f>
        <v>#DIV/0!</v>
      </c>
      <c r="H26" s="9"/>
    </row>
    <row r="27" spans="1:8" ht="24.95" customHeight="1" x14ac:dyDescent="0.25">
      <c r="A27" s="9"/>
      <c r="B27" s="205"/>
      <c r="C27" s="195" t="s">
        <v>137</v>
      </c>
      <c r="D27" s="196"/>
      <c r="E27" s="3"/>
      <c r="F27" s="3"/>
      <c r="G27" s="154" t="e">
        <f>F27/F31</f>
        <v>#DIV/0!</v>
      </c>
      <c r="H27" s="9"/>
    </row>
    <row r="28" spans="1:8" ht="24.95" customHeight="1" x14ac:dyDescent="0.25">
      <c r="A28" s="9"/>
      <c r="B28" s="205"/>
      <c r="C28" s="195" t="s">
        <v>138</v>
      </c>
      <c r="D28" s="196"/>
      <c r="E28" s="3"/>
      <c r="F28" s="3"/>
      <c r="G28" s="154" t="e">
        <f>F28/F31</f>
        <v>#DIV/0!</v>
      </c>
      <c r="H28" s="9"/>
    </row>
    <row r="29" spans="1:8" ht="24.95" customHeight="1" x14ac:dyDescent="0.25">
      <c r="A29" s="9"/>
      <c r="B29" s="205"/>
      <c r="C29" s="195" t="s">
        <v>139</v>
      </c>
      <c r="D29" s="196"/>
      <c r="E29" s="3"/>
      <c r="F29" s="3"/>
      <c r="G29" s="154" t="e">
        <f>F29/F31</f>
        <v>#DIV/0!</v>
      </c>
      <c r="H29" s="9"/>
    </row>
    <row r="30" spans="1:8" ht="24.95" customHeight="1" x14ac:dyDescent="0.25">
      <c r="A30" s="9"/>
      <c r="B30" s="205"/>
      <c r="C30" s="195" t="s">
        <v>140</v>
      </c>
      <c r="D30" s="196"/>
      <c r="E30" s="3"/>
      <c r="F30" s="3"/>
      <c r="G30" s="154" t="e">
        <f>F30/F31</f>
        <v>#DIV/0!</v>
      </c>
      <c r="H30" s="9"/>
    </row>
    <row r="31" spans="1:8" ht="24.95" customHeight="1" x14ac:dyDescent="0.25">
      <c r="A31" s="9"/>
      <c r="B31" s="206"/>
      <c r="C31" s="197" t="s">
        <v>141</v>
      </c>
      <c r="D31" s="198"/>
      <c r="E31" s="156">
        <f>SUM(E25:E30)</f>
        <v>0</v>
      </c>
      <c r="F31" s="156">
        <f>SUM(F25:F30)</f>
        <v>0</v>
      </c>
      <c r="G31" s="155" t="e">
        <f>SUM(G25:G30)</f>
        <v>#DIV/0!</v>
      </c>
      <c r="H31" s="9"/>
    </row>
    <row r="32" spans="1:8" ht="9.9499999999999993" customHeight="1" x14ac:dyDescent="0.25">
      <c r="A32" s="9"/>
      <c r="B32" s="9"/>
      <c r="C32" s="9"/>
      <c r="D32" s="9"/>
      <c r="E32" s="9"/>
      <c r="F32" s="9"/>
      <c r="G32" s="9"/>
      <c r="H32" s="9"/>
    </row>
    <row r="33" spans="1:8" ht="39.950000000000003" customHeight="1" x14ac:dyDescent="0.25">
      <c r="A33" s="9"/>
      <c r="B33" s="200"/>
      <c r="C33" s="201"/>
      <c r="D33" s="202" t="s">
        <v>184</v>
      </c>
      <c r="E33" s="203"/>
      <c r="F33" s="82" t="s">
        <v>11</v>
      </c>
      <c r="G33" s="4"/>
      <c r="H33" s="9"/>
    </row>
    <row r="34" spans="1:8" ht="9.9499999999999993" customHeight="1" x14ac:dyDescent="0.25">
      <c r="A34" s="9"/>
      <c r="B34" s="9"/>
      <c r="C34" s="9"/>
      <c r="D34" s="9"/>
      <c r="E34" s="9"/>
      <c r="F34" s="9"/>
      <c r="G34" s="9"/>
      <c r="H34" s="9"/>
    </row>
    <row r="35" spans="1:8" ht="18.75" x14ac:dyDescent="0.25">
      <c r="A35" s="9"/>
      <c r="B35" s="390" t="s">
        <v>229</v>
      </c>
      <c r="C35" s="390"/>
      <c r="D35" s="390"/>
      <c r="E35" s="390"/>
      <c r="F35" s="390"/>
      <c r="G35" s="390"/>
      <c r="H35" s="9"/>
    </row>
    <row r="36" spans="1:8" x14ac:dyDescent="0.25">
      <c r="A36" s="9"/>
      <c r="B36" s="391" t="s">
        <v>98</v>
      </c>
      <c r="C36" s="391"/>
      <c r="D36" s="391"/>
      <c r="E36" s="391"/>
      <c r="F36" s="391"/>
      <c r="G36" s="392"/>
    </row>
    <row r="37" spans="1:8" x14ac:dyDescent="0.25">
      <c r="A37" s="9"/>
      <c r="B37" s="393" t="s">
        <v>160</v>
      </c>
      <c r="C37" s="393"/>
      <c r="D37" s="393"/>
      <c r="E37" s="393"/>
      <c r="F37" s="393"/>
      <c r="G37" s="393"/>
      <c r="H37" s="9"/>
    </row>
    <row r="38" spans="1:8" ht="15" customHeight="1" x14ac:dyDescent="0.25">
      <c r="A38" s="9"/>
      <c r="B38" s="393" t="s">
        <v>161</v>
      </c>
      <c r="C38" s="393"/>
      <c r="D38" s="393"/>
      <c r="E38" s="393"/>
      <c r="F38" s="393"/>
      <c r="G38" s="393"/>
      <c r="H38" s="9"/>
    </row>
    <row r="39" spans="1:8" ht="14.45" customHeight="1" x14ac:dyDescent="0.25">
      <c r="A39" s="9"/>
      <c r="B39" s="394" t="s">
        <v>319</v>
      </c>
      <c r="C39" s="394"/>
      <c r="D39" s="394"/>
      <c r="E39" s="394"/>
      <c r="F39" s="394"/>
      <c r="G39" s="394"/>
      <c r="H39" s="9"/>
    </row>
    <row r="40" spans="1:8" x14ac:dyDescent="0.25">
      <c r="A40" s="9"/>
      <c r="B40" s="394"/>
      <c r="C40" s="394"/>
      <c r="D40" s="394"/>
      <c r="E40" s="394"/>
      <c r="F40" s="394"/>
      <c r="G40" s="394"/>
      <c r="H40" s="9"/>
    </row>
    <row r="41" spans="1:8" x14ac:dyDescent="0.25">
      <c r="A41" s="9"/>
      <c r="B41" s="393" t="s">
        <v>162</v>
      </c>
      <c r="C41" s="393"/>
      <c r="D41" s="393"/>
      <c r="E41" s="393"/>
      <c r="F41" s="393"/>
      <c r="G41" s="393"/>
      <c r="H41" s="9"/>
    </row>
    <row r="42" spans="1:8" x14ac:dyDescent="0.25">
      <c r="A42" s="9"/>
      <c r="B42" s="393" t="s">
        <v>163</v>
      </c>
      <c r="C42" s="393"/>
      <c r="D42" s="393"/>
      <c r="E42" s="393"/>
      <c r="F42" s="393"/>
      <c r="G42" s="393"/>
      <c r="H42" s="9"/>
    </row>
    <row r="43" spans="1:8" ht="15" customHeight="1" x14ac:dyDescent="0.25">
      <c r="A43" s="9"/>
      <c r="B43" s="9"/>
      <c r="C43" s="9"/>
      <c r="D43" s="9"/>
      <c r="E43" s="9"/>
      <c r="F43" s="9"/>
      <c r="G43" s="9"/>
    </row>
  </sheetData>
  <sheetProtection algorithmName="SHA-512" hashValue="gDJ4V9SaFdea0nKxzwV5pkq0rmgKBNr8oW4oXfkKkl1/VQ6OdgBFVC0/YegMjbvt7BkXc8TMzY+FGwZPSWIrrQ==" saltValue="jmA93GAW7ofGImuPP00gSw==" spinCount="100000" sheet="1" objects="1" scenarios="1"/>
  <mergeCells count="34">
    <mergeCell ref="B2:E2"/>
    <mergeCell ref="D8:G8"/>
    <mergeCell ref="B33:C33"/>
    <mergeCell ref="D33:E33"/>
    <mergeCell ref="B35:G35"/>
    <mergeCell ref="B25:B31"/>
    <mergeCell ref="C25:D25"/>
    <mergeCell ref="C26:D26"/>
    <mergeCell ref="C27:D27"/>
    <mergeCell ref="D16:G16"/>
    <mergeCell ref="D17:G17"/>
    <mergeCell ref="B4:G4"/>
    <mergeCell ref="B6:B14"/>
    <mergeCell ref="D6:G6"/>
    <mergeCell ref="D7:G7"/>
    <mergeCell ref="D9:G9"/>
    <mergeCell ref="D10:G10"/>
    <mergeCell ref="D11:G11"/>
    <mergeCell ref="D12:G12"/>
    <mergeCell ref="D13:G13"/>
    <mergeCell ref="D14:G14"/>
    <mergeCell ref="B39:G40"/>
    <mergeCell ref="B41:G41"/>
    <mergeCell ref="B42:G42"/>
    <mergeCell ref="B16:B19"/>
    <mergeCell ref="D18:G18"/>
    <mergeCell ref="D19:G19"/>
    <mergeCell ref="B36:F36"/>
    <mergeCell ref="C28:D28"/>
    <mergeCell ref="C29:D29"/>
    <mergeCell ref="C30:D30"/>
    <mergeCell ref="C31:D31"/>
    <mergeCell ref="B37:G37"/>
    <mergeCell ref="B38:G38"/>
  </mergeCells>
  <pageMargins left="0" right="0" top="0.19685039370078741" bottom="0.19685039370078741" header="0.11811023622047244" footer="0.11811023622047244"/>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H44"/>
  <sheetViews>
    <sheetView view="pageBreakPreview" zoomScale="120" zoomScaleNormal="120" zoomScaleSheetLayoutView="120" workbookViewId="0">
      <selection activeCell="P13" sqref="P13"/>
    </sheetView>
  </sheetViews>
  <sheetFormatPr defaultColWidth="9.140625" defaultRowHeight="15" x14ac:dyDescent="0.25"/>
  <cols>
    <col min="1" max="1" width="1.7109375" style="9" customWidth="1"/>
    <col min="2" max="2" width="38.7109375" style="9" customWidth="1"/>
    <col min="3" max="4" width="7.7109375" style="9" customWidth="1"/>
    <col min="5" max="5" width="1.7109375" style="9" customWidth="1"/>
    <col min="6" max="6" width="38.7109375" style="9" customWidth="1"/>
    <col min="7" max="8" width="7.7109375" style="9" customWidth="1"/>
    <col min="9" max="15" width="0.85546875" style="9" customWidth="1"/>
    <col min="16" max="16384" width="9.140625" style="9"/>
  </cols>
  <sheetData>
    <row r="1" spans="2:8" ht="15" customHeight="1" x14ac:dyDescent="0.25"/>
    <row r="2" spans="2:8" ht="24.95" customHeight="1" x14ac:dyDescent="0.25">
      <c r="B2" s="381" t="s">
        <v>81</v>
      </c>
      <c r="C2" s="381"/>
      <c r="D2" s="381"/>
      <c r="F2" s="12" t="s">
        <v>133</v>
      </c>
    </row>
    <row r="3" spans="2:8" ht="5.0999999999999996" customHeight="1" x14ac:dyDescent="0.25"/>
    <row r="4" spans="2:8" ht="24.95" customHeight="1" x14ac:dyDescent="0.25">
      <c r="B4" s="388">
        <f>SPLOŠNO!D6</f>
        <v>0</v>
      </c>
      <c r="C4" s="389"/>
      <c r="D4" s="389"/>
      <c r="E4" s="389"/>
      <c r="F4" s="389"/>
    </row>
    <row r="5" spans="2:8" ht="24.95" customHeight="1" x14ac:dyDescent="0.25">
      <c r="B5" s="382" t="s">
        <v>102</v>
      </c>
      <c r="C5" s="382"/>
      <c r="D5" s="382"/>
      <c r="E5" s="382"/>
      <c r="F5" s="382"/>
      <c r="G5" s="382"/>
      <c r="H5" s="382"/>
    </row>
    <row r="6" spans="2:8" ht="9.9499999999999993" customHeight="1" x14ac:dyDescent="0.25"/>
    <row r="7" spans="2:8" ht="24.95" customHeight="1" x14ac:dyDescent="0.25">
      <c r="B7" s="21" t="s">
        <v>103</v>
      </c>
      <c r="C7" s="22" t="s">
        <v>25</v>
      </c>
      <c r="D7" s="22" t="s">
        <v>26</v>
      </c>
      <c r="E7" s="23"/>
      <c r="F7" s="21" t="s">
        <v>104</v>
      </c>
      <c r="G7" s="22" t="s">
        <v>25</v>
      </c>
      <c r="H7" s="22" t="s">
        <v>26</v>
      </c>
    </row>
    <row r="8" spans="2:8" ht="24.95" customHeight="1" x14ac:dyDescent="0.25">
      <c r="B8" s="24" t="s">
        <v>105</v>
      </c>
      <c r="C8" s="25">
        <f>SUM('OBR-A1'!D10:D11)</f>
        <v>0</v>
      </c>
      <c r="D8" s="25">
        <f>SUM('OBR-A1'!E10:E11)</f>
        <v>0</v>
      </c>
      <c r="E8" s="23"/>
      <c r="F8" s="24" t="s">
        <v>106</v>
      </c>
      <c r="G8" s="25" t="e">
        <f>SUM('OBR-A2'!#REF!)</f>
        <v>#REF!</v>
      </c>
      <c r="H8" s="25" t="e">
        <f>SUM('OBR-A2'!#REF!)</f>
        <v>#REF!</v>
      </c>
    </row>
    <row r="9" spans="2:8" ht="24.95" customHeight="1" x14ac:dyDescent="0.25">
      <c r="B9" s="24" t="s">
        <v>107</v>
      </c>
      <c r="C9" s="25">
        <f>SUM('OBR-A1'!D12:D13)</f>
        <v>0</v>
      </c>
      <c r="D9" s="25">
        <f>SUM('OBR-A1'!E12:E13)</f>
        <v>0</v>
      </c>
      <c r="E9" s="23"/>
      <c r="F9" s="24" t="s">
        <v>108</v>
      </c>
      <c r="G9" s="25" t="e">
        <f>SUM('OBR-A2'!#REF!)</f>
        <v>#REF!</v>
      </c>
      <c r="H9" s="25" t="e">
        <f>SUM('OBR-A2'!#REF!)</f>
        <v>#REF!</v>
      </c>
    </row>
    <row r="10" spans="2:8" ht="24.95" customHeight="1" x14ac:dyDescent="0.25">
      <c r="B10" s="24" t="s">
        <v>109</v>
      </c>
      <c r="C10" s="25">
        <f>SUM('OBR-A1'!D14:D14)</f>
        <v>0</v>
      </c>
      <c r="D10" s="25">
        <f>SUM('OBR-A1'!E14:E14)</f>
        <v>0</v>
      </c>
      <c r="E10" s="23"/>
      <c r="F10" s="24" t="s">
        <v>110</v>
      </c>
      <c r="G10" s="25" t="e">
        <f>SUM('OBR-A2'!#REF!)</f>
        <v>#REF!</v>
      </c>
      <c r="H10" s="25" t="e">
        <f>SUM('OBR-A2'!#REF!)</f>
        <v>#REF!</v>
      </c>
    </row>
    <row r="11" spans="2:8" ht="24.95" customHeight="1" x14ac:dyDescent="0.25">
      <c r="B11" s="26" t="s">
        <v>169</v>
      </c>
      <c r="C11" s="27">
        <f>SUM(C8:C10)</f>
        <v>0</v>
      </c>
      <c r="D11" s="27">
        <f>SUM(D8:D10)</f>
        <v>0</v>
      </c>
      <c r="E11" s="23"/>
      <c r="F11" s="24" t="s">
        <v>111</v>
      </c>
      <c r="G11" s="25">
        <f>SUM('OBR-A2'!D10:D10)</f>
        <v>0</v>
      </c>
      <c r="H11" s="25">
        <f>SUM('OBR-A2'!E10:E10)</f>
        <v>0</v>
      </c>
    </row>
    <row r="12" spans="2:8" ht="24.95" customHeight="1" x14ac:dyDescent="0.25">
      <c r="B12" s="24" t="s">
        <v>130</v>
      </c>
      <c r="C12" s="25">
        <f>SUM('OBR-A1'!D27:D31)</f>
        <v>0</v>
      </c>
      <c r="D12" s="25">
        <f>SUM('OBR-A1'!E27:E31)</f>
        <v>0</v>
      </c>
      <c r="E12" s="23"/>
      <c r="F12" s="24" t="s">
        <v>112</v>
      </c>
      <c r="G12" s="25">
        <f>SUM('OBR-A2'!D11:D11)</f>
        <v>0</v>
      </c>
      <c r="H12" s="25">
        <f>SUM('OBR-A2'!E11:E11)</f>
        <v>0</v>
      </c>
    </row>
    <row r="13" spans="2:8" ht="24.95" customHeight="1" x14ac:dyDescent="0.25">
      <c r="B13" s="26" t="s">
        <v>74</v>
      </c>
      <c r="C13" s="27">
        <f>C12</f>
        <v>0</v>
      </c>
      <c r="D13" s="27">
        <f>D12</f>
        <v>0</v>
      </c>
      <c r="E13" s="23"/>
      <c r="F13" s="24" t="s">
        <v>113</v>
      </c>
      <c r="G13" s="25">
        <f>SUM('OBR-A2'!D12)</f>
        <v>0</v>
      </c>
      <c r="H13" s="25">
        <f>SUM('OBR-A2'!E12)</f>
        <v>0</v>
      </c>
    </row>
    <row r="14" spans="2:8" ht="24.95" customHeight="1" x14ac:dyDescent="0.25">
      <c r="B14" s="24" t="s">
        <v>114</v>
      </c>
      <c r="C14" s="28">
        <f>SUM('OBR-A1'!D35:D36)</f>
        <v>0</v>
      </c>
      <c r="D14" s="28">
        <f>SUM('OBR-A1'!E35:E36)</f>
        <v>0</v>
      </c>
      <c r="E14" s="23"/>
      <c r="F14" s="24" t="s">
        <v>115</v>
      </c>
      <c r="G14" s="25">
        <f>SUM('OBR-A2'!F13)</f>
        <v>0</v>
      </c>
      <c r="H14" s="25">
        <f>SUM('OBR-A2'!G13)</f>
        <v>0</v>
      </c>
    </row>
    <row r="15" spans="2:8" ht="24.95" customHeight="1" x14ac:dyDescent="0.25">
      <c r="B15" s="26" t="s">
        <v>116</v>
      </c>
      <c r="C15" s="27">
        <f>C14</f>
        <v>0</v>
      </c>
      <c r="D15" s="27">
        <f>D14</f>
        <v>0</v>
      </c>
      <c r="E15" s="23"/>
      <c r="F15" s="24" t="s">
        <v>117</v>
      </c>
      <c r="G15" s="25">
        <f>SUM('OBR-A2'!D14:D15)</f>
        <v>0</v>
      </c>
      <c r="H15" s="25">
        <f>SUM('OBR-A2'!E14:E15)</f>
        <v>0</v>
      </c>
    </row>
    <row r="16" spans="2:8" ht="24.95" customHeight="1" x14ac:dyDescent="0.25">
      <c r="E16" s="23"/>
      <c r="F16" s="26" t="s">
        <v>118</v>
      </c>
      <c r="G16" s="27" t="e">
        <f>SUM(G8:G15)</f>
        <v>#REF!</v>
      </c>
      <c r="H16" s="27" t="e">
        <f>SUM(H8:H15)</f>
        <v>#REF!</v>
      </c>
    </row>
    <row r="17" spans="2:8" ht="24.95" customHeight="1" x14ac:dyDescent="0.25">
      <c r="E17" s="23"/>
      <c r="F17" s="24" t="s">
        <v>119</v>
      </c>
      <c r="G17" s="25">
        <f>'OBR-A2'!D19</f>
        <v>0</v>
      </c>
      <c r="H17" s="25">
        <f>'OBR-A2'!E19</f>
        <v>0</v>
      </c>
    </row>
    <row r="18" spans="2:8" ht="24.95" customHeight="1" x14ac:dyDescent="0.25">
      <c r="E18" s="23"/>
      <c r="F18" s="24" t="s">
        <v>120</v>
      </c>
      <c r="G18" s="25">
        <f>'OBR-A2'!D21</f>
        <v>0</v>
      </c>
      <c r="H18" s="25">
        <f>'OBR-A2'!E21</f>
        <v>0</v>
      </c>
    </row>
    <row r="19" spans="2:8" ht="24.95" customHeight="1" x14ac:dyDescent="0.25">
      <c r="E19" s="23"/>
      <c r="F19" s="24" t="s">
        <v>121</v>
      </c>
      <c r="G19" s="25" t="e">
        <f>'OBR-A2'!#REF!</f>
        <v>#REF!</v>
      </c>
      <c r="H19" s="25" t="e">
        <f>'OBR-A2'!#REF!</f>
        <v>#REF!</v>
      </c>
    </row>
    <row r="20" spans="2:8" ht="24.95" customHeight="1" x14ac:dyDescent="0.25">
      <c r="E20" s="23"/>
      <c r="F20" s="26" t="s">
        <v>122</v>
      </c>
      <c r="G20" s="27" t="e">
        <f>SUM(G17:G19)</f>
        <v>#REF!</v>
      </c>
      <c r="H20" s="27" t="e">
        <f>SUM(H17:H19)</f>
        <v>#REF!</v>
      </c>
    </row>
    <row r="21" spans="2:8" ht="9.9499999999999993" customHeight="1" x14ac:dyDescent="0.25">
      <c r="E21" s="23"/>
    </row>
    <row r="22" spans="2:8" ht="24.95" customHeight="1" x14ac:dyDescent="0.25">
      <c r="B22" s="29" t="s">
        <v>77</v>
      </c>
      <c r="C22" s="30">
        <f>C11+C13+C15</f>
        <v>0</v>
      </c>
      <c r="D22" s="31">
        <f>D11+D13+D15</f>
        <v>0</v>
      </c>
      <c r="E22" s="32"/>
      <c r="F22" s="29" t="s">
        <v>78</v>
      </c>
      <c r="G22" s="31" t="e">
        <f>G16+G20</f>
        <v>#REF!</v>
      </c>
      <c r="H22" s="31" t="e">
        <f>H16+H20</f>
        <v>#REF!</v>
      </c>
    </row>
    <row r="23" spans="2:8" ht="9.9499999999999993" customHeight="1" x14ac:dyDescent="0.25">
      <c r="B23" s="23"/>
      <c r="C23" s="23"/>
      <c r="D23" s="23"/>
      <c r="E23" s="23"/>
      <c r="F23" s="23"/>
      <c r="G23" s="23"/>
      <c r="H23" s="23"/>
    </row>
    <row r="24" spans="2:8" ht="24.95" customHeight="1" x14ac:dyDescent="0.25">
      <c r="B24" s="21" t="s">
        <v>71</v>
      </c>
      <c r="C24" s="22" t="s">
        <v>61</v>
      </c>
      <c r="D24" s="22" t="s">
        <v>26</v>
      </c>
      <c r="E24" s="23"/>
      <c r="F24" s="21" t="s">
        <v>126</v>
      </c>
      <c r="G24" s="22" t="s">
        <v>127</v>
      </c>
      <c r="H24" s="22" t="s">
        <v>26</v>
      </c>
    </row>
    <row r="25" spans="2:8" ht="24.95" customHeight="1" x14ac:dyDescent="0.25">
      <c r="B25" s="24" t="s">
        <v>123</v>
      </c>
      <c r="C25" s="25" t="e">
        <f>'OBR-B'!#REF!</f>
        <v>#REF!</v>
      </c>
      <c r="D25" s="25" t="e">
        <f>'OBR-B'!#REF!</f>
        <v>#REF!</v>
      </c>
      <c r="E25" s="23"/>
      <c r="F25" s="33" t="e">
        <f>'OBR-B'!#REF!</f>
        <v>#REF!</v>
      </c>
      <c r="G25" s="25" t="e">
        <f>'OBR-B'!#REF!</f>
        <v>#REF!</v>
      </c>
      <c r="H25" s="25" t="e">
        <f>'OBR-B'!#REF!</f>
        <v>#REF!</v>
      </c>
    </row>
    <row r="26" spans="2:8" ht="24.95" customHeight="1" x14ac:dyDescent="0.25">
      <c r="B26" s="26" t="s">
        <v>72</v>
      </c>
      <c r="C26" s="27" t="e">
        <f>C25</f>
        <v>#REF!</v>
      </c>
      <c r="D26" s="27" t="e">
        <f>D25</f>
        <v>#REF!</v>
      </c>
      <c r="E26" s="23"/>
      <c r="F26" s="33" t="e">
        <f>'OBR-B'!#REF!</f>
        <v>#REF!</v>
      </c>
      <c r="G26" s="25" t="e">
        <f>'OBR-B'!#REF!</f>
        <v>#REF!</v>
      </c>
      <c r="H26" s="25" t="e">
        <f>'OBR-B'!#REF!</f>
        <v>#REF!</v>
      </c>
    </row>
    <row r="27" spans="2:8" ht="24.95" customHeight="1" x14ac:dyDescent="0.25">
      <c r="E27" s="23"/>
      <c r="F27" s="33" t="e">
        <f>'OBR-B'!#REF!</f>
        <v>#REF!</v>
      </c>
      <c r="G27" s="25" t="e">
        <f>'OBR-B'!#REF!</f>
        <v>#REF!</v>
      </c>
      <c r="H27" s="25" t="e">
        <f>'OBR-B'!#REF!</f>
        <v>#REF!</v>
      </c>
    </row>
    <row r="28" spans="2:8" ht="24.95" customHeight="1" x14ac:dyDescent="0.25">
      <c r="E28" s="23"/>
      <c r="F28" s="26" t="s">
        <v>129</v>
      </c>
      <c r="G28" s="27" t="e">
        <f>SUM(G25:G27)</f>
        <v>#REF!</v>
      </c>
      <c r="H28" s="27" t="e">
        <f>SUM(H25:H27)</f>
        <v>#REF!</v>
      </c>
    </row>
    <row r="29" spans="2:8" ht="9.9499999999999993" customHeight="1" x14ac:dyDescent="0.25">
      <c r="E29" s="23"/>
    </row>
    <row r="30" spans="2:8" ht="24.95" customHeight="1" x14ac:dyDescent="0.25">
      <c r="B30" s="387" t="s">
        <v>73</v>
      </c>
      <c r="C30" s="387"/>
      <c r="D30" s="22" t="s">
        <v>26</v>
      </c>
      <c r="E30" s="23"/>
      <c r="F30" s="21" t="s">
        <v>132</v>
      </c>
      <c r="G30" s="22" t="s">
        <v>69</v>
      </c>
      <c r="H30" s="22" t="s">
        <v>26</v>
      </c>
    </row>
    <row r="31" spans="2:8" ht="24.95" customHeight="1" x14ac:dyDescent="0.25">
      <c r="B31" s="274" t="s">
        <v>64</v>
      </c>
      <c r="C31" s="274"/>
      <c r="D31" s="34"/>
      <c r="E31" s="23"/>
      <c r="F31" s="33" t="e">
        <f>'OBR-B'!#REF!</f>
        <v>#REF!</v>
      </c>
      <c r="G31" s="25" t="e">
        <f>'OBR-B'!#REF!</f>
        <v>#REF!</v>
      </c>
      <c r="H31" s="25" t="e">
        <f>'OBR-B'!#REF!</f>
        <v>#REF!</v>
      </c>
    </row>
    <row r="32" spans="2:8" ht="24.95" customHeight="1" x14ac:dyDescent="0.25">
      <c r="B32" s="274" t="s">
        <v>65</v>
      </c>
      <c r="C32" s="274"/>
      <c r="D32" s="28" t="e">
        <f>'OBR-B'!#REF!</f>
        <v>#REF!</v>
      </c>
      <c r="E32" s="23"/>
      <c r="F32" s="33" t="e">
        <f>'OBR-B'!#REF!</f>
        <v>#REF!</v>
      </c>
      <c r="G32" s="25" t="e">
        <f>'OBR-B'!#REF!</f>
        <v>#REF!</v>
      </c>
      <c r="H32" s="25" t="e">
        <f>'OBR-B'!#REF!</f>
        <v>#REF!</v>
      </c>
    </row>
    <row r="33" spans="2:8" ht="24.95" customHeight="1" x14ac:dyDescent="0.25">
      <c r="B33" s="274" t="s">
        <v>67</v>
      </c>
      <c r="C33" s="274"/>
      <c r="D33" s="28" t="e">
        <f>'OBR-B'!#REF!</f>
        <v>#REF!</v>
      </c>
      <c r="E33" s="23"/>
      <c r="F33" s="26" t="s">
        <v>134</v>
      </c>
      <c r="G33" s="27" t="e">
        <f>SUM(G31:G32)</f>
        <v>#REF!</v>
      </c>
      <c r="H33" s="27" t="e">
        <f>SUM(H31:H32)</f>
        <v>#REF!</v>
      </c>
    </row>
    <row r="34" spans="2:8" ht="15" customHeight="1" x14ac:dyDescent="0.25">
      <c r="B34" s="11"/>
      <c r="C34" s="35"/>
      <c r="D34" s="36"/>
      <c r="E34" s="23"/>
    </row>
    <row r="35" spans="2:8" ht="15" customHeight="1" x14ac:dyDescent="0.25">
      <c r="B35" s="11"/>
      <c r="C35" s="35"/>
      <c r="D35" s="36"/>
      <c r="E35" s="23"/>
    </row>
    <row r="36" spans="2:8" ht="24.95" customHeight="1" x14ac:dyDescent="0.25">
      <c r="B36" s="383" t="s">
        <v>75</v>
      </c>
      <c r="C36" s="384"/>
      <c r="D36" s="385"/>
      <c r="E36" s="23"/>
      <c r="F36" s="383" t="s">
        <v>75</v>
      </c>
      <c r="G36" s="384"/>
      <c r="H36" s="385"/>
    </row>
    <row r="37" spans="2:8" ht="24.95" customHeight="1" x14ac:dyDescent="0.25">
      <c r="B37" s="386" t="s">
        <v>171</v>
      </c>
      <c r="C37" s="37" t="s">
        <v>124</v>
      </c>
      <c r="D37" s="38" t="e">
        <f>SPLOŠNO!G25+SPLOŠNO!G26</f>
        <v>#DIV/0!</v>
      </c>
      <c r="E37" s="23"/>
      <c r="F37" s="386" t="s">
        <v>170</v>
      </c>
      <c r="G37" s="37" t="s">
        <v>76</v>
      </c>
      <c r="H37" s="39" t="e">
        <f>SPLOŠNO!F25/('PREGLED '!C22+'PREGLED '!G22)</f>
        <v>#REF!</v>
      </c>
    </row>
    <row r="38" spans="2:8" ht="24.95" customHeight="1" x14ac:dyDescent="0.25">
      <c r="B38" s="386"/>
      <c r="C38" s="37" t="s">
        <v>125</v>
      </c>
      <c r="D38" s="38" t="e">
        <f>SPLOŠNO!G27+SPLOŠNO!G28+SPLOŠNO!G29+SPLOŠNO!G30</f>
        <v>#DIV/0!</v>
      </c>
      <c r="E38" s="23"/>
      <c r="F38" s="386"/>
      <c r="G38" s="37" t="s">
        <v>128</v>
      </c>
      <c r="H38" s="39" t="e">
        <f>SPLOŠNO!F25/('PREGLED '!D22+'PREGLED '!H22)</f>
        <v>#REF!</v>
      </c>
    </row>
    <row r="39" spans="2:8" ht="15" customHeight="1" x14ac:dyDescent="0.25">
      <c r="E39" s="23"/>
    </row>
    <row r="40" spans="2:8" ht="15" customHeight="1" x14ac:dyDescent="0.25">
      <c r="E40" s="23"/>
      <c r="H40" s="40" t="s">
        <v>131</v>
      </c>
    </row>
    <row r="41" spans="2:8" ht="15" customHeight="1" x14ac:dyDescent="0.25">
      <c r="E41" s="23"/>
    </row>
    <row r="42" spans="2:8" ht="15" customHeight="1" x14ac:dyDescent="0.25"/>
    <row r="43" spans="2:8" ht="15" customHeight="1" x14ac:dyDescent="0.25"/>
    <row r="44" spans="2:8" ht="15" customHeight="1" x14ac:dyDescent="0.25"/>
  </sheetData>
  <sheetProtection algorithmName="SHA-512" hashValue="c9J44P4xCzWZnwsKFh/H/jzsDR0vPGxrudwdSJY0nRBhzEokY9nO/TzYEJqM2oCHrF9tStyRsQAc7P57ar3lmQ==" saltValue="sYr7iEQ15S6juBAc4jNVLg==" spinCount="100000" sheet="1" objects="1" scenarios="1"/>
  <mergeCells count="11">
    <mergeCell ref="B2:D2"/>
    <mergeCell ref="B5:H5"/>
    <mergeCell ref="B36:D36"/>
    <mergeCell ref="B37:B38"/>
    <mergeCell ref="F36:H36"/>
    <mergeCell ref="F37:F38"/>
    <mergeCell ref="B30:C30"/>
    <mergeCell ref="B31:C31"/>
    <mergeCell ref="B32:C32"/>
    <mergeCell ref="B33:C33"/>
    <mergeCell ref="B4:F4"/>
  </mergeCells>
  <pageMargins left="0" right="0" top="0" bottom="0.19685039370078741" header="0.11811023622047245" footer="0.11811023622047245"/>
  <pageSetup paperSize="9" scale="90" orientation="portrait" r:id="rId1"/>
  <headerFooter>
    <oddHeader>&amp;C&amp;7RAZPISNA DOKUMENTACIJA: sofinanciranje LPŠ</oddHeader>
    <oddFooter>&amp;L&amp;"-,Krepko"&amp;7geslo za odklepanje: GOL-SKL-01&amp;R&amp;6GOL-ŠPORT d.o.o.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5"/>
  <sheetViews>
    <sheetView view="pageBreakPreview" topLeftCell="A10" zoomScaleNormal="100" zoomScaleSheetLayoutView="100" workbookViewId="0">
      <selection activeCell="B32" sqref="B32:E33"/>
    </sheetView>
  </sheetViews>
  <sheetFormatPr defaultColWidth="9.140625" defaultRowHeight="15" x14ac:dyDescent="0.25"/>
  <cols>
    <col min="1" max="1" width="1.7109375" customWidth="1"/>
    <col min="2" max="2" width="4.7109375" customWidth="1"/>
    <col min="3" max="3" width="68.7109375" customWidth="1"/>
    <col min="4" max="5" width="12.7109375" customWidth="1"/>
    <col min="6" max="7" width="0.85546875" customWidth="1"/>
  </cols>
  <sheetData>
    <row r="1" spans="1:5" ht="15" customHeight="1" x14ac:dyDescent="0.25">
      <c r="A1" s="11"/>
      <c r="B1" s="83"/>
      <c r="C1" s="11"/>
      <c r="D1" s="11"/>
      <c r="E1" s="11"/>
    </row>
    <row r="2" spans="1:5" ht="30" customHeight="1" x14ac:dyDescent="0.25">
      <c r="A2" s="11"/>
      <c r="B2" s="199" t="s">
        <v>81</v>
      </c>
      <c r="C2" s="199"/>
      <c r="D2" s="70" t="str">
        <f>SPLOŠNO!F2</f>
        <v>LPŠ 2026:                                                         PRIJAVA NA JR</v>
      </c>
      <c r="E2" s="70" t="s">
        <v>91</v>
      </c>
    </row>
    <row r="3" spans="1:5" ht="5.0999999999999996" customHeight="1" x14ac:dyDescent="0.25">
      <c r="A3" s="11"/>
      <c r="B3" s="83"/>
      <c r="C3" s="11"/>
      <c r="D3" s="11"/>
      <c r="E3" s="11"/>
    </row>
    <row r="4" spans="1:5" ht="21" customHeight="1" x14ac:dyDescent="0.25">
      <c r="A4" s="11"/>
      <c r="B4" s="211">
        <f>SPLOŠNO!D6</f>
        <v>0</v>
      </c>
      <c r="C4" s="211"/>
      <c r="D4" s="84" t="s">
        <v>11</v>
      </c>
      <c r="E4" s="85">
        <f>SPLOŠNO!G33</f>
        <v>0</v>
      </c>
    </row>
    <row r="5" spans="1:5" ht="5.0999999999999996" customHeight="1" x14ac:dyDescent="0.25">
      <c r="A5" s="11"/>
      <c r="B5" s="86"/>
      <c r="C5" s="86"/>
      <c r="D5" s="87"/>
      <c r="E5" s="88"/>
    </row>
    <row r="6" spans="1:5" ht="21" x14ac:dyDescent="0.25">
      <c r="A6" s="11"/>
      <c r="B6" s="209" t="s">
        <v>90</v>
      </c>
      <c r="C6" s="209"/>
      <c r="D6" s="209"/>
      <c r="E6" s="209"/>
    </row>
    <row r="7" spans="1:5" ht="9.9499999999999993" customHeight="1" x14ac:dyDescent="0.25">
      <c r="A7" s="11"/>
      <c r="B7" s="83"/>
      <c r="C7" s="11"/>
      <c r="D7" s="11"/>
      <c r="E7" s="11"/>
    </row>
    <row r="8" spans="1:5" ht="15.75" x14ac:dyDescent="0.25">
      <c r="A8" s="11"/>
      <c r="B8" s="212" t="s">
        <v>273</v>
      </c>
      <c r="C8" s="212"/>
      <c r="D8" s="212"/>
      <c r="E8" s="212"/>
    </row>
    <row r="9" spans="1:5" ht="18.75" x14ac:dyDescent="0.25">
      <c r="A9" s="11"/>
      <c r="B9" s="210" t="s">
        <v>185</v>
      </c>
      <c r="C9" s="210"/>
      <c r="D9" s="89" t="s">
        <v>15</v>
      </c>
      <c r="E9" s="89" t="s">
        <v>16</v>
      </c>
    </row>
    <row r="10" spans="1:5" ht="34.9" customHeight="1" x14ac:dyDescent="0.25">
      <c r="A10" s="11"/>
      <c r="B10" s="50" t="s">
        <v>17</v>
      </c>
      <c r="C10" s="90" t="s">
        <v>320</v>
      </c>
      <c r="D10" s="5"/>
      <c r="E10" s="5"/>
    </row>
    <row r="11" spans="1:5" ht="34.9" customHeight="1" x14ac:dyDescent="0.25">
      <c r="A11" s="11"/>
      <c r="B11" s="50" t="s">
        <v>12</v>
      </c>
      <c r="C11" s="91" t="s">
        <v>18</v>
      </c>
      <c r="D11" s="5"/>
      <c r="E11" s="5"/>
    </row>
    <row r="12" spans="1:5" ht="45" x14ac:dyDescent="0.25">
      <c r="A12" s="11"/>
      <c r="B12" s="50" t="s">
        <v>13</v>
      </c>
      <c r="C12" s="90" t="s">
        <v>150</v>
      </c>
      <c r="D12" s="5"/>
      <c r="E12" s="5"/>
    </row>
    <row r="13" spans="1:5" ht="34.9" customHeight="1" x14ac:dyDescent="0.25">
      <c r="A13" s="11"/>
      <c r="B13" s="50" t="s">
        <v>14</v>
      </c>
      <c r="C13" s="90" t="s">
        <v>19</v>
      </c>
      <c r="D13" s="5"/>
      <c r="E13" s="5"/>
    </row>
    <row r="14" spans="1:5" ht="15.75" x14ac:dyDescent="0.25">
      <c r="A14" s="11"/>
      <c r="B14" s="212" t="s">
        <v>272</v>
      </c>
      <c r="C14" s="212"/>
      <c r="D14" s="212"/>
      <c r="E14" s="212"/>
    </row>
    <row r="15" spans="1:5" ht="18.75" x14ac:dyDescent="0.25">
      <c r="A15" s="11"/>
      <c r="B15" s="210" t="s">
        <v>185</v>
      </c>
      <c r="C15" s="210"/>
      <c r="D15" s="89" t="s">
        <v>15</v>
      </c>
      <c r="E15" s="89" t="s">
        <v>16</v>
      </c>
    </row>
    <row r="16" spans="1:5" ht="34.9" customHeight="1" x14ac:dyDescent="0.25">
      <c r="A16" s="11"/>
      <c r="B16" s="50" t="s">
        <v>17</v>
      </c>
      <c r="C16" s="90" t="s">
        <v>164</v>
      </c>
      <c r="D16" s="5"/>
      <c r="E16" s="5"/>
    </row>
    <row r="17" spans="1:7" ht="45" x14ac:dyDescent="0.25">
      <c r="A17" s="11"/>
      <c r="B17" s="50" t="s">
        <v>12</v>
      </c>
      <c r="C17" s="90" t="s">
        <v>92</v>
      </c>
      <c r="D17" s="5"/>
      <c r="E17" s="5"/>
    </row>
    <row r="18" spans="1:7" ht="34.9" customHeight="1" x14ac:dyDescent="0.25">
      <c r="A18" s="11"/>
      <c r="B18" s="50" t="s">
        <v>13</v>
      </c>
      <c r="C18" s="90" t="s">
        <v>165</v>
      </c>
      <c r="D18" s="5"/>
      <c r="E18" s="5"/>
    </row>
    <row r="19" spans="1:7" ht="45" customHeight="1" x14ac:dyDescent="0.25">
      <c r="A19" s="11"/>
      <c r="B19" s="50" t="s">
        <v>14</v>
      </c>
      <c r="C19" s="90" t="s">
        <v>21</v>
      </c>
      <c r="D19" s="5"/>
      <c r="E19" s="5"/>
    </row>
    <row r="20" spans="1:7" ht="34.9" customHeight="1" x14ac:dyDescent="0.25">
      <c r="A20" s="11"/>
      <c r="B20" s="50" t="s">
        <v>20</v>
      </c>
      <c r="C20" s="90" t="s">
        <v>93</v>
      </c>
      <c r="D20" s="5"/>
      <c r="E20" s="5"/>
    </row>
    <row r="21" spans="1:7" ht="34.9" customHeight="1" x14ac:dyDescent="0.25">
      <c r="A21" s="11"/>
      <c r="B21" s="50" t="s">
        <v>22</v>
      </c>
      <c r="C21" s="90" t="s">
        <v>94</v>
      </c>
      <c r="D21" s="5"/>
      <c r="E21" s="5"/>
    </row>
    <row r="22" spans="1:7" ht="15.6" customHeight="1" x14ac:dyDescent="0.25">
      <c r="A22" s="11"/>
      <c r="B22" s="213" t="s">
        <v>151</v>
      </c>
      <c r="C22" s="213"/>
    </row>
    <row r="23" spans="1:7" ht="45" customHeight="1" x14ac:dyDescent="0.25">
      <c r="A23" s="11"/>
      <c r="B23" s="214" t="s">
        <v>158</v>
      </c>
      <c r="C23" s="215"/>
      <c r="D23" s="215"/>
      <c r="E23" s="216"/>
    </row>
    <row r="24" spans="1:7" ht="15" customHeight="1" x14ac:dyDescent="0.25">
      <c r="B24" s="217" t="s">
        <v>152</v>
      </c>
      <c r="C24" s="217"/>
      <c r="D24" s="217"/>
      <c r="E24" s="217"/>
    </row>
    <row r="25" spans="1:7" ht="35.1" customHeight="1" x14ac:dyDescent="0.25">
      <c r="B25" s="51"/>
      <c r="C25" s="92" t="s">
        <v>153</v>
      </c>
      <c r="D25" s="218"/>
      <c r="E25" s="219"/>
    </row>
    <row r="26" spans="1:7" ht="4.9000000000000004" customHeight="1" x14ac:dyDescent="0.25">
      <c r="B26" s="51"/>
      <c r="C26" s="92"/>
      <c r="D26" s="93"/>
      <c r="E26" s="93"/>
    </row>
    <row r="27" spans="1:7" ht="15" customHeight="1" x14ac:dyDescent="0.25">
      <c r="B27" s="213" t="s">
        <v>154</v>
      </c>
      <c r="C27" s="213"/>
      <c r="D27" s="93"/>
      <c r="E27" s="93"/>
    </row>
    <row r="28" spans="1:7" ht="45" customHeight="1" x14ac:dyDescent="0.25">
      <c r="B28" s="220" t="s">
        <v>321</v>
      </c>
      <c r="C28" s="221"/>
      <c r="D28" s="221"/>
      <c r="E28" s="222"/>
    </row>
    <row r="29" spans="1:7" ht="15" customHeight="1" x14ac:dyDescent="0.25">
      <c r="B29" s="223" t="s">
        <v>155</v>
      </c>
      <c r="C29" s="223"/>
      <c r="D29" s="223"/>
      <c r="E29" s="223"/>
    </row>
    <row r="30" spans="1:7" ht="35.1" customHeight="1" x14ac:dyDescent="0.25">
      <c r="B30" s="83"/>
      <c r="C30" s="92" t="s">
        <v>153</v>
      </c>
      <c r="D30" s="218"/>
      <c r="E30" s="219"/>
    </row>
    <row r="31" spans="1:7" ht="9.9499999999999993" customHeight="1" x14ac:dyDescent="0.25"/>
    <row r="32" spans="1:7" ht="18.75" x14ac:dyDescent="0.25">
      <c r="B32" s="390" t="s">
        <v>230</v>
      </c>
      <c r="C32" s="390"/>
      <c r="D32" s="390"/>
      <c r="E32" s="390"/>
      <c r="F32" s="94"/>
      <c r="G32" s="94"/>
    </row>
    <row r="33" spans="2:5" x14ac:dyDescent="0.25">
      <c r="B33" s="395" t="s">
        <v>156</v>
      </c>
      <c r="C33" s="395"/>
      <c r="D33" s="395"/>
      <c r="E33" s="395"/>
    </row>
    <row r="34" spans="2:5" x14ac:dyDescent="0.25">
      <c r="B34" s="210" t="s">
        <v>157</v>
      </c>
      <c r="C34" s="210"/>
      <c r="D34" s="210"/>
      <c r="E34" s="210"/>
    </row>
    <row r="35" spans="2:5" ht="9.9499999999999993" customHeight="1" x14ac:dyDescent="0.25"/>
  </sheetData>
  <sheetProtection algorithmName="SHA-512" hashValue="nTfZCFq2BQlk3IWS5MoFKPI1cfgWPP+tAmJ9+4oK1tpOWyA/9gHe2z8zIuFRVoGnKMxNoDYR1E47Xds1Xhy4ig==" saltValue="xsYjJnWWoUB19V2gaE0vmA==" spinCount="100000" sheet="1" objects="1" scenarios="1"/>
  <mergeCells count="18">
    <mergeCell ref="B34:E34"/>
    <mergeCell ref="B28:E28"/>
    <mergeCell ref="B29:E29"/>
    <mergeCell ref="D30:E30"/>
    <mergeCell ref="B33:E33"/>
    <mergeCell ref="B32:E32"/>
    <mergeCell ref="B22:C22"/>
    <mergeCell ref="B23:E23"/>
    <mergeCell ref="B24:E24"/>
    <mergeCell ref="D25:E25"/>
    <mergeCell ref="B27:C27"/>
    <mergeCell ref="B6:E6"/>
    <mergeCell ref="B9:C9"/>
    <mergeCell ref="B15:C15"/>
    <mergeCell ref="B2:C2"/>
    <mergeCell ref="B4:C4"/>
    <mergeCell ref="B8:E8"/>
    <mergeCell ref="B14:E14"/>
  </mergeCells>
  <pageMargins left="0" right="0" top="0.19685039370078741" bottom="0.19685039370078741" header="0.11811023622047245" footer="0.11811023622047245"/>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I57"/>
  <sheetViews>
    <sheetView view="pageBreakPreview" topLeftCell="A10" zoomScaleNormal="100" zoomScaleSheetLayoutView="100" workbookViewId="0">
      <selection activeCell="B12" sqref="B12"/>
    </sheetView>
  </sheetViews>
  <sheetFormatPr defaultColWidth="9.140625" defaultRowHeight="15" x14ac:dyDescent="0.25"/>
  <cols>
    <col min="1" max="1" width="1.7109375" customWidth="1"/>
    <col min="2" max="2" width="38.7109375" customWidth="1"/>
    <col min="3" max="3" width="21.7109375" customWidth="1"/>
    <col min="4" max="8" width="8.7109375" customWidth="1"/>
    <col min="9" max="10" width="0.85546875" customWidth="1"/>
  </cols>
  <sheetData>
    <row r="1" spans="1:9" ht="15" customHeight="1" x14ac:dyDescent="0.25">
      <c r="A1" s="11"/>
      <c r="B1" s="11"/>
      <c r="C1" s="11"/>
      <c r="D1" s="11"/>
      <c r="E1" s="11"/>
      <c r="F1" s="11"/>
      <c r="G1" s="11"/>
      <c r="H1" s="11"/>
    </row>
    <row r="2" spans="1:9" ht="30" customHeight="1" x14ac:dyDescent="0.25">
      <c r="A2" s="11"/>
      <c r="B2" s="199" t="s">
        <v>81</v>
      </c>
      <c r="C2" s="199"/>
      <c r="D2" s="199"/>
      <c r="E2" s="224" t="str">
        <f>SPLOŠNO!F2</f>
        <v>LPŠ 2026:                                                         PRIJAVA NA JR</v>
      </c>
      <c r="F2" s="224"/>
      <c r="G2" s="224" t="s">
        <v>95</v>
      </c>
      <c r="H2" s="224"/>
    </row>
    <row r="3" spans="1:9" ht="5.0999999999999996" customHeight="1" x14ac:dyDescent="0.25">
      <c r="A3" s="11"/>
      <c r="B3" s="11"/>
      <c r="C3" s="11"/>
      <c r="D3" s="11"/>
      <c r="E3" s="11"/>
      <c r="F3" s="11"/>
      <c r="G3" s="11"/>
      <c r="H3" s="11"/>
    </row>
    <row r="4" spans="1:9" ht="25.5" customHeight="1" x14ac:dyDescent="0.25">
      <c r="A4" s="11"/>
      <c r="B4" s="225">
        <f>SPLOŠNO!D6</f>
        <v>0</v>
      </c>
      <c r="C4" s="226"/>
      <c r="D4" s="226"/>
      <c r="E4" s="226"/>
      <c r="F4" s="227"/>
      <c r="G4" s="96" t="s">
        <v>11</v>
      </c>
      <c r="H4" s="97">
        <f>SPLOŠNO!G33</f>
        <v>0</v>
      </c>
    </row>
    <row r="5" spans="1:9" ht="5.0999999999999996" customHeight="1" x14ac:dyDescent="0.25">
      <c r="A5" s="11"/>
      <c r="B5" s="95"/>
      <c r="C5" s="86"/>
      <c r="D5" s="86"/>
      <c r="E5" s="86"/>
      <c r="F5" s="86"/>
      <c r="G5" s="98"/>
      <c r="H5" s="99"/>
    </row>
    <row r="6" spans="1:9" ht="21" x14ac:dyDescent="0.25">
      <c r="A6" s="11"/>
      <c r="B6" s="228" t="s">
        <v>274</v>
      </c>
      <c r="C6" s="229"/>
      <c r="D6" s="229"/>
      <c r="E6" s="229"/>
      <c r="F6" s="229"/>
      <c r="G6" s="229"/>
      <c r="H6" s="230"/>
    </row>
    <row r="7" spans="1:9" ht="5.0999999999999996" customHeight="1" x14ac:dyDescent="0.25">
      <c r="A7" s="11"/>
      <c r="B7" s="11"/>
      <c r="C7" s="11"/>
      <c r="D7" s="11"/>
      <c r="E7" s="11"/>
      <c r="F7" s="11"/>
      <c r="G7" s="11"/>
      <c r="H7" s="11"/>
    </row>
    <row r="8" spans="1:9" ht="18.75" x14ac:dyDescent="0.25">
      <c r="A8" s="100"/>
      <c r="B8" s="231" t="s">
        <v>278</v>
      </c>
      <c r="C8" s="231"/>
      <c r="D8" s="231"/>
      <c r="E8" s="231"/>
      <c r="F8" s="232" t="s">
        <v>173</v>
      </c>
      <c r="G8" s="233"/>
      <c r="H8" s="234"/>
      <c r="I8" s="101"/>
    </row>
    <row r="9" spans="1:9" ht="24" x14ac:dyDescent="0.25">
      <c r="A9" s="11"/>
      <c r="B9" s="25" t="s">
        <v>23</v>
      </c>
      <c r="C9" s="102" t="s">
        <v>24</v>
      </c>
      <c r="D9" s="103" t="s">
        <v>25</v>
      </c>
      <c r="E9" s="103" t="s">
        <v>26</v>
      </c>
      <c r="F9" s="103" t="s">
        <v>275</v>
      </c>
      <c r="G9" s="103" t="s">
        <v>276</v>
      </c>
      <c r="H9" s="103" t="s">
        <v>277</v>
      </c>
    </row>
    <row r="10" spans="1:9" ht="28.5" customHeight="1" x14ac:dyDescent="0.25">
      <c r="A10" s="11"/>
      <c r="B10" s="157" t="s">
        <v>279</v>
      </c>
      <c r="C10" s="158"/>
      <c r="D10" s="159"/>
      <c r="E10" s="160"/>
      <c r="F10" s="161" t="s">
        <v>15</v>
      </c>
      <c r="G10" s="161" t="s">
        <v>281</v>
      </c>
      <c r="H10" s="161" t="s">
        <v>27</v>
      </c>
    </row>
    <row r="11" spans="1:9" ht="28.5" customHeight="1" x14ac:dyDescent="0.25">
      <c r="A11" s="11"/>
      <c r="B11" s="157" t="s">
        <v>279</v>
      </c>
      <c r="C11" s="158"/>
      <c r="D11" s="162"/>
      <c r="E11" s="163"/>
      <c r="F11" s="161" t="s">
        <v>15</v>
      </c>
      <c r="G11" s="161" t="s">
        <v>281</v>
      </c>
      <c r="H11" s="161" t="s">
        <v>27</v>
      </c>
    </row>
    <row r="12" spans="1:9" ht="28.5" customHeight="1" x14ac:dyDescent="0.25">
      <c r="A12" s="11"/>
      <c r="B12" s="157" t="s">
        <v>280</v>
      </c>
      <c r="C12" s="158"/>
      <c r="D12" s="162"/>
      <c r="E12" s="163"/>
      <c r="F12" s="161" t="s">
        <v>15</v>
      </c>
      <c r="G12" s="161" t="s">
        <v>281</v>
      </c>
      <c r="H12" s="161" t="s">
        <v>27</v>
      </c>
    </row>
    <row r="13" spans="1:9" ht="28.5" customHeight="1" x14ac:dyDescent="0.25">
      <c r="A13" s="11"/>
      <c r="B13" s="157" t="s">
        <v>280</v>
      </c>
      <c r="C13" s="164"/>
      <c r="D13" s="162"/>
      <c r="E13" s="163"/>
      <c r="F13" s="161" t="s">
        <v>15</v>
      </c>
      <c r="G13" s="161" t="s">
        <v>281</v>
      </c>
      <c r="H13" s="161" t="s">
        <v>27</v>
      </c>
    </row>
    <row r="14" spans="1:9" ht="28.5" customHeight="1" x14ac:dyDescent="0.25">
      <c r="A14" s="11"/>
      <c r="B14" s="157" t="s">
        <v>280</v>
      </c>
      <c r="C14" s="158"/>
      <c r="D14" s="159"/>
      <c r="E14" s="160"/>
      <c r="F14" s="161" t="s">
        <v>15</v>
      </c>
      <c r="G14" s="161" t="s">
        <v>281</v>
      </c>
      <c r="H14" s="161" t="s">
        <v>27</v>
      </c>
    </row>
    <row r="15" spans="1:9" ht="10.15" customHeight="1" x14ac:dyDescent="0.25">
      <c r="A15" s="11"/>
      <c r="B15" s="83"/>
      <c r="C15" s="104"/>
      <c r="D15" s="104"/>
      <c r="E15" s="11"/>
      <c r="F15" s="11"/>
      <c r="G15" s="11"/>
      <c r="H15" s="11"/>
    </row>
    <row r="16" spans="1:9" ht="18.75" x14ac:dyDescent="0.25">
      <c r="A16" s="11"/>
      <c r="B16" s="231" t="s">
        <v>282</v>
      </c>
      <c r="C16" s="231"/>
      <c r="D16" s="231"/>
      <c r="E16" s="231"/>
      <c r="F16" s="232" t="s">
        <v>173</v>
      </c>
      <c r="G16" s="233"/>
      <c r="H16" s="234"/>
    </row>
    <row r="17" spans="1:8" ht="24" x14ac:dyDescent="0.25">
      <c r="A17" s="11"/>
      <c r="B17" s="25" t="s">
        <v>23</v>
      </c>
      <c r="C17" s="102" t="s">
        <v>24</v>
      </c>
      <c r="D17" s="103" t="s">
        <v>25</v>
      </c>
      <c r="E17" s="103" t="s">
        <v>26</v>
      </c>
      <c r="F17" s="103" t="s">
        <v>166</v>
      </c>
      <c r="G17" s="103" t="s">
        <v>167</v>
      </c>
      <c r="H17" s="103" t="s">
        <v>186</v>
      </c>
    </row>
    <row r="18" spans="1:8" ht="28.5" x14ac:dyDescent="0.25">
      <c r="A18" s="11"/>
      <c r="B18" s="165" t="s">
        <v>283</v>
      </c>
      <c r="C18" s="166"/>
      <c r="D18" s="167"/>
      <c r="E18" s="168"/>
      <c r="F18" s="169" t="s">
        <v>15</v>
      </c>
      <c r="G18" s="169" t="s">
        <v>281</v>
      </c>
      <c r="H18" s="169" t="s">
        <v>27</v>
      </c>
    </row>
    <row r="19" spans="1:8" ht="28.5" x14ac:dyDescent="0.25">
      <c r="A19" s="11"/>
      <c r="B19" s="165" t="s">
        <v>284</v>
      </c>
      <c r="C19" s="166"/>
      <c r="D19" s="167"/>
      <c r="E19" s="168"/>
      <c r="F19" s="169" t="s">
        <v>15</v>
      </c>
      <c r="G19" s="169" t="s">
        <v>281</v>
      </c>
      <c r="H19" s="169" t="s">
        <v>27</v>
      </c>
    </row>
    <row r="20" spans="1:8" ht="28.5" x14ac:dyDescent="0.25">
      <c r="A20" s="11"/>
      <c r="B20" s="165" t="s">
        <v>285</v>
      </c>
      <c r="C20" s="166"/>
      <c r="D20" s="170"/>
      <c r="E20" s="171"/>
      <c r="F20" s="169" t="s">
        <v>15</v>
      </c>
      <c r="G20" s="169" t="s">
        <v>281</v>
      </c>
      <c r="H20" s="169" t="s">
        <v>27</v>
      </c>
    </row>
    <row r="21" spans="1:8" ht="28.5" x14ac:dyDescent="0.25">
      <c r="A21" s="11"/>
      <c r="B21" s="165" t="s">
        <v>286</v>
      </c>
      <c r="C21" s="166"/>
      <c r="D21" s="170"/>
      <c r="E21" s="171"/>
      <c r="F21" s="169" t="s">
        <v>15</v>
      </c>
      <c r="G21" s="169" t="s">
        <v>281</v>
      </c>
      <c r="H21" s="169" t="s">
        <v>27</v>
      </c>
    </row>
    <row r="22" spans="1:8" ht="28.5" x14ac:dyDescent="0.25">
      <c r="A22" s="11"/>
      <c r="B22" s="165" t="s">
        <v>287</v>
      </c>
      <c r="C22" s="172"/>
      <c r="D22" s="170"/>
      <c r="E22" s="171"/>
      <c r="F22" s="169" t="s">
        <v>15</v>
      </c>
      <c r="G22" s="169" t="s">
        <v>281</v>
      </c>
      <c r="H22" s="169" t="s">
        <v>27</v>
      </c>
    </row>
    <row r="23" spans="1:8" ht="28.5" x14ac:dyDescent="0.25">
      <c r="A23" s="11"/>
      <c r="B23" s="165" t="s">
        <v>288</v>
      </c>
      <c r="C23" s="166"/>
      <c r="D23" s="167"/>
      <c r="E23" s="168"/>
      <c r="F23" s="169" t="s">
        <v>15</v>
      </c>
      <c r="G23" s="169" t="s">
        <v>281</v>
      </c>
      <c r="H23" s="169" t="s">
        <v>27</v>
      </c>
    </row>
    <row r="24" spans="1:8" ht="9.9499999999999993" customHeight="1" x14ac:dyDescent="0.25">
      <c r="A24" s="11"/>
      <c r="B24" s="83"/>
      <c r="C24" s="104"/>
      <c r="D24" s="104"/>
      <c r="E24" s="11"/>
      <c r="F24" s="11"/>
      <c r="G24" s="11"/>
      <c r="H24" s="11"/>
    </row>
    <row r="25" spans="1:8" ht="18.75" customHeight="1" x14ac:dyDescent="0.25">
      <c r="A25" s="11"/>
      <c r="B25" s="231" t="s">
        <v>289</v>
      </c>
      <c r="C25" s="231"/>
      <c r="D25" s="231"/>
      <c r="E25" s="231"/>
      <c r="F25" s="232" t="s">
        <v>173</v>
      </c>
      <c r="G25" s="233"/>
      <c r="H25" s="234"/>
    </row>
    <row r="26" spans="1:8" ht="24" x14ac:dyDescent="0.25">
      <c r="A26" s="11"/>
      <c r="B26" s="25" t="s">
        <v>23</v>
      </c>
      <c r="C26" s="102" t="s">
        <v>24</v>
      </c>
      <c r="D26" s="103" t="s">
        <v>25</v>
      </c>
      <c r="E26" s="103" t="s">
        <v>26</v>
      </c>
      <c r="F26" s="103" t="s">
        <v>275</v>
      </c>
      <c r="G26" s="103" t="s">
        <v>276</v>
      </c>
      <c r="H26" s="103" t="s">
        <v>277</v>
      </c>
    </row>
    <row r="27" spans="1:8" ht="28.5" x14ac:dyDescent="0.25">
      <c r="A27" s="11"/>
      <c r="B27" s="173" t="s">
        <v>187</v>
      </c>
      <c r="C27" s="174"/>
      <c r="D27" s="175"/>
      <c r="E27" s="176"/>
      <c r="F27" s="177" t="s">
        <v>15</v>
      </c>
      <c r="G27" s="177" t="s">
        <v>281</v>
      </c>
      <c r="H27" s="177" t="s">
        <v>27</v>
      </c>
    </row>
    <row r="28" spans="1:8" ht="28.5" x14ac:dyDescent="0.25">
      <c r="A28" s="11"/>
      <c r="B28" s="173" t="s">
        <v>187</v>
      </c>
      <c r="C28" s="174"/>
      <c r="D28" s="175"/>
      <c r="E28" s="176"/>
      <c r="F28" s="177" t="s">
        <v>15</v>
      </c>
      <c r="G28" s="177" t="s">
        <v>281</v>
      </c>
      <c r="H28" s="177" t="s">
        <v>27</v>
      </c>
    </row>
    <row r="29" spans="1:8" ht="28.5" x14ac:dyDescent="0.25">
      <c r="A29" s="11"/>
      <c r="B29" s="173" t="s">
        <v>187</v>
      </c>
      <c r="C29" s="174"/>
      <c r="D29" s="175"/>
      <c r="E29" s="176"/>
      <c r="F29" s="177" t="s">
        <v>15</v>
      </c>
      <c r="G29" s="177" t="s">
        <v>281</v>
      </c>
      <c r="H29" s="177" t="s">
        <v>27</v>
      </c>
    </row>
    <row r="30" spans="1:8" ht="28.5" x14ac:dyDescent="0.25">
      <c r="A30" s="11"/>
      <c r="B30" s="173" t="s">
        <v>187</v>
      </c>
      <c r="C30" s="174"/>
      <c r="D30" s="175"/>
      <c r="E30" s="176"/>
      <c r="F30" s="177" t="s">
        <v>15</v>
      </c>
      <c r="G30" s="177" t="s">
        <v>281</v>
      </c>
      <c r="H30" s="177" t="s">
        <v>27</v>
      </c>
    </row>
    <row r="31" spans="1:8" ht="28.5" x14ac:dyDescent="0.25">
      <c r="A31" s="11"/>
      <c r="B31" s="173" t="s">
        <v>187</v>
      </c>
      <c r="C31" s="174"/>
      <c r="D31" s="175"/>
      <c r="E31" s="176"/>
      <c r="F31" s="177" t="s">
        <v>15</v>
      </c>
      <c r="G31" s="177" t="s">
        <v>281</v>
      </c>
      <c r="H31" s="177" t="s">
        <v>27</v>
      </c>
    </row>
    <row r="32" spans="1:8" ht="9.9499999999999993" customHeight="1" x14ac:dyDescent="0.25">
      <c r="A32" s="11"/>
      <c r="B32" s="107"/>
      <c r="C32" s="107"/>
      <c r="D32" s="107"/>
      <c r="E32" s="11"/>
      <c r="F32" s="11"/>
      <c r="G32" s="11"/>
      <c r="H32" s="11"/>
    </row>
    <row r="33" spans="1:8" ht="18.75" x14ac:dyDescent="0.25">
      <c r="A33" s="11"/>
      <c r="B33" s="231" t="s">
        <v>188</v>
      </c>
      <c r="C33" s="231"/>
      <c r="D33" s="231"/>
      <c r="E33" s="231"/>
      <c r="F33" s="232" t="s">
        <v>173</v>
      </c>
      <c r="G33" s="233"/>
      <c r="H33" s="234"/>
    </row>
    <row r="34" spans="1:8" ht="24" customHeight="1" x14ac:dyDescent="0.25">
      <c r="A34" s="11"/>
      <c r="B34" s="25" t="s">
        <v>23</v>
      </c>
      <c r="C34" s="102" t="s">
        <v>24</v>
      </c>
      <c r="D34" s="103" t="s">
        <v>25</v>
      </c>
      <c r="E34" s="103" t="s">
        <v>26</v>
      </c>
      <c r="F34" s="103" t="s">
        <v>275</v>
      </c>
      <c r="G34" s="103" t="s">
        <v>276</v>
      </c>
      <c r="H34" s="103" t="s">
        <v>277</v>
      </c>
    </row>
    <row r="35" spans="1:8" ht="28.5" x14ac:dyDescent="0.25">
      <c r="A35" s="11"/>
      <c r="B35" s="105" t="s">
        <v>189</v>
      </c>
      <c r="C35" s="57"/>
      <c r="D35" s="58"/>
      <c r="E35" s="59"/>
      <c r="F35" s="106" t="s">
        <v>15</v>
      </c>
      <c r="G35" s="106" t="s">
        <v>281</v>
      </c>
      <c r="H35" s="106" t="s">
        <v>27</v>
      </c>
    </row>
    <row r="36" spans="1:8" ht="28.5" x14ac:dyDescent="0.25">
      <c r="A36" s="11"/>
      <c r="B36" s="105" t="s">
        <v>189</v>
      </c>
      <c r="C36" s="57"/>
      <c r="D36" s="58"/>
      <c r="E36" s="59"/>
      <c r="F36" s="106" t="s">
        <v>15</v>
      </c>
      <c r="G36" s="106" t="s">
        <v>281</v>
      </c>
      <c r="H36" s="106" t="s">
        <v>27</v>
      </c>
    </row>
    <row r="37" spans="1:8" ht="15" customHeight="1" x14ac:dyDescent="0.25">
      <c r="A37" s="11"/>
      <c r="B37" s="107"/>
      <c r="C37" s="107"/>
      <c r="D37" s="107"/>
      <c r="E37" s="11"/>
      <c r="F37" s="11"/>
      <c r="G37" s="11"/>
      <c r="H37" s="11"/>
    </row>
    <row r="38" spans="1:8" ht="15" customHeight="1" x14ac:dyDescent="0.25">
      <c r="A38" s="11"/>
      <c r="B38" s="107"/>
      <c r="C38" s="107"/>
      <c r="D38" s="107"/>
      <c r="E38" s="11"/>
      <c r="F38" s="11"/>
      <c r="G38" s="11"/>
      <c r="H38" s="11"/>
    </row>
    <row r="39" spans="1:8" ht="15" customHeight="1" x14ac:dyDescent="0.25">
      <c r="A39" s="11"/>
      <c r="B39" s="107"/>
      <c r="C39" s="107"/>
      <c r="D39" s="107"/>
      <c r="E39" s="11"/>
      <c r="F39" s="11"/>
      <c r="G39" s="11"/>
      <c r="H39" s="11"/>
    </row>
    <row r="40" spans="1:8" ht="15" customHeight="1" x14ac:dyDescent="0.25">
      <c r="A40" s="11"/>
      <c r="B40" s="107"/>
      <c r="C40" s="107"/>
      <c r="D40" s="107"/>
      <c r="E40" s="11"/>
      <c r="F40" s="11"/>
      <c r="G40" s="11"/>
      <c r="H40" s="11"/>
    </row>
    <row r="41" spans="1:8" ht="15" customHeight="1" x14ac:dyDescent="0.25">
      <c r="A41" s="11"/>
      <c r="B41" s="107"/>
      <c r="C41" s="107"/>
      <c r="D41" s="107"/>
      <c r="E41" s="11"/>
      <c r="F41" s="11"/>
      <c r="G41" s="11"/>
      <c r="H41" s="11"/>
    </row>
    <row r="42" spans="1:8" ht="18.75" x14ac:dyDescent="0.25">
      <c r="B42" s="390" t="s">
        <v>233</v>
      </c>
      <c r="C42" s="390"/>
      <c r="D42" s="390"/>
      <c r="E42" s="390"/>
      <c r="F42" s="390"/>
      <c r="G42" s="390"/>
      <c r="H42" s="390"/>
    </row>
    <row r="43" spans="1:8" x14ac:dyDescent="0.25">
      <c r="B43" s="391" t="s">
        <v>98</v>
      </c>
      <c r="C43" s="391"/>
      <c r="D43" s="391"/>
      <c r="E43" s="391"/>
      <c r="F43" s="391"/>
      <c r="G43" s="396"/>
      <c r="H43" s="392"/>
    </row>
    <row r="44" spans="1:8" ht="15" customHeight="1" x14ac:dyDescent="0.25">
      <c r="B44" s="397" t="s">
        <v>290</v>
      </c>
      <c r="C44" s="397"/>
      <c r="D44" s="397"/>
      <c r="E44" s="397"/>
      <c r="F44" s="397"/>
      <c r="G44" s="397"/>
      <c r="H44" s="397"/>
    </row>
    <row r="45" spans="1:8" ht="15.75" customHeight="1" x14ac:dyDescent="0.25">
      <c r="B45" s="397" t="s">
        <v>28</v>
      </c>
      <c r="C45" s="397"/>
      <c r="D45" s="397"/>
      <c r="E45" s="397"/>
      <c r="F45" s="397"/>
      <c r="G45" s="397"/>
      <c r="H45" s="397"/>
    </row>
    <row r="46" spans="1:8" ht="15" customHeight="1" x14ac:dyDescent="0.25">
      <c r="B46" s="394" t="s">
        <v>190</v>
      </c>
      <c r="C46" s="394"/>
      <c r="D46" s="394"/>
      <c r="E46" s="394"/>
      <c r="F46" s="394"/>
      <c r="G46" s="394"/>
      <c r="H46" s="394"/>
    </row>
    <row r="47" spans="1:8" x14ac:dyDescent="0.25">
      <c r="B47" s="397" t="s">
        <v>29</v>
      </c>
      <c r="C47" s="397"/>
      <c r="D47" s="397"/>
      <c r="E47" s="397"/>
      <c r="F47" s="397"/>
      <c r="G47" s="397"/>
      <c r="H47" s="397"/>
    </row>
    <row r="48" spans="1:8" ht="15" customHeight="1" x14ac:dyDescent="0.25">
      <c r="B48" s="394" t="s">
        <v>322</v>
      </c>
      <c r="C48" s="394"/>
      <c r="D48" s="394"/>
      <c r="E48" s="394"/>
      <c r="F48" s="394"/>
      <c r="G48" s="394"/>
      <c r="H48" s="394"/>
    </row>
    <row r="49" spans="2:8" x14ac:dyDescent="0.25">
      <c r="B49" s="394"/>
      <c r="C49" s="394"/>
      <c r="D49" s="394"/>
      <c r="E49" s="394"/>
      <c r="F49" s="394"/>
      <c r="G49" s="394"/>
      <c r="H49" s="394"/>
    </row>
    <row r="50" spans="2:8" x14ac:dyDescent="0.25">
      <c r="B50" s="394" t="s">
        <v>266</v>
      </c>
      <c r="C50" s="394"/>
      <c r="D50" s="394"/>
      <c r="E50" s="394"/>
      <c r="F50" s="394"/>
      <c r="G50" s="394"/>
      <c r="H50" s="394"/>
    </row>
    <row r="51" spans="2:8" x14ac:dyDescent="0.25">
      <c r="B51" s="397" t="s">
        <v>30</v>
      </c>
      <c r="C51" s="397"/>
      <c r="D51" s="397"/>
      <c r="E51" s="397"/>
      <c r="F51" s="397"/>
      <c r="G51" s="397"/>
      <c r="H51" s="397"/>
    </row>
    <row r="52" spans="2:8" ht="15" customHeight="1" x14ac:dyDescent="0.25">
      <c r="B52" s="394" t="s">
        <v>193</v>
      </c>
      <c r="C52" s="394"/>
      <c r="D52" s="394"/>
      <c r="E52" s="394"/>
      <c r="F52" s="394"/>
      <c r="G52" s="394"/>
      <c r="H52" s="394"/>
    </row>
    <row r="53" spans="2:8" x14ac:dyDescent="0.25">
      <c r="B53" s="236" t="s">
        <v>31</v>
      </c>
      <c r="C53" s="236"/>
      <c r="D53" s="236"/>
      <c r="E53" s="236"/>
      <c r="F53" s="236"/>
      <c r="G53" s="236"/>
      <c r="H53" s="236"/>
    </row>
    <row r="54" spans="2:8" ht="15" customHeight="1" x14ac:dyDescent="0.25">
      <c r="B54" s="235" t="s">
        <v>174</v>
      </c>
      <c r="C54" s="235"/>
      <c r="D54" s="235"/>
      <c r="E54" s="235"/>
      <c r="F54" s="235"/>
      <c r="G54" s="235"/>
      <c r="H54" s="235"/>
    </row>
    <row r="55" spans="2:8" ht="15.75" x14ac:dyDescent="0.25">
      <c r="B55" s="398" t="s">
        <v>32</v>
      </c>
      <c r="C55" s="399"/>
      <c r="D55" s="399"/>
      <c r="E55" s="399"/>
      <c r="F55" s="399"/>
      <c r="G55" s="399"/>
      <c r="H55" s="400"/>
    </row>
    <row r="56" spans="2:8" ht="15" customHeight="1" x14ac:dyDescent="0.25">
      <c r="B56" s="401" t="s">
        <v>33</v>
      </c>
      <c r="C56" s="402"/>
      <c r="D56" s="402"/>
      <c r="E56" s="402"/>
      <c r="F56" s="402"/>
      <c r="G56" s="402"/>
      <c r="H56" s="403"/>
    </row>
    <row r="57" spans="2:8" x14ac:dyDescent="0.25">
      <c r="E57" s="56"/>
    </row>
  </sheetData>
  <sheetProtection algorithmName="SHA-512" hashValue="ymeiyvn1VzykWXZOyQ8qR89dLbWnIGRLxOoa8r+HN0LPj0Xs/S37cDkxFRaB8d7k6Zb6b0tbJjcu8JsGEdxosA==" saltValue="sIHNTeJeMsmiblauqJFFqQ==" spinCount="100000" sheet="1" objects="1" scenarios="1"/>
  <mergeCells count="27">
    <mergeCell ref="B56:H56"/>
    <mergeCell ref="B55:H55"/>
    <mergeCell ref="B54:H54"/>
    <mergeCell ref="B52:H52"/>
    <mergeCell ref="B45:H45"/>
    <mergeCell ref="B47:H47"/>
    <mergeCell ref="B51:H51"/>
    <mergeCell ref="B53:H53"/>
    <mergeCell ref="B46:H46"/>
    <mergeCell ref="B48:H49"/>
    <mergeCell ref="B50:H50"/>
    <mergeCell ref="B2:D2"/>
    <mergeCell ref="E2:F2"/>
    <mergeCell ref="G2:H2"/>
    <mergeCell ref="B4:F4"/>
    <mergeCell ref="B44:H44"/>
    <mergeCell ref="B6:H6"/>
    <mergeCell ref="B8:E8"/>
    <mergeCell ref="F8:H8"/>
    <mergeCell ref="B25:E25"/>
    <mergeCell ref="F25:H25"/>
    <mergeCell ref="B33:E33"/>
    <mergeCell ref="F33:H33"/>
    <mergeCell ref="B16:E16"/>
    <mergeCell ref="F16:H16"/>
    <mergeCell ref="B42:H42"/>
    <mergeCell ref="B43:G43"/>
  </mergeCells>
  <pageMargins left="0" right="0" top="0.19685039370078741" bottom="0.19685039370078741" header="0.11811023622047244" footer="0.1181102362204724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H52"/>
  <sheetViews>
    <sheetView view="pageBreakPreview" zoomScaleNormal="100" zoomScaleSheetLayoutView="100" workbookViewId="0">
      <selection activeCell="B35" sqref="B35:H36"/>
    </sheetView>
  </sheetViews>
  <sheetFormatPr defaultRowHeight="15" x14ac:dyDescent="0.25"/>
  <cols>
    <col min="1" max="1" width="1.7109375" customWidth="1"/>
    <col min="2" max="2" width="38.7109375" customWidth="1"/>
    <col min="3" max="3" width="21.7109375" customWidth="1"/>
    <col min="4" max="8" width="8.7109375" customWidth="1"/>
    <col min="9" max="11" width="0.85546875" customWidth="1"/>
  </cols>
  <sheetData>
    <row r="1" spans="1:8" x14ac:dyDescent="0.25">
      <c r="A1" s="11"/>
      <c r="B1" s="11"/>
      <c r="C1" s="11"/>
      <c r="D1" s="11"/>
      <c r="E1" s="11"/>
      <c r="F1" s="11"/>
      <c r="G1" s="11"/>
      <c r="H1" s="11"/>
    </row>
    <row r="2" spans="1:8" ht="30" customHeight="1" x14ac:dyDescent="0.25">
      <c r="A2" s="11"/>
      <c r="B2" s="199" t="s">
        <v>81</v>
      </c>
      <c r="C2" s="199"/>
      <c r="D2" s="199"/>
      <c r="E2" s="224" t="str">
        <f>SPLOŠNO!F2</f>
        <v>LPŠ 2026:                                                         PRIJAVA NA JR</v>
      </c>
      <c r="F2" s="224"/>
      <c r="G2" s="224" t="s">
        <v>97</v>
      </c>
      <c r="H2" s="224"/>
    </row>
    <row r="3" spans="1:8" ht="5.0999999999999996" customHeight="1" x14ac:dyDescent="0.25">
      <c r="A3" s="11"/>
      <c r="B3" s="11"/>
      <c r="C3" s="11"/>
      <c r="D3" s="11"/>
      <c r="E3" s="11"/>
      <c r="F3" s="11"/>
      <c r="G3" s="11"/>
      <c r="H3" s="11"/>
    </row>
    <row r="4" spans="1:8" ht="25.5" customHeight="1" x14ac:dyDescent="0.25">
      <c r="A4" s="11"/>
      <c r="B4" s="225">
        <f>SPLOŠNO!D6</f>
        <v>0</v>
      </c>
      <c r="C4" s="226"/>
      <c r="D4" s="226"/>
      <c r="E4" s="226"/>
      <c r="F4" s="227"/>
      <c r="G4" s="96" t="s">
        <v>11</v>
      </c>
      <c r="H4" s="97">
        <f>SPLOŠNO!G33</f>
        <v>0</v>
      </c>
    </row>
    <row r="5" spans="1:8" ht="5.0999999999999996" customHeight="1" x14ac:dyDescent="0.25">
      <c r="A5" s="11"/>
      <c r="B5" s="86"/>
      <c r="C5" s="86"/>
      <c r="D5" s="86"/>
      <c r="E5" s="86"/>
      <c r="F5" s="86"/>
      <c r="G5" s="98"/>
      <c r="H5" s="108"/>
    </row>
    <row r="6" spans="1:8" ht="21" customHeight="1" x14ac:dyDescent="0.25">
      <c r="A6" s="11"/>
      <c r="B6" s="228" t="s">
        <v>291</v>
      </c>
      <c r="C6" s="229"/>
      <c r="D6" s="229"/>
      <c r="E6" s="229"/>
      <c r="F6" s="229"/>
      <c r="G6" s="229"/>
      <c r="H6" s="230"/>
    </row>
    <row r="7" spans="1:8" ht="5.0999999999999996" customHeight="1" x14ac:dyDescent="0.25">
      <c r="A7" s="11"/>
      <c r="B7" s="11"/>
      <c r="C7" s="11"/>
      <c r="D7" s="11"/>
      <c r="E7" s="11"/>
      <c r="F7" s="11"/>
      <c r="G7" s="11"/>
      <c r="H7" s="11"/>
    </row>
    <row r="8" spans="1:8" ht="18.75" customHeight="1" x14ac:dyDescent="0.25">
      <c r="A8" s="11"/>
      <c r="B8" s="246" t="s">
        <v>191</v>
      </c>
      <c r="C8" s="247"/>
      <c r="D8" s="247"/>
      <c r="E8" s="248"/>
      <c r="F8" s="232" t="s">
        <v>173</v>
      </c>
      <c r="G8" s="233"/>
      <c r="H8" s="234"/>
    </row>
    <row r="9" spans="1:8" ht="24" customHeight="1" x14ac:dyDescent="0.25">
      <c r="A9" s="11"/>
      <c r="B9" s="25" t="s">
        <v>23</v>
      </c>
      <c r="C9" s="102" t="s">
        <v>24</v>
      </c>
      <c r="D9" s="103" t="s">
        <v>25</v>
      </c>
      <c r="E9" s="103" t="s">
        <v>26</v>
      </c>
      <c r="F9" s="103" t="s">
        <v>166</v>
      </c>
      <c r="G9" s="103" t="s">
        <v>167</v>
      </c>
      <c r="H9" s="103" t="s">
        <v>186</v>
      </c>
    </row>
    <row r="10" spans="1:8" ht="28.5" customHeight="1" x14ac:dyDescent="0.25">
      <c r="A10" s="11"/>
      <c r="B10" s="178" t="s">
        <v>292</v>
      </c>
      <c r="C10" s="179"/>
      <c r="D10" s="180"/>
      <c r="E10" s="181"/>
      <c r="F10" s="182" t="s">
        <v>15</v>
      </c>
      <c r="G10" s="182" t="s">
        <v>281</v>
      </c>
      <c r="H10" s="182" t="s">
        <v>27</v>
      </c>
    </row>
    <row r="11" spans="1:8" ht="28.5" customHeight="1" x14ac:dyDescent="0.25">
      <c r="A11" s="11"/>
      <c r="B11" s="178" t="s">
        <v>293</v>
      </c>
      <c r="C11" s="179"/>
      <c r="D11" s="183"/>
      <c r="E11" s="184"/>
      <c r="F11" s="182" t="s">
        <v>15</v>
      </c>
      <c r="G11" s="182" t="s">
        <v>281</v>
      </c>
      <c r="H11" s="182" t="s">
        <v>27</v>
      </c>
    </row>
    <row r="12" spans="1:8" ht="28.5" customHeight="1" x14ac:dyDescent="0.25">
      <c r="A12" s="11"/>
      <c r="B12" s="178" t="s">
        <v>294</v>
      </c>
      <c r="C12" s="185"/>
      <c r="D12" s="180"/>
      <c r="E12" s="181"/>
      <c r="F12" s="182" t="s">
        <v>15</v>
      </c>
      <c r="G12" s="182" t="s">
        <v>281</v>
      </c>
      <c r="H12" s="182" t="s">
        <v>27</v>
      </c>
    </row>
    <row r="13" spans="1:8" ht="28.5" customHeight="1" x14ac:dyDescent="0.25">
      <c r="A13" s="11"/>
      <c r="B13" s="178" t="s">
        <v>295</v>
      </c>
      <c r="C13" s="179"/>
      <c r="D13" s="183"/>
      <c r="E13" s="184"/>
      <c r="F13" s="182" t="s">
        <v>15</v>
      </c>
      <c r="G13" s="182" t="s">
        <v>281</v>
      </c>
      <c r="H13" s="182" t="s">
        <v>27</v>
      </c>
    </row>
    <row r="14" spans="1:8" ht="28.5" customHeight="1" x14ac:dyDescent="0.25">
      <c r="A14" s="11"/>
      <c r="B14" s="109" t="s">
        <v>296</v>
      </c>
      <c r="C14" s="60"/>
      <c r="D14" s="61"/>
      <c r="E14" s="62"/>
      <c r="F14" s="243" t="s">
        <v>178</v>
      </c>
      <c r="G14" s="244"/>
      <c r="H14" s="245"/>
    </row>
    <row r="15" spans="1:8" ht="28.5" customHeight="1" x14ac:dyDescent="0.25">
      <c r="A15" s="11"/>
      <c r="B15" s="109" t="s">
        <v>297</v>
      </c>
      <c r="C15" s="63"/>
      <c r="D15" s="64"/>
      <c r="E15" s="65"/>
      <c r="F15" s="243" t="s">
        <v>178</v>
      </c>
      <c r="G15" s="244"/>
      <c r="H15" s="245"/>
    </row>
    <row r="16" spans="1:8" ht="10.15" customHeight="1" x14ac:dyDescent="0.25">
      <c r="A16" s="11"/>
      <c r="B16" s="11"/>
      <c r="C16" s="11"/>
      <c r="D16" s="11"/>
      <c r="E16" s="11"/>
      <c r="F16" s="11"/>
    </row>
    <row r="17" spans="1:8" ht="18.75" customHeight="1" x14ac:dyDescent="0.25">
      <c r="A17" s="11"/>
      <c r="B17" s="246" t="s">
        <v>175</v>
      </c>
      <c r="C17" s="247"/>
      <c r="D17" s="247"/>
      <c r="E17" s="248"/>
      <c r="F17" s="232" t="s">
        <v>173</v>
      </c>
      <c r="G17" s="233"/>
      <c r="H17" s="234"/>
    </row>
    <row r="18" spans="1:8" ht="24" x14ac:dyDescent="0.25">
      <c r="A18" s="11"/>
      <c r="B18" s="25" t="s">
        <v>23</v>
      </c>
      <c r="C18" s="102" t="s">
        <v>24</v>
      </c>
      <c r="D18" s="103" t="s">
        <v>25</v>
      </c>
      <c r="E18" s="103" t="s">
        <v>26</v>
      </c>
      <c r="F18" s="103" t="s">
        <v>166</v>
      </c>
      <c r="G18" s="103" t="s">
        <v>167</v>
      </c>
      <c r="H18" s="103" t="s">
        <v>186</v>
      </c>
    </row>
    <row r="19" spans="1:8" ht="28.5" customHeight="1" x14ac:dyDescent="0.25">
      <c r="A19" s="11"/>
      <c r="B19" s="186" t="s">
        <v>325</v>
      </c>
      <c r="C19" s="187"/>
      <c r="D19" s="188"/>
      <c r="E19" s="189"/>
      <c r="F19" s="190" t="s">
        <v>15</v>
      </c>
      <c r="G19" s="190" t="s">
        <v>281</v>
      </c>
      <c r="H19" s="190" t="s">
        <v>27</v>
      </c>
    </row>
    <row r="20" spans="1:8" ht="28.5" customHeight="1" x14ac:dyDescent="0.25">
      <c r="A20" s="11"/>
      <c r="B20" s="186" t="s">
        <v>324</v>
      </c>
      <c r="C20" s="187"/>
      <c r="D20" s="188"/>
      <c r="E20" s="189"/>
      <c r="F20" s="190" t="s">
        <v>15</v>
      </c>
      <c r="G20" s="190" t="s">
        <v>281</v>
      </c>
      <c r="H20" s="190" t="s">
        <v>27</v>
      </c>
    </row>
    <row r="21" spans="1:8" ht="28.5" customHeight="1" x14ac:dyDescent="0.25">
      <c r="A21" s="11"/>
      <c r="B21" s="109" t="s">
        <v>34</v>
      </c>
      <c r="C21" s="63"/>
      <c r="D21" s="64"/>
      <c r="E21" s="65"/>
      <c r="F21" s="243" t="s">
        <v>178</v>
      </c>
      <c r="G21" s="244"/>
      <c r="H21" s="245"/>
    </row>
    <row r="22" spans="1:8" ht="9.9499999999999993" customHeight="1" x14ac:dyDescent="0.25">
      <c r="A22" s="11"/>
      <c r="B22" s="107"/>
      <c r="C22" s="107"/>
      <c r="D22" s="107"/>
      <c r="E22" s="11"/>
      <c r="F22" s="11"/>
      <c r="G22" s="11"/>
      <c r="H22" s="11"/>
    </row>
    <row r="23" spans="1:8" ht="18.75" x14ac:dyDescent="0.25">
      <c r="A23" s="11"/>
      <c r="B23" s="246" t="s">
        <v>177</v>
      </c>
      <c r="C23" s="247"/>
      <c r="D23" s="247"/>
      <c r="E23" s="248"/>
      <c r="F23" s="232" t="s">
        <v>173</v>
      </c>
      <c r="G23" s="233"/>
      <c r="H23" s="234"/>
    </row>
    <row r="24" spans="1:8" ht="24" x14ac:dyDescent="0.25">
      <c r="A24" s="11"/>
      <c r="B24" s="25" t="s">
        <v>23</v>
      </c>
      <c r="C24" s="102" t="s">
        <v>24</v>
      </c>
      <c r="D24" s="103" t="s">
        <v>25</v>
      </c>
      <c r="E24" s="103" t="s">
        <v>26</v>
      </c>
      <c r="F24" s="103" t="s">
        <v>166</v>
      </c>
      <c r="G24" s="103" t="s">
        <v>167</v>
      </c>
      <c r="H24" s="103" t="s">
        <v>186</v>
      </c>
    </row>
    <row r="25" spans="1:8" ht="28.5" customHeight="1" x14ac:dyDescent="0.25">
      <c r="A25" s="11"/>
      <c r="B25" s="109" t="s">
        <v>99</v>
      </c>
      <c r="C25" s="63"/>
      <c r="D25" s="61"/>
      <c r="E25" s="62"/>
      <c r="F25" s="243" t="s">
        <v>178</v>
      </c>
      <c r="G25" s="244"/>
      <c r="H25" s="245"/>
    </row>
    <row r="26" spans="1:8" ht="28.5" customHeight="1" x14ac:dyDescent="0.25">
      <c r="A26" s="11"/>
      <c r="B26" s="109" t="s">
        <v>176</v>
      </c>
      <c r="C26" s="63"/>
      <c r="D26" s="64"/>
      <c r="E26" s="65"/>
      <c r="F26" s="243" t="s">
        <v>178</v>
      </c>
      <c r="G26" s="244"/>
      <c r="H26" s="245"/>
    </row>
    <row r="27" spans="1:8" ht="28.5" customHeight="1" x14ac:dyDescent="0.25">
      <c r="A27" s="11"/>
      <c r="B27" s="109" t="s">
        <v>192</v>
      </c>
      <c r="C27" s="60"/>
      <c r="D27" s="64"/>
      <c r="E27" s="65"/>
      <c r="F27" s="243" t="s">
        <v>178</v>
      </c>
      <c r="G27" s="244"/>
      <c r="H27" s="245"/>
    </row>
    <row r="28" spans="1:8" ht="9.9499999999999993" customHeight="1" x14ac:dyDescent="0.25">
      <c r="A28" s="11"/>
      <c r="B28" s="16"/>
      <c r="C28" s="110"/>
      <c r="D28" s="111"/>
      <c r="E28" s="112"/>
      <c r="F28" s="113"/>
      <c r="G28" s="113"/>
      <c r="H28" s="113"/>
    </row>
    <row r="29" spans="1:8" ht="18.75" x14ac:dyDescent="0.25">
      <c r="B29" s="390" t="s">
        <v>231</v>
      </c>
      <c r="C29" s="390"/>
      <c r="D29" s="390"/>
      <c r="E29" s="390"/>
      <c r="F29" s="390"/>
      <c r="G29" s="390"/>
      <c r="H29" s="390"/>
    </row>
    <row r="30" spans="1:8" x14ac:dyDescent="0.25">
      <c r="B30" s="391" t="s">
        <v>98</v>
      </c>
      <c r="C30" s="391"/>
      <c r="D30" s="391"/>
      <c r="E30" s="391"/>
      <c r="F30" s="391"/>
      <c r="G30" s="396"/>
      <c r="H30" s="392"/>
    </row>
    <row r="31" spans="1:8" ht="15" customHeight="1" x14ac:dyDescent="0.25">
      <c r="B31" s="397" t="s">
        <v>298</v>
      </c>
      <c r="C31" s="397"/>
      <c r="D31" s="397"/>
      <c r="E31" s="397"/>
      <c r="F31" s="397"/>
      <c r="G31" s="397"/>
      <c r="H31" s="397"/>
    </row>
    <row r="32" spans="1:8" ht="15.75" customHeight="1" x14ac:dyDescent="0.25">
      <c r="B32" s="397" t="s">
        <v>28</v>
      </c>
      <c r="C32" s="397"/>
      <c r="D32" s="397"/>
      <c r="E32" s="397"/>
      <c r="F32" s="397"/>
      <c r="G32" s="397"/>
      <c r="H32" s="397"/>
    </row>
    <row r="33" spans="2:8" ht="15" customHeight="1" x14ac:dyDescent="0.25">
      <c r="B33" s="394" t="s">
        <v>190</v>
      </c>
      <c r="C33" s="394"/>
      <c r="D33" s="394"/>
      <c r="E33" s="394"/>
      <c r="F33" s="394"/>
      <c r="G33" s="394"/>
      <c r="H33" s="394"/>
    </row>
    <row r="34" spans="2:8" x14ac:dyDescent="0.25">
      <c r="B34" s="397" t="s">
        <v>29</v>
      </c>
      <c r="C34" s="397"/>
      <c r="D34" s="397"/>
      <c r="E34" s="397"/>
      <c r="F34" s="397"/>
      <c r="G34" s="397"/>
      <c r="H34" s="397"/>
    </row>
    <row r="35" spans="2:8" s="9" customFormat="1" ht="15" customHeight="1" x14ac:dyDescent="0.25">
      <c r="B35" s="394" t="s">
        <v>323</v>
      </c>
      <c r="C35" s="394"/>
      <c r="D35" s="394"/>
      <c r="E35" s="394"/>
      <c r="F35" s="394"/>
      <c r="G35" s="394"/>
      <c r="H35" s="394"/>
    </row>
    <row r="36" spans="2:8" x14ac:dyDescent="0.25">
      <c r="B36" s="404"/>
      <c r="C36" s="404"/>
      <c r="D36" s="404"/>
      <c r="E36" s="404"/>
      <c r="F36" s="404"/>
      <c r="G36" s="404"/>
      <c r="H36" s="404"/>
    </row>
    <row r="37" spans="2:8" x14ac:dyDescent="0.25">
      <c r="B37" s="237" t="s">
        <v>299</v>
      </c>
      <c r="C37" s="238"/>
      <c r="D37" s="238"/>
      <c r="E37" s="238"/>
      <c r="F37" s="238"/>
      <c r="G37" s="238"/>
      <c r="H37" s="239"/>
    </row>
    <row r="38" spans="2:8" x14ac:dyDescent="0.25">
      <c r="B38" s="240"/>
      <c r="C38" s="241"/>
      <c r="D38" s="241"/>
      <c r="E38" s="241"/>
      <c r="F38" s="241"/>
      <c r="G38" s="241"/>
      <c r="H38" s="242"/>
    </row>
    <row r="39" spans="2:8" x14ac:dyDescent="0.25">
      <c r="B39" s="397" t="s">
        <v>30</v>
      </c>
      <c r="C39" s="397"/>
      <c r="D39" s="397"/>
      <c r="E39" s="397"/>
      <c r="F39" s="397"/>
      <c r="G39" s="397"/>
      <c r="H39" s="397"/>
    </row>
    <row r="40" spans="2:8" ht="15" customHeight="1" x14ac:dyDescent="0.25">
      <c r="B40" s="394" t="s">
        <v>193</v>
      </c>
      <c r="C40" s="394"/>
      <c r="D40" s="394"/>
      <c r="E40" s="394"/>
      <c r="F40" s="394"/>
      <c r="G40" s="394"/>
      <c r="H40" s="394"/>
    </row>
    <row r="41" spans="2:8" x14ac:dyDescent="0.25">
      <c r="B41" s="236" t="s">
        <v>31</v>
      </c>
      <c r="C41" s="236"/>
      <c r="D41" s="236"/>
      <c r="E41" s="236"/>
      <c r="F41" s="236"/>
      <c r="G41" s="236"/>
      <c r="H41" s="236"/>
    </row>
    <row r="42" spans="2:8" ht="15" customHeight="1" x14ac:dyDescent="0.25">
      <c r="B42" s="235" t="s">
        <v>174</v>
      </c>
      <c r="C42" s="235"/>
      <c r="D42" s="235"/>
      <c r="E42" s="235"/>
      <c r="F42" s="235"/>
      <c r="G42" s="235"/>
      <c r="H42" s="235"/>
    </row>
    <row r="43" spans="2:8" ht="15" customHeight="1" x14ac:dyDescent="0.25">
      <c r="B43" s="398" t="s">
        <v>32</v>
      </c>
      <c r="C43" s="399"/>
      <c r="D43" s="399"/>
      <c r="E43" s="399"/>
      <c r="F43" s="399"/>
      <c r="G43" s="399"/>
      <c r="H43" s="400"/>
    </row>
    <row r="44" spans="2:8" ht="15" customHeight="1" x14ac:dyDescent="0.25">
      <c r="B44" s="401" t="s">
        <v>33</v>
      </c>
      <c r="C44" s="402"/>
      <c r="D44" s="402"/>
      <c r="E44" s="402"/>
      <c r="F44" s="402"/>
      <c r="G44" s="402"/>
      <c r="H44" s="403"/>
    </row>
    <row r="47" spans="2:8" ht="15" customHeight="1" x14ac:dyDescent="0.25"/>
    <row r="50" ht="15" customHeight="1" x14ac:dyDescent="0.25"/>
    <row r="52" ht="15" customHeight="1" x14ac:dyDescent="0.25"/>
  </sheetData>
  <sheetProtection algorithmName="SHA-512" hashValue="we9OYMRPqjlufct47H1fHHWWHRg2TeraUhvrf2H21hfxj+o7JaxPTCehUt7knKVZ9a1wGP27yeVsO8NSVnojzw==" saltValue="8+OJpolYvZzFUQ/O247p7Q==" spinCount="100000" sheet="1" objects="1" scenarios="1"/>
  <mergeCells count="31">
    <mergeCell ref="B44:H44"/>
    <mergeCell ref="B2:D2"/>
    <mergeCell ref="E2:F2"/>
    <mergeCell ref="G2:H2"/>
    <mergeCell ref="B4:F4"/>
    <mergeCell ref="B17:E17"/>
    <mergeCell ref="F17:H17"/>
    <mergeCell ref="B29:H29"/>
    <mergeCell ref="B31:H31"/>
    <mergeCell ref="B6:H6"/>
    <mergeCell ref="B8:E8"/>
    <mergeCell ref="B42:H42"/>
    <mergeCell ref="F14:H14"/>
    <mergeCell ref="B35:H36"/>
    <mergeCell ref="B41:H41"/>
    <mergeCell ref="F8:H8"/>
    <mergeCell ref="B43:H43"/>
    <mergeCell ref="B33:H33"/>
    <mergeCell ref="B37:H38"/>
    <mergeCell ref="F21:H21"/>
    <mergeCell ref="F15:H15"/>
    <mergeCell ref="B40:H40"/>
    <mergeCell ref="B30:G30"/>
    <mergeCell ref="B32:H32"/>
    <mergeCell ref="B34:H34"/>
    <mergeCell ref="B39:H39"/>
    <mergeCell ref="B23:E23"/>
    <mergeCell ref="F23:H23"/>
    <mergeCell ref="F25:H25"/>
    <mergeCell ref="F26:H26"/>
    <mergeCell ref="F27:H27"/>
  </mergeCells>
  <pageMargins left="0" right="0" top="0.19685039370078741" bottom="0.19685039370078741" header="0.11811023622047244" footer="0.1181102362204724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J41"/>
  <sheetViews>
    <sheetView view="pageBreakPreview" zoomScaleNormal="100" zoomScaleSheetLayoutView="100" workbookViewId="0">
      <selection activeCell="B40" sqref="B40:H41"/>
    </sheetView>
  </sheetViews>
  <sheetFormatPr defaultRowHeight="15" x14ac:dyDescent="0.25"/>
  <cols>
    <col min="1" max="1" width="1.7109375" customWidth="1"/>
    <col min="2" max="2" width="38.7109375" customWidth="1"/>
    <col min="3" max="3" width="21.7109375" customWidth="1"/>
    <col min="4" max="8" width="8.7109375" customWidth="1"/>
    <col min="9" max="10" width="0.85546875" customWidth="1"/>
  </cols>
  <sheetData>
    <row r="1" spans="1:10" ht="15" customHeight="1" x14ac:dyDescent="0.25">
      <c r="A1" s="11"/>
      <c r="B1" s="11"/>
      <c r="C1" s="11"/>
      <c r="D1" s="11"/>
      <c r="E1" s="11"/>
      <c r="F1" s="9"/>
      <c r="G1" s="9"/>
      <c r="H1" s="9"/>
      <c r="I1" s="9"/>
      <c r="J1" s="9"/>
    </row>
    <row r="2" spans="1:10" ht="30" customHeight="1" x14ac:dyDescent="0.25">
      <c r="A2" s="11"/>
      <c r="B2" s="199" t="s">
        <v>81</v>
      </c>
      <c r="C2" s="199"/>
      <c r="D2" s="199"/>
      <c r="E2" s="224" t="str">
        <f>SPLOŠNO!F2</f>
        <v>LPŠ 2026:                                                         PRIJAVA NA JR</v>
      </c>
      <c r="F2" s="224"/>
      <c r="G2" s="224" t="s">
        <v>96</v>
      </c>
      <c r="H2" s="224"/>
      <c r="I2" s="9"/>
      <c r="J2" s="9"/>
    </row>
    <row r="3" spans="1:10" ht="5.0999999999999996" customHeight="1" x14ac:dyDescent="0.25">
      <c r="A3" s="11"/>
      <c r="B3" s="11"/>
      <c r="C3" s="11"/>
      <c r="D3" s="11"/>
      <c r="E3" s="11"/>
      <c r="F3" s="9"/>
      <c r="G3" s="9"/>
      <c r="H3" s="9"/>
      <c r="I3" s="9"/>
      <c r="J3" s="9"/>
    </row>
    <row r="4" spans="1:10" ht="25.5" customHeight="1" x14ac:dyDescent="0.25">
      <c r="A4" s="11"/>
      <c r="B4" s="225">
        <f>SPLOŠNO!D6</f>
        <v>0</v>
      </c>
      <c r="C4" s="226"/>
      <c r="D4" s="226"/>
      <c r="E4" s="226"/>
      <c r="F4" s="227"/>
      <c r="G4" s="96" t="s">
        <v>11</v>
      </c>
      <c r="H4" s="97">
        <f>SPLOŠNO!G33</f>
        <v>0</v>
      </c>
      <c r="I4" s="9"/>
      <c r="J4" s="9"/>
    </row>
    <row r="5" spans="1:10" ht="5.0999999999999996" customHeight="1" x14ac:dyDescent="0.25">
      <c r="A5" s="11"/>
      <c r="B5" s="86"/>
      <c r="C5" s="86"/>
      <c r="D5" s="86"/>
      <c r="E5" s="86"/>
      <c r="F5" s="86"/>
      <c r="G5" s="98"/>
      <c r="H5" s="108"/>
      <c r="I5" s="9"/>
      <c r="J5" s="9"/>
    </row>
    <row r="6" spans="1:10" ht="21" customHeight="1" x14ac:dyDescent="0.25">
      <c r="A6" s="11"/>
      <c r="B6" s="264" t="s">
        <v>194</v>
      </c>
      <c r="C6" s="264"/>
      <c r="D6" s="264"/>
      <c r="E6" s="264"/>
      <c r="F6" s="264"/>
      <c r="G6" s="264"/>
      <c r="H6" s="264"/>
      <c r="I6" s="9"/>
      <c r="J6" s="9"/>
    </row>
    <row r="7" spans="1:10" ht="5.0999999999999996" customHeight="1" x14ac:dyDescent="0.25">
      <c r="A7" s="11"/>
      <c r="B7" s="86"/>
      <c r="C7" s="86"/>
      <c r="D7" s="86"/>
      <c r="E7" s="86"/>
      <c r="F7" s="86"/>
      <c r="G7" s="98"/>
      <c r="H7" s="108"/>
      <c r="I7" s="9"/>
      <c r="J7" s="9"/>
    </row>
    <row r="8" spans="1:10" ht="24.95" customHeight="1" x14ac:dyDescent="0.25">
      <c r="A8" s="11"/>
      <c r="B8" s="255" t="s">
        <v>228</v>
      </c>
      <c r="C8" s="256"/>
      <c r="D8" s="257"/>
      <c r="E8" s="232" t="s">
        <v>59</v>
      </c>
      <c r="F8" s="233"/>
      <c r="G8" s="233"/>
      <c r="H8" s="234"/>
      <c r="I8" s="9"/>
      <c r="J8" s="9"/>
    </row>
    <row r="9" spans="1:10" ht="24.95" customHeight="1" x14ac:dyDescent="0.25">
      <c r="A9" s="11"/>
      <c r="B9" s="258" t="s">
        <v>195</v>
      </c>
      <c r="C9" s="259"/>
      <c r="D9" s="260"/>
      <c r="E9" s="261" t="s">
        <v>196</v>
      </c>
      <c r="F9" s="262"/>
      <c r="G9" s="262"/>
      <c r="H9" s="263"/>
      <c r="I9" s="9"/>
      <c r="J9" s="9"/>
    </row>
    <row r="10" spans="1:10" ht="24.95" customHeight="1" x14ac:dyDescent="0.25">
      <c r="A10" s="11"/>
      <c r="B10" s="250" t="s">
        <v>197</v>
      </c>
      <c r="C10" s="251"/>
      <c r="D10" s="251"/>
      <c r="E10" s="249"/>
      <c r="F10" s="249"/>
      <c r="G10" s="249"/>
      <c r="H10" s="249"/>
      <c r="I10" s="9"/>
      <c r="J10" s="9"/>
    </row>
    <row r="11" spans="1:10" ht="24.95" customHeight="1" x14ac:dyDescent="0.25">
      <c r="A11" s="11"/>
      <c r="B11" s="250" t="s">
        <v>198</v>
      </c>
      <c r="C11" s="251"/>
      <c r="D11" s="251"/>
      <c r="E11" s="249"/>
      <c r="F11" s="249"/>
      <c r="G11" s="249"/>
      <c r="H11" s="249"/>
      <c r="I11" s="9"/>
      <c r="J11" s="9"/>
    </row>
    <row r="12" spans="1:10" ht="24.95" customHeight="1" x14ac:dyDescent="0.25">
      <c r="A12" s="11"/>
      <c r="B12" s="250" t="s">
        <v>199</v>
      </c>
      <c r="C12" s="251"/>
      <c r="D12" s="251"/>
      <c r="E12" s="249"/>
      <c r="F12" s="249"/>
      <c r="G12" s="249"/>
      <c r="H12" s="249"/>
      <c r="I12" s="9"/>
      <c r="J12" s="9"/>
    </row>
    <row r="13" spans="1:10" ht="24.95" customHeight="1" x14ac:dyDescent="0.25">
      <c r="A13" s="11"/>
      <c r="B13" s="252" t="s">
        <v>326</v>
      </c>
      <c r="C13" s="252"/>
      <c r="D13" s="252"/>
      <c r="E13" s="253"/>
      <c r="F13" s="253"/>
      <c r="G13" s="254"/>
      <c r="H13" s="254"/>
      <c r="I13" s="9"/>
      <c r="J13" s="9"/>
    </row>
    <row r="14" spans="1:10" ht="15" customHeight="1" x14ac:dyDescent="0.25">
      <c r="A14" s="11"/>
      <c r="B14" s="210" t="s">
        <v>327</v>
      </c>
      <c r="C14" s="210"/>
      <c r="D14" s="210"/>
      <c r="E14" s="210"/>
      <c r="F14" s="210"/>
      <c r="G14" s="210"/>
      <c r="H14" s="210"/>
      <c r="I14" s="9"/>
      <c r="J14" s="9"/>
    </row>
    <row r="15" spans="1:10" ht="15" customHeight="1" x14ac:dyDescent="0.25">
      <c r="A15" s="11"/>
      <c r="B15" s="210" t="s">
        <v>301</v>
      </c>
      <c r="C15" s="210"/>
      <c r="D15" s="210"/>
      <c r="E15" s="210"/>
      <c r="F15" s="210"/>
      <c r="G15" s="210"/>
      <c r="H15" s="210"/>
      <c r="I15" s="9"/>
      <c r="J15" s="9"/>
    </row>
    <row r="16" spans="1:10" ht="9.9499999999999993" customHeight="1" x14ac:dyDescent="0.25">
      <c r="A16" s="11"/>
      <c r="B16" s="115"/>
      <c r="C16" s="115"/>
      <c r="D16" s="115"/>
      <c r="E16" s="115"/>
      <c r="F16" s="115"/>
      <c r="G16" s="116"/>
      <c r="H16" s="117"/>
      <c r="I16" s="9"/>
      <c r="J16" s="9"/>
    </row>
    <row r="17" spans="1:10" ht="18.75" x14ac:dyDescent="0.25">
      <c r="A17" s="11"/>
      <c r="B17" s="255" t="s">
        <v>200</v>
      </c>
      <c r="C17" s="256"/>
      <c r="D17" s="257"/>
      <c r="E17" s="232" t="s">
        <v>59</v>
      </c>
      <c r="F17" s="233"/>
      <c r="G17" s="233"/>
      <c r="H17" s="234"/>
      <c r="I17" s="9"/>
      <c r="J17" s="9"/>
    </row>
    <row r="18" spans="1:10" ht="24.95" customHeight="1" x14ac:dyDescent="0.25">
      <c r="A18" s="11"/>
      <c r="B18" s="258" t="s">
        <v>195</v>
      </c>
      <c r="C18" s="259"/>
      <c r="D18" s="260"/>
      <c r="E18" s="261" t="s">
        <v>196</v>
      </c>
      <c r="F18" s="262"/>
      <c r="G18" s="262"/>
      <c r="H18" s="263"/>
      <c r="I18" s="9"/>
      <c r="J18" s="9"/>
    </row>
    <row r="19" spans="1:10" ht="24.95" customHeight="1" x14ac:dyDescent="0.25">
      <c r="A19" s="11"/>
      <c r="B19" s="250" t="s">
        <v>197</v>
      </c>
      <c r="C19" s="251"/>
      <c r="D19" s="251"/>
      <c r="E19" s="249"/>
      <c r="F19" s="249"/>
      <c r="G19" s="249"/>
      <c r="H19" s="249"/>
      <c r="I19" s="9"/>
      <c r="J19" s="9"/>
    </row>
    <row r="20" spans="1:10" ht="24.95" customHeight="1" x14ac:dyDescent="0.25">
      <c r="A20" s="11"/>
      <c r="B20" s="250" t="s">
        <v>198</v>
      </c>
      <c r="C20" s="251"/>
      <c r="D20" s="251"/>
      <c r="E20" s="249"/>
      <c r="F20" s="249"/>
      <c r="G20" s="249"/>
      <c r="H20" s="249"/>
      <c r="I20" s="9"/>
      <c r="J20" s="9"/>
    </row>
    <row r="21" spans="1:10" ht="24.95" customHeight="1" x14ac:dyDescent="0.25">
      <c r="A21" s="11"/>
      <c r="B21" s="250" t="s">
        <v>199</v>
      </c>
      <c r="C21" s="251"/>
      <c r="D21" s="251"/>
      <c r="E21" s="249"/>
      <c r="F21" s="249"/>
      <c r="G21" s="249"/>
      <c r="H21" s="249"/>
      <c r="I21" s="9"/>
      <c r="J21" s="9"/>
    </row>
    <row r="22" spans="1:10" ht="24.95" customHeight="1" x14ac:dyDescent="0.25">
      <c r="A22" s="11"/>
      <c r="B22" s="252" t="s">
        <v>328</v>
      </c>
      <c r="C22" s="252"/>
      <c r="D22" s="252"/>
      <c r="E22" s="253"/>
      <c r="F22" s="253"/>
      <c r="G22" s="254"/>
      <c r="H22" s="254"/>
      <c r="I22" s="9"/>
      <c r="J22" s="9"/>
    </row>
    <row r="23" spans="1:10" x14ac:dyDescent="0.25">
      <c r="A23" s="11"/>
      <c r="B23" s="210" t="s">
        <v>329</v>
      </c>
      <c r="C23" s="210"/>
      <c r="D23" s="210"/>
      <c r="E23" s="210"/>
      <c r="F23" s="210"/>
      <c r="G23" s="210"/>
      <c r="H23" s="210"/>
      <c r="I23" s="9"/>
      <c r="J23" s="9"/>
    </row>
    <row r="24" spans="1:10" x14ac:dyDescent="0.25">
      <c r="A24" s="11"/>
      <c r="B24" s="210" t="s">
        <v>201</v>
      </c>
      <c r="C24" s="210"/>
      <c r="D24" s="210"/>
      <c r="E24" s="210"/>
      <c r="F24" s="210"/>
      <c r="G24" s="210"/>
      <c r="H24" s="210"/>
      <c r="I24" s="9"/>
      <c r="J24" s="9"/>
    </row>
    <row r="25" spans="1:10" x14ac:dyDescent="0.25">
      <c r="A25" s="11"/>
      <c r="B25" s="210" t="s">
        <v>300</v>
      </c>
      <c r="C25" s="210"/>
      <c r="D25" s="210"/>
      <c r="E25" s="210"/>
      <c r="F25" s="210"/>
      <c r="G25" s="210"/>
      <c r="H25" s="210"/>
      <c r="I25" s="9"/>
      <c r="J25" s="9"/>
    </row>
    <row r="26" spans="1:10" ht="9.9499999999999993" customHeight="1" x14ac:dyDescent="0.25">
      <c r="A26" s="11"/>
      <c r="B26" s="118"/>
      <c r="C26" s="118"/>
      <c r="D26" s="118"/>
      <c r="E26" s="118"/>
      <c r="F26" s="118"/>
      <c r="G26" s="83"/>
      <c r="H26" s="119"/>
      <c r="I26" s="9"/>
      <c r="J26" s="9"/>
    </row>
    <row r="27" spans="1:10" ht="18.75" x14ac:dyDescent="0.25">
      <c r="B27" s="390" t="s">
        <v>234</v>
      </c>
      <c r="C27" s="390"/>
      <c r="D27" s="390"/>
      <c r="E27" s="390"/>
      <c r="F27" s="390"/>
      <c r="G27" s="390"/>
      <c r="H27" s="390"/>
    </row>
    <row r="28" spans="1:10" x14ac:dyDescent="0.25">
      <c r="B28" s="391" t="s">
        <v>98</v>
      </c>
      <c r="C28" s="391"/>
      <c r="D28" s="391"/>
      <c r="E28" s="391"/>
      <c r="F28" s="391"/>
      <c r="G28" s="396"/>
      <c r="H28" s="405"/>
    </row>
    <row r="29" spans="1:10" x14ac:dyDescent="0.25">
      <c r="B29" s="397" t="s">
        <v>203</v>
      </c>
      <c r="C29" s="397"/>
      <c r="D29" s="397"/>
      <c r="E29" s="397"/>
      <c r="F29" s="397"/>
      <c r="G29" s="397"/>
      <c r="H29" s="397"/>
    </row>
    <row r="30" spans="1:10" x14ac:dyDescent="0.25">
      <c r="B30" s="406" t="s">
        <v>302</v>
      </c>
      <c r="C30" s="406"/>
      <c r="D30" s="406"/>
      <c r="E30" s="406"/>
      <c r="F30" s="406"/>
      <c r="G30" s="406"/>
      <c r="H30" s="406"/>
    </row>
    <row r="31" spans="1:10" ht="15" customHeight="1" x14ac:dyDescent="0.25">
      <c r="B31" s="394" t="s">
        <v>206</v>
      </c>
      <c r="C31" s="394"/>
      <c r="D31" s="394"/>
      <c r="E31" s="394"/>
      <c r="F31" s="394"/>
      <c r="G31" s="394"/>
      <c r="H31" s="394"/>
    </row>
    <row r="32" spans="1:10" x14ac:dyDescent="0.25">
      <c r="B32" s="394"/>
      <c r="C32" s="394"/>
      <c r="D32" s="394"/>
      <c r="E32" s="394"/>
      <c r="F32" s="394"/>
      <c r="G32" s="394"/>
      <c r="H32" s="394"/>
    </row>
    <row r="33" spans="2:8" x14ac:dyDescent="0.25">
      <c r="B33" s="394" t="s">
        <v>330</v>
      </c>
      <c r="C33" s="394"/>
      <c r="D33" s="394"/>
      <c r="E33" s="394"/>
      <c r="F33" s="394"/>
      <c r="G33" s="394"/>
      <c r="H33" s="394"/>
    </row>
    <row r="34" spans="2:8" x14ac:dyDescent="0.25">
      <c r="B34" s="394"/>
      <c r="C34" s="394"/>
      <c r="D34" s="394"/>
      <c r="E34" s="394"/>
      <c r="F34" s="394"/>
      <c r="G34" s="394"/>
      <c r="H34" s="394"/>
    </row>
    <row r="35" spans="2:8" ht="9.9499999999999993" customHeight="1" x14ac:dyDescent="0.25">
      <c r="B35" s="407"/>
      <c r="C35" s="407"/>
      <c r="D35" s="407"/>
      <c r="E35" s="407"/>
      <c r="F35" s="407"/>
      <c r="G35" s="407"/>
      <c r="H35" s="407"/>
    </row>
    <row r="36" spans="2:8" ht="15" customHeight="1" x14ac:dyDescent="0.25">
      <c r="B36" s="397" t="s">
        <v>204</v>
      </c>
      <c r="C36" s="397"/>
      <c r="D36" s="397"/>
      <c r="E36" s="397"/>
      <c r="F36" s="397"/>
      <c r="G36" s="397"/>
      <c r="H36" s="397"/>
    </row>
    <row r="37" spans="2:8" ht="15" customHeight="1" x14ac:dyDescent="0.25">
      <c r="B37" s="406" t="s">
        <v>222</v>
      </c>
      <c r="C37" s="406"/>
      <c r="D37" s="406"/>
      <c r="E37" s="406"/>
      <c r="F37" s="406"/>
      <c r="G37" s="406"/>
      <c r="H37" s="406"/>
    </row>
    <row r="38" spans="2:8" x14ac:dyDescent="0.25">
      <c r="B38" s="394" t="s">
        <v>205</v>
      </c>
      <c r="C38" s="394"/>
      <c r="D38" s="394"/>
      <c r="E38" s="394"/>
      <c r="F38" s="394"/>
      <c r="G38" s="394"/>
      <c r="H38" s="394"/>
    </row>
    <row r="39" spans="2:8" x14ac:dyDescent="0.25">
      <c r="B39" s="394"/>
      <c r="C39" s="394"/>
      <c r="D39" s="394"/>
      <c r="E39" s="394"/>
      <c r="F39" s="394"/>
      <c r="G39" s="394"/>
      <c r="H39" s="394"/>
    </row>
    <row r="40" spans="2:8" ht="15" customHeight="1" x14ac:dyDescent="0.25">
      <c r="B40" s="394" t="s">
        <v>331</v>
      </c>
      <c r="C40" s="394"/>
      <c r="D40" s="394"/>
      <c r="E40" s="394"/>
      <c r="F40" s="394"/>
      <c r="G40" s="394"/>
      <c r="H40" s="394"/>
    </row>
    <row r="41" spans="2:8" x14ac:dyDescent="0.25">
      <c r="B41" s="394"/>
      <c r="C41" s="394"/>
      <c r="D41" s="394"/>
      <c r="E41" s="394"/>
      <c r="F41" s="394"/>
      <c r="G41" s="394"/>
      <c r="H41" s="394"/>
    </row>
  </sheetData>
  <sheetProtection algorithmName="SHA-512" hashValue="/C41Ux6pDPbWj8qpPK1dhnhJfP78pioUBawYSFp3bK6GiN71Pl7xxT9Kjj/RFpUZxsxHJ0H497Rl8xdku/iCoQ==" saltValue="y7nVwp78S6j7fwBa+d4a9w==" spinCount="100000" sheet="1" objects="1" scenarios="1"/>
  <mergeCells count="46">
    <mergeCell ref="E12:H12"/>
    <mergeCell ref="B37:H37"/>
    <mergeCell ref="B29:H29"/>
    <mergeCell ref="B36:H36"/>
    <mergeCell ref="B38:H39"/>
    <mergeCell ref="E13:F13"/>
    <mergeCell ref="G13:H13"/>
    <mergeCell ref="B14:H14"/>
    <mergeCell ref="B15:H15"/>
    <mergeCell ref="B17:D17"/>
    <mergeCell ref="E17:H17"/>
    <mergeCell ref="B18:D18"/>
    <mergeCell ref="E18:H18"/>
    <mergeCell ref="B19:D19"/>
    <mergeCell ref="E19:H19"/>
    <mergeCell ref="B20:D20"/>
    <mergeCell ref="B40:H41"/>
    <mergeCell ref="B2:D2"/>
    <mergeCell ref="E2:F2"/>
    <mergeCell ref="G2:H2"/>
    <mergeCell ref="B4:F4"/>
    <mergeCell ref="B8:D8"/>
    <mergeCell ref="E8:H8"/>
    <mergeCell ref="B9:D9"/>
    <mergeCell ref="E9:H9"/>
    <mergeCell ref="B10:D10"/>
    <mergeCell ref="B6:H6"/>
    <mergeCell ref="E10:H10"/>
    <mergeCell ref="B11:D11"/>
    <mergeCell ref="E11:H11"/>
    <mergeCell ref="B12:D12"/>
    <mergeCell ref="B13:D13"/>
    <mergeCell ref="E20:H20"/>
    <mergeCell ref="B21:D21"/>
    <mergeCell ref="E21:H21"/>
    <mergeCell ref="B22:D22"/>
    <mergeCell ref="E22:F22"/>
    <mergeCell ref="G22:H22"/>
    <mergeCell ref="B30:H30"/>
    <mergeCell ref="B31:H32"/>
    <mergeCell ref="B33:H34"/>
    <mergeCell ref="B23:H23"/>
    <mergeCell ref="B24:H24"/>
    <mergeCell ref="B25:H25"/>
    <mergeCell ref="B27:H27"/>
    <mergeCell ref="B28:G28"/>
  </mergeCells>
  <pageMargins left="0" right="0" top="0.19685039370078741" bottom="0.19685039370078741" header="0.11811023622047244" footer="0.11811023622047244"/>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FAE77-404D-4376-9AC5-CB3E0A273857}">
  <sheetPr>
    <tabColor theme="0" tint="-0.14999847407452621"/>
  </sheetPr>
  <dimension ref="A1:M62"/>
  <sheetViews>
    <sheetView view="pageBreakPreview" zoomScaleNormal="100" zoomScaleSheetLayoutView="100" workbookViewId="0">
      <selection activeCell="O35" sqref="O35"/>
    </sheetView>
  </sheetViews>
  <sheetFormatPr defaultRowHeight="15" x14ac:dyDescent="0.25"/>
  <cols>
    <col min="1" max="1" width="1.7109375" customWidth="1"/>
    <col min="2" max="2" width="38.7109375" customWidth="1"/>
    <col min="3" max="3" width="21.7109375" customWidth="1"/>
    <col min="4" max="8" width="8.7109375" customWidth="1"/>
    <col min="9" max="12" width="0.85546875" customWidth="1"/>
  </cols>
  <sheetData>
    <row r="1" spans="1:13" ht="15" customHeight="1" x14ac:dyDescent="0.25">
      <c r="A1" s="11"/>
      <c r="B1" s="11"/>
      <c r="C1" s="11"/>
      <c r="D1" s="11"/>
      <c r="E1" s="11"/>
      <c r="F1" s="9"/>
      <c r="G1" s="9"/>
      <c r="H1" s="9"/>
      <c r="I1" s="9"/>
      <c r="J1" s="9"/>
      <c r="K1" s="9"/>
      <c r="L1" s="9"/>
      <c r="M1" s="9"/>
    </row>
    <row r="2" spans="1:13" ht="30" customHeight="1" x14ac:dyDescent="0.25">
      <c r="A2" s="11"/>
      <c r="B2" s="199" t="s">
        <v>81</v>
      </c>
      <c r="C2" s="199"/>
      <c r="D2" s="199"/>
      <c r="E2" s="224" t="str">
        <f>SPLOŠNO!F2</f>
        <v>LPŠ 2026:                                                         PRIJAVA NA JR</v>
      </c>
      <c r="F2" s="224"/>
      <c r="G2" s="224" t="s">
        <v>202</v>
      </c>
      <c r="H2" s="224"/>
      <c r="I2" s="9"/>
      <c r="J2" s="9"/>
      <c r="K2" s="9"/>
      <c r="L2" s="9"/>
      <c r="M2" s="9"/>
    </row>
    <row r="3" spans="1:13" ht="5.0999999999999996" customHeight="1" x14ac:dyDescent="0.25">
      <c r="A3" s="11"/>
      <c r="B3" s="11"/>
      <c r="C3" s="11"/>
      <c r="D3" s="11"/>
      <c r="E3" s="11"/>
      <c r="F3" s="9"/>
      <c r="G3" s="9"/>
      <c r="H3" s="9"/>
      <c r="I3" s="9"/>
      <c r="J3" s="9"/>
      <c r="K3" s="9"/>
      <c r="L3" s="9"/>
      <c r="M3" s="9"/>
    </row>
    <row r="4" spans="1:13" ht="25.5" customHeight="1" x14ac:dyDescent="0.25">
      <c r="A4" s="11"/>
      <c r="B4" s="225">
        <f>SPLOŠNO!D6</f>
        <v>0</v>
      </c>
      <c r="C4" s="226"/>
      <c r="D4" s="226"/>
      <c r="E4" s="226"/>
      <c r="F4" s="227"/>
      <c r="G4" s="96" t="s">
        <v>11</v>
      </c>
      <c r="H4" s="97">
        <f>SPLOŠNO!G33</f>
        <v>0</v>
      </c>
      <c r="I4" s="9"/>
      <c r="J4" s="9"/>
      <c r="K4" s="9"/>
      <c r="L4" s="9"/>
      <c r="M4" s="9"/>
    </row>
    <row r="5" spans="1:13" ht="5.0999999999999996" customHeight="1" x14ac:dyDescent="0.25">
      <c r="A5" s="11"/>
      <c r="B5" s="86"/>
      <c r="C5" s="86"/>
      <c r="D5" s="86"/>
      <c r="E5" s="86"/>
      <c r="F5" s="86"/>
      <c r="G5" s="98"/>
      <c r="H5" s="108"/>
      <c r="I5" s="9"/>
      <c r="J5" s="9"/>
      <c r="K5" s="9"/>
      <c r="L5" s="9"/>
      <c r="M5" s="9"/>
    </row>
    <row r="6" spans="1:13" ht="21" customHeight="1" x14ac:dyDescent="0.25">
      <c r="A6" s="11"/>
      <c r="B6" s="296" t="s">
        <v>207</v>
      </c>
      <c r="C6" s="296"/>
      <c r="D6" s="296"/>
      <c r="E6" s="296"/>
      <c r="F6" s="296"/>
      <c r="G6" s="296"/>
      <c r="H6" s="296"/>
      <c r="I6" s="9"/>
      <c r="J6" s="9"/>
      <c r="K6" s="9"/>
      <c r="L6" s="9"/>
      <c r="M6" s="9"/>
    </row>
    <row r="7" spans="1:13" ht="5.0999999999999996" customHeight="1" x14ac:dyDescent="0.25">
      <c r="A7" s="11"/>
      <c r="B7" s="118"/>
      <c r="C7" s="118"/>
      <c r="D7" s="118"/>
      <c r="E7" s="118"/>
      <c r="F7" s="118"/>
      <c r="G7" s="118"/>
      <c r="H7" s="118"/>
      <c r="I7" s="9"/>
      <c r="J7" s="9"/>
      <c r="K7" s="9"/>
      <c r="L7" s="9"/>
      <c r="M7" s="9"/>
    </row>
    <row r="8" spans="1:13" ht="18.75" x14ac:dyDescent="0.25">
      <c r="A8" s="9"/>
      <c r="B8" s="297" t="s">
        <v>208</v>
      </c>
      <c r="C8" s="297"/>
      <c r="D8" s="297"/>
      <c r="E8" s="297"/>
      <c r="F8" s="232" t="s">
        <v>59</v>
      </c>
      <c r="G8" s="233"/>
      <c r="H8" s="234"/>
      <c r="I8" s="9"/>
      <c r="J8" s="9"/>
      <c r="K8" s="9"/>
      <c r="L8" s="9"/>
      <c r="M8" s="9"/>
    </row>
    <row r="9" spans="1:13" ht="24.95" customHeight="1" x14ac:dyDescent="0.25">
      <c r="A9" s="9"/>
      <c r="B9" s="25" t="s">
        <v>60</v>
      </c>
      <c r="C9" s="298" t="s">
        <v>24</v>
      </c>
      <c r="D9" s="299"/>
      <c r="E9" s="300"/>
      <c r="F9" s="120" t="s">
        <v>26</v>
      </c>
      <c r="G9" s="265" t="s">
        <v>209</v>
      </c>
      <c r="H9" s="265"/>
      <c r="I9" s="9"/>
      <c r="J9" s="9"/>
      <c r="K9" s="9"/>
      <c r="L9" s="9"/>
      <c r="M9" s="9"/>
    </row>
    <row r="10" spans="1:13" ht="24.95" customHeight="1" x14ac:dyDescent="0.25">
      <c r="A10" s="9"/>
      <c r="B10" s="121" t="s">
        <v>123</v>
      </c>
      <c r="C10" s="218"/>
      <c r="D10" s="267"/>
      <c r="E10" s="219"/>
      <c r="F10" s="6"/>
      <c r="G10" s="266"/>
      <c r="H10" s="266"/>
      <c r="I10" s="9"/>
      <c r="J10" s="9"/>
      <c r="K10" s="9"/>
      <c r="L10" s="9"/>
      <c r="M10" s="9"/>
    </row>
    <row r="11" spans="1:13" ht="24.95" customHeight="1" x14ac:dyDescent="0.25">
      <c r="A11" s="9"/>
      <c r="B11" s="122" t="s">
        <v>100</v>
      </c>
      <c r="C11" s="261" t="s">
        <v>210</v>
      </c>
      <c r="D11" s="262"/>
      <c r="E11" s="263"/>
      <c r="F11" s="261" t="s">
        <v>211</v>
      </c>
      <c r="G11" s="262"/>
      <c r="H11" s="263"/>
      <c r="I11" s="9"/>
      <c r="J11" s="9"/>
      <c r="K11" s="9"/>
      <c r="L11" s="9"/>
      <c r="M11" s="9"/>
    </row>
    <row r="12" spans="1:13" ht="24.95" customHeight="1" x14ac:dyDescent="0.25">
      <c r="A12" s="9"/>
      <c r="B12" s="66"/>
      <c r="C12" s="288"/>
      <c r="D12" s="289"/>
      <c r="E12" s="290"/>
      <c r="F12" s="268"/>
      <c r="G12" s="269"/>
      <c r="H12" s="270"/>
      <c r="I12" s="9"/>
      <c r="J12" s="9"/>
      <c r="K12" s="9"/>
      <c r="L12" s="9"/>
      <c r="M12" s="9"/>
    </row>
    <row r="13" spans="1:13" ht="24.95" customHeight="1" x14ac:dyDescent="0.25">
      <c r="A13" s="9"/>
      <c r="B13" s="66"/>
      <c r="C13" s="288"/>
      <c r="D13" s="289"/>
      <c r="E13" s="290"/>
      <c r="F13" s="268"/>
      <c r="G13" s="269"/>
      <c r="H13" s="270"/>
      <c r="I13" s="9"/>
      <c r="J13" s="9"/>
      <c r="K13" s="9"/>
      <c r="L13" s="9"/>
      <c r="M13" s="9"/>
    </row>
    <row r="14" spans="1:13" ht="24.95" customHeight="1" x14ac:dyDescent="0.25">
      <c r="A14" s="9"/>
      <c r="B14" s="66"/>
      <c r="C14" s="288"/>
      <c r="D14" s="289"/>
      <c r="E14" s="290"/>
      <c r="F14" s="268"/>
      <c r="G14" s="269"/>
      <c r="H14" s="270"/>
      <c r="I14" s="9"/>
      <c r="J14" s="9"/>
      <c r="K14" s="9"/>
      <c r="L14" s="9"/>
      <c r="M14" s="9"/>
    </row>
    <row r="15" spans="1:13" ht="24.95" customHeight="1" x14ac:dyDescent="0.25">
      <c r="A15" s="9"/>
      <c r="B15" s="66"/>
      <c r="C15" s="218"/>
      <c r="D15" s="267"/>
      <c r="E15" s="219"/>
      <c r="F15" s="268"/>
      <c r="G15" s="269"/>
      <c r="H15" s="270"/>
      <c r="I15" s="9"/>
      <c r="J15" s="9"/>
      <c r="K15" s="9"/>
      <c r="L15" s="9"/>
      <c r="M15" s="9"/>
    </row>
    <row r="16" spans="1:13" ht="9.9499999999999993" customHeight="1" x14ac:dyDescent="0.25">
      <c r="A16" s="9"/>
      <c r="B16" s="9"/>
      <c r="C16" s="9"/>
      <c r="D16" s="9"/>
      <c r="E16" s="9"/>
      <c r="F16" s="9"/>
      <c r="G16" s="9"/>
      <c r="H16" s="9"/>
      <c r="I16" s="9"/>
      <c r="J16" s="9"/>
      <c r="K16" s="9"/>
      <c r="L16" s="9"/>
      <c r="M16" s="9"/>
    </row>
    <row r="17" spans="1:13" ht="21" x14ac:dyDescent="0.25">
      <c r="A17" s="9"/>
      <c r="B17" s="291" t="s">
        <v>212</v>
      </c>
      <c r="C17" s="292"/>
      <c r="D17" s="292"/>
      <c r="E17" s="292"/>
      <c r="F17" s="292"/>
      <c r="G17" s="292"/>
      <c r="H17" s="293"/>
      <c r="I17" s="9"/>
      <c r="J17" s="9"/>
      <c r="K17" s="9"/>
      <c r="L17" s="9"/>
      <c r="M17" s="9"/>
    </row>
    <row r="18" spans="1:13" ht="5.0999999999999996" customHeight="1" x14ac:dyDescent="0.25">
      <c r="A18" s="9"/>
      <c r="B18" s="118"/>
      <c r="C18" s="118"/>
      <c r="D18" s="118"/>
      <c r="E18" s="118"/>
      <c r="F18" s="118"/>
      <c r="G18" s="118"/>
      <c r="H18" s="118"/>
      <c r="I18" s="9"/>
      <c r="J18" s="9"/>
      <c r="K18" s="9"/>
      <c r="L18" s="9"/>
      <c r="M18" s="9"/>
    </row>
    <row r="19" spans="1:13" ht="24.95" customHeight="1" x14ac:dyDescent="0.25">
      <c r="A19" s="9"/>
      <c r="B19" s="294" t="s">
        <v>213</v>
      </c>
      <c r="C19" s="295"/>
      <c r="D19" s="295"/>
      <c r="E19" s="295"/>
      <c r="F19" s="232" t="s">
        <v>59</v>
      </c>
      <c r="G19" s="233"/>
      <c r="H19" s="234"/>
      <c r="I19" s="9"/>
      <c r="J19" s="9"/>
      <c r="K19" s="9"/>
      <c r="L19" s="9"/>
      <c r="M19" s="9"/>
    </row>
    <row r="20" spans="1:13" ht="24.95" customHeight="1" x14ac:dyDescent="0.25">
      <c r="A20" s="9"/>
      <c r="B20" s="25" t="s">
        <v>60</v>
      </c>
      <c r="C20" s="271" t="s">
        <v>62</v>
      </c>
      <c r="D20" s="271"/>
      <c r="E20" s="103" t="s">
        <v>214</v>
      </c>
      <c r="F20" s="279" t="s">
        <v>63</v>
      </c>
      <c r="G20" s="279"/>
      <c r="H20" s="279"/>
      <c r="I20" s="9"/>
      <c r="J20" s="9"/>
      <c r="K20" s="9"/>
      <c r="L20" s="9"/>
      <c r="M20" s="9"/>
    </row>
    <row r="21" spans="1:13" ht="24.95" customHeight="1" x14ac:dyDescent="0.25">
      <c r="A21" s="9"/>
      <c r="B21" s="121" t="s">
        <v>64</v>
      </c>
      <c r="C21" s="280">
        <f>SPLOŠNO!D6</f>
        <v>0</v>
      </c>
      <c r="D21" s="281"/>
      <c r="E21" s="123"/>
      <c r="F21" s="124" t="s">
        <v>16</v>
      </c>
      <c r="G21" s="286" t="s">
        <v>101</v>
      </c>
      <c r="H21" s="286"/>
      <c r="I21" s="9"/>
      <c r="J21" s="9"/>
      <c r="K21" s="9"/>
      <c r="L21" s="9"/>
      <c r="M21" s="9"/>
    </row>
    <row r="22" spans="1:13" ht="24.95" customHeight="1" x14ac:dyDescent="0.25">
      <c r="A22" s="9"/>
      <c r="B22" s="121" t="s">
        <v>65</v>
      </c>
      <c r="C22" s="282"/>
      <c r="D22" s="283"/>
      <c r="E22" s="125">
        <f>SPLOŠNO!G22</f>
        <v>0</v>
      </c>
      <c r="F22" s="114" t="s">
        <v>15</v>
      </c>
      <c r="G22" s="287" t="s">
        <v>66</v>
      </c>
      <c r="H22" s="287"/>
      <c r="I22" s="9"/>
      <c r="J22" s="9"/>
      <c r="K22" s="9"/>
      <c r="L22" s="9"/>
      <c r="M22" s="9"/>
    </row>
    <row r="23" spans="1:13" ht="24.95" customHeight="1" x14ac:dyDescent="0.25">
      <c r="A23" s="9"/>
      <c r="B23" s="121" t="s">
        <v>215</v>
      </c>
      <c r="C23" s="284"/>
      <c r="D23" s="285"/>
      <c r="E23" s="123"/>
      <c r="F23" s="124" t="s">
        <v>16</v>
      </c>
      <c r="G23" s="286" t="s">
        <v>181</v>
      </c>
      <c r="H23" s="286"/>
      <c r="I23" s="9"/>
      <c r="J23" s="9"/>
      <c r="K23" s="9"/>
      <c r="L23" s="9"/>
      <c r="M23" s="9"/>
    </row>
    <row r="24" spans="1:13" ht="9.9499999999999993" customHeight="1" x14ac:dyDescent="0.25">
      <c r="A24" s="9"/>
      <c r="B24" s="9"/>
      <c r="C24" s="9"/>
      <c r="D24" s="9"/>
      <c r="E24" s="9"/>
      <c r="F24" s="9"/>
      <c r="G24" s="9"/>
      <c r="H24" s="9"/>
      <c r="I24" s="9"/>
      <c r="J24" s="9"/>
      <c r="K24" s="9"/>
      <c r="L24" s="9"/>
      <c r="M24" s="9"/>
    </row>
    <row r="25" spans="1:13" ht="21" x14ac:dyDescent="0.25">
      <c r="A25" s="9"/>
      <c r="B25" s="276" t="s">
        <v>221</v>
      </c>
      <c r="C25" s="277"/>
      <c r="D25" s="277"/>
      <c r="E25" s="277"/>
      <c r="F25" s="277"/>
      <c r="G25" s="277"/>
      <c r="H25" s="278"/>
      <c r="I25" s="9"/>
      <c r="J25" s="9"/>
      <c r="K25" s="9"/>
      <c r="L25" s="9"/>
      <c r="M25" s="9"/>
    </row>
    <row r="26" spans="1:13" ht="5.0999999999999996" customHeight="1" x14ac:dyDescent="0.25">
      <c r="A26" s="9"/>
      <c r="B26" s="118"/>
      <c r="C26" s="118"/>
      <c r="D26" s="118"/>
      <c r="E26" s="118"/>
      <c r="F26" s="118"/>
      <c r="G26" s="118"/>
      <c r="H26" s="118"/>
      <c r="I26" s="9"/>
      <c r="J26" s="9"/>
      <c r="K26" s="9"/>
      <c r="L26" s="9"/>
      <c r="M26" s="9"/>
    </row>
    <row r="27" spans="1:13" ht="24.95" customHeight="1" x14ac:dyDescent="0.25">
      <c r="A27" s="9"/>
      <c r="B27" s="273" t="s">
        <v>216</v>
      </c>
      <c r="C27" s="273"/>
      <c r="D27" s="273"/>
      <c r="E27" s="273"/>
      <c r="F27" s="232" t="s">
        <v>59</v>
      </c>
      <c r="G27" s="233"/>
      <c r="H27" s="234"/>
      <c r="I27" s="9"/>
      <c r="J27" s="9"/>
      <c r="K27" s="9"/>
      <c r="L27" s="9"/>
      <c r="M27" s="9"/>
    </row>
    <row r="28" spans="1:13" ht="24.95" customHeight="1" x14ac:dyDescent="0.25">
      <c r="A28" s="9"/>
      <c r="B28" s="122" t="s">
        <v>217</v>
      </c>
      <c r="C28" s="126" t="s">
        <v>68</v>
      </c>
      <c r="D28" s="127" t="s">
        <v>26</v>
      </c>
      <c r="E28" s="127" t="s">
        <v>218</v>
      </c>
      <c r="F28" s="127" t="s">
        <v>219</v>
      </c>
      <c r="G28" s="272" t="s">
        <v>220</v>
      </c>
      <c r="H28" s="272"/>
      <c r="I28" s="128"/>
      <c r="J28" s="128"/>
      <c r="K28" s="128"/>
      <c r="L28" s="128"/>
      <c r="M28" s="9"/>
    </row>
    <row r="29" spans="1:13" ht="24.95" customHeight="1" x14ac:dyDescent="0.25">
      <c r="A29" s="9"/>
      <c r="B29" s="46"/>
      <c r="C29" s="47"/>
      <c r="D29" s="6"/>
      <c r="E29" s="6"/>
      <c r="F29" s="48"/>
      <c r="G29" s="266"/>
      <c r="H29" s="266"/>
      <c r="M29" s="13"/>
    </row>
    <row r="30" spans="1:13" ht="15" customHeight="1" x14ac:dyDescent="0.25">
      <c r="A30" s="9"/>
      <c r="B30" s="275" t="s">
        <v>332</v>
      </c>
      <c r="C30" s="275"/>
      <c r="D30" s="275"/>
      <c r="E30" s="275"/>
      <c r="F30" s="275"/>
      <c r="G30" s="275"/>
      <c r="H30" s="275"/>
      <c r="M30" s="13"/>
    </row>
    <row r="31" spans="1:13" ht="9.9499999999999993" customHeight="1" x14ac:dyDescent="0.25">
      <c r="A31" s="9"/>
      <c r="B31" s="9"/>
      <c r="C31" s="9"/>
      <c r="D31" s="9"/>
      <c r="E31" s="9"/>
      <c r="F31" s="9"/>
      <c r="G31" s="9"/>
      <c r="H31" s="9"/>
      <c r="I31" s="9"/>
      <c r="J31" s="9"/>
      <c r="K31" s="9"/>
      <c r="L31" s="9"/>
      <c r="M31" s="9"/>
    </row>
    <row r="32" spans="1:13" ht="18.75" customHeight="1" x14ac:dyDescent="0.25">
      <c r="A32" s="9"/>
      <c r="B32" s="273" t="s">
        <v>303</v>
      </c>
      <c r="C32" s="273"/>
      <c r="D32" s="273"/>
      <c r="E32" s="273"/>
      <c r="F32" s="274" t="s">
        <v>59</v>
      </c>
      <c r="G32" s="274"/>
      <c r="H32" s="274"/>
      <c r="I32" s="9"/>
      <c r="J32" s="9"/>
      <c r="K32" s="9"/>
      <c r="L32" s="9"/>
      <c r="M32" s="9"/>
    </row>
    <row r="33" spans="1:13" ht="24.95" customHeight="1" x14ac:dyDescent="0.25">
      <c r="A33" s="9"/>
      <c r="B33" s="122" t="s">
        <v>217</v>
      </c>
      <c r="C33" s="126" t="s">
        <v>68</v>
      </c>
      <c r="D33" s="127" t="s">
        <v>26</v>
      </c>
      <c r="E33" s="127" t="s">
        <v>218</v>
      </c>
      <c r="F33" s="127" t="s">
        <v>219</v>
      </c>
      <c r="G33" s="272" t="s">
        <v>220</v>
      </c>
      <c r="H33" s="272"/>
      <c r="I33" s="9"/>
      <c r="J33" s="9"/>
      <c r="K33" s="9"/>
      <c r="L33" s="9"/>
      <c r="M33" s="9"/>
    </row>
    <row r="34" spans="1:13" ht="24.95" customHeight="1" x14ac:dyDescent="0.25">
      <c r="A34" s="9"/>
      <c r="B34" s="46"/>
      <c r="C34" s="47"/>
      <c r="D34" s="6"/>
      <c r="E34" s="6"/>
      <c r="F34" s="48"/>
      <c r="G34" s="266"/>
      <c r="H34" s="266"/>
      <c r="I34" s="9"/>
      <c r="J34" s="9"/>
      <c r="K34" s="9"/>
      <c r="L34" s="9"/>
      <c r="M34" s="9"/>
    </row>
    <row r="35" spans="1:13" ht="24.95" customHeight="1" x14ac:dyDescent="0.25">
      <c r="A35" s="9"/>
      <c r="B35" s="46"/>
      <c r="C35" s="47"/>
      <c r="D35" s="6"/>
      <c r="E35" s="6"/>
      <c r="F35" s="48"/>
      <c r="G35" s="266"/>
      <c r="H35" s="266"/>
      <c r="I35" s="9"/>
      <c r="J35" s="9"/>
      <c r="K35" s="9"/>
      <c r="L35" s="9"/>
      <c r="M35" s="9"/>
    </row>
    <row r="36" spans="1:13" ht="9.9499999999999993" customHeight="1" x14ac:dyDescent="0.25">
      <c r="A36" s="9"/>
      <c r="B36" s="9"/>
      <c r="C36" s="9"/>
      <c r="D36" s="9"/>
      <c r="E36" s="9"/>
      <c r="F36" s="9"/>
      <c r="G36" s="9"/>
      <c r="H36" s="9"/>
      <c r="I36" s="9"/>
      <c r="J36" s="9"/>
      <c r="K36" s="9"/>
      <c r="L36" s="9"/>
      <c r="M36" s="9"/>
    </row>
    <row r="37" spans="1:13" ht="18.75" x14ac:dyDescent="0.25">
      <c r="A37" s="9"/>
      <c r="B37" s="390" t="s">
        <v>232</v>
      </c>
      <c r="C37" s="390"/>
      <c r="D37" s="390"/>
      <c r="E37" s="390"/>
      <c r="F37" s="390"/>
      <c r="G37" s="390"/>
      <c r="H37" s="390"/>
      <c r="I37" s="9"/>
      <c r="J37" s="9"/>
      <c r="K37" s="9"/>
      <c r="L37" s="9"/>
      <c r="M37" s="9"/>
    </row>
    <row r="38" spans="1:13" x14ac:dyDescent="0.25">
      <c r="A38" s="9"/>
      <c r="B38" s="391" t="s">
        <v>98</v>
      </c>
      <c r="C38" s="391"/>
      <c r="D38" s="391"/>
      <c r="E38" s="391"/>
      <c r="F38" s="391"/>
      <c r="G38" s="396"/>
      <c r="H38" s="392"/>
      <c r="I38" s="9"/>
      <c r="J38" s="9"/>
      <c r="K38" s="9"/>
      <c r="L38" s="9"/>
      <c r="M38" s="9"/>
    </row>
    <row r="39" spans="1:13" x14ac:dyDescent="0.25">
      <c r="A39" s="9"/>
      <c r="B39" s="408" t="s">
        <v>223</v>
      </c>
      <c r="C39" s="408"/>
      <c r="D39" s="408"/>
      <c r="E39" s="408"/>
      <c r="F39" s="408"/>
      <c r="G39" s="408"/>
      <c r="H39" s="408"/>
      <c r="I39" s="9"/>
      <c r="J39" s="9"/>
      <c r="K39" s="9"/>
      <c r="L39" s="9"/>
      <c r="M39" s="9"/>
    </row>
    <row r="40" spans="1:13" x14ac:dyDescent="0.25">
      <c r="A40" s="9"/>
      <c r="B40" s="397" t="s">
        <v>224</v>
      </c>
      <c r="C40" s="397"/>
      <c r="D40" s="397"/>
      <c r="E40" s="397"/>
      <c r="F40" s="397"/>
      <c r="G40" s="397"/>
      <c r="H40" s="397"/>
      <c r="I40" s="9"/>
      <c r="J40" s="9"/>
      <c r="K40" s="9"/>
      <c r="L40" s="9"/>
      <c r="M40" s="9"/>
    </row>
    <row r="41" spans="1:13" x14ac:dyDescent="0.25">
      <c r="A41" s="9"/>
      <c r="B41" s="393" t="s">
        <v>333</v>
      </c>
      <c r="C41" s="393"/>
      <c r="D41" s="393"/>
      <c r="E41" s="393"/>
      <c r="F41" s="393"/>
      <c r="G41" s="393"/>
      <c r="H41" s="393"/>
      <c r="I41" s="9"/>
      <c r="J41" s="9"/>
      <c r="K41" s="9"/>
      <c r="L41" s="9"/>
      <c r="M41" s="9"/>
    </row>
    <row r="42" spans="1:13" x14ac:dyDescent="0.25">
      <c r="A42" s="9"/>
      <c r="B42" s="394" t="s">
        <v>334</v>
      </c>
      <c r="C42" s="394"/>
      <c r="D42" s="394"/>
      <c r="E42" s="394"/>
      <c r="F42" s="394"/>
      <c r="G42" s="394"/>
      <c r="H42" s="394"/>
      <c r="I42" s="9"/>
      <c r="J42" s="9"/>
      <c r="K42" s="9"/>
      <c r="L42" s="9"/>
      <c r="M42" s="9"/>
    </row>
    <row r="43" spans="1:13" x14ac:dyDescent="0.25">
      <c r="A43" s="9"/>
      <c r="B43" s="394"/>
      <c r="C43" s="394"/>
      <c r="D43" s="394"/>
      <c r="E43" s="394"/>
      <c r="F43" s="394"/>
      <c r="G43" s="394"/>
      <c r="H43" s="394"/>
      <c r="I43" s="9"/>
      <c r="J43" s="9"/>
      <c r="K43" s="9"/>
      <c r="L43" s="9"/>
      <c r="M43" s="9"/>
    </row>
    <row r="44" spans="1:13" x14ac:dyDescent="0.25">
      <c r="A44" s="9"/>
      <c r="B44" s="394" t="s">
        <v>335</v>
      </c>
      <c r="C44" s="394"/>
      <c r="D44" s="394"/>
      <c r="E44" s="394"/>
      <c r="F44" s="394"/>
      <c r="G44" s="394"/>
      <c r="H44" s="394"/>
      <c r="I44" s="9"/>
      <c r="J44" s="9"/>
      <c r="K44" s="9"/>
      <c r="L44" s="9"/>
      <c r="M44" s="9"/>
    </row>
    <row r="45" spans="1:13" x14ac:dyDescent="0.25">
      <c r="A45" s="9"/>
      <c r="B45" s="394"/>
      <c r="C45" s="394"/>
      <c r="D45" s="394"/>
      <c r="E45" s="394"/>
      <c r="F45" s="394"/>
      <c r="G45" s="394"/>
      <c r="H45" s="394"/>
      <c r="I45" s="9"/>
      <c r="J45" s="9"/>
      <c r="K45" s="9"/>
      <c r="L45" s="9"/>
      <c r="M45" s="9"/>
    </row>
    <row r="46" spans="1:13" x14ac:dyDescent="0.25">
      <c r="A46" s="9"/>
      <c r="B46" s="397" t="s">
        <v>225</v>
      </c>
      <c r="C46" s="397"/>
      <c r="D46" s="397"/>
      <c r="E46" s="397"/>
      <c r="F46" s="397"/>
      <c r="G46" s="397"/>
      <c r="H46" s="397"/>
      <c r="I46" s="9"/>
      <c r="J46" s="9"/>
      <c r="K46" s="9"/>
      <c r="L46" s="9"/>
      <c r="M46" s="9"/>
    </row>
    <row r="47" spans="1:13" x14ac:dyDescent="0.25">
      <c r="A47" s="9"/>
      <c r="B47" s="394" t="s">
        <v>336</v>
      </c>
      <c r="C47" s="394"/>
      <c r="D47" s="394"/>
      <c r="E47" s="394"/>
      <c r="F47" s="394"/>
      <c r="G47" s="394"/>
      <c r="H47" s="394"/>
      <c r="I47" s="9"/>
      <c r="J47" s="9"/>
      <c r="K47" s="9"/>
      <c r="L47" s="9"/>
      <c r="M47" s="9"/>
    </row>
    <row r="48" spans="1:13" x14ac:dyDescent="0.25">
      <c r="A48" s="9"/>
      <c r="B48" s="397" t="s">
        <v>226</v>
      </c>
      <c r="C48" s="397"/>
      <c r="D48" s="397"/>
      <c r="E48" s="397"/>
      <c r="F48" s="397"/>
      <c r="G48" s="397"/>
      <c r="H48" s="397"/>
      <c r="I48" s="9"/>
      <c r="J48" s="9"/>
      <c r="K48" s="9"/>
      <c r="L48" s="9"/>
      <c r="M48" s="9"/>
    </row>
    <row r="49" spans="1:13" x14ac:dyDescent="0.25">
      <c r="A49" s="9"/>
      <c r="B49" s="394" t="s">
        <v>337</v>
      </c>
      <c r="C49" s="394"/>
      <c r="D49" s="394"/>
      <c r="E49" s="394"/>
      <c r="F49" s="394"/>
      <c r="G49" s="394"/>
      <c r="H49" s="394"/>
      <c r="I49" s="9"/>
      <c r="J49" s="9"/>
      <c r="K49" s="9"/>
      <c r="L49" s="9"/>
      <c r="M49" s="9"/>
    </row>
    <row r="50" spans="1:13" x14ac:dyDescent="0.25">
      <c r="A50" s="9"/>
      <c r="B50" s="397" t="s">
        <v>227</v>
      </c>
      <c r="C50" s="397"/>
      <c r="D50" s="397"/>
      <c r="E50" s="397"/>
      <c r="F50" s="397"/>
      <c r="G50" s="397"/>
      <c r="H50" s="397"/>
      <c r="I50" s="9"/>
      <c r="J50" s="9"/>
      <c r="K50" s="9"/>
      <c r="L50" s="9"/>
      <c r="M50" s="9"/>
    </row>
    <row r="51" spans="1:13" x14ac:dyDescent="0.25">
      <c r="A51" s="9"/>
      <c r="B51" s="394" t="s">
        <v>271</v>
      </c>
      <c r="C51" s="394"/>
      <c r="D51" s="394"/>
      <c r="E51" s="394"/>
      <c r="F51" s="394"/>
      <c r="G51" s="394"/>
      <c r="H51" s="394"/>
      <c r="I51" s="9"/>
      <c r="J51" s="9"/>
      <c r="K51" s="9"/>
      <c r="L51" s="9"/>
      <c r="M51" s="9"/>
    </row>
    <row r="52" spans="1:13" x14ac:dyDescent="0.25">
      <c r="A52" s="9"/>
      <c r="B52" s="394"/>
      <c r="C52" s="394"/>
      <c r="D52" s="394"/>
      <c r="E52" s="394"/>
      <c r="F52" s="394"/>
      <c r="G52" s="394"/>
      <c r="H52" s="394"/>
      <c r="I52" s="9"/>
      <c r="J52" s="9"/>
      <c r="K52" s="9"/>
      <c r="L52" s="9"/>
      <c r="M52" s="9"/>
    </row>
    <row r="53" spans="1:13" x14ac:dyDescent="0.25">
      <c r="A53" s="9"/>
      <c r="B53" s="394"/>
      <c r="C53" s="394"/>
      <c r="D53" s="394"/>
      <c r="E53" s="394"/>
      <c r="F53" s="394"/>
      <c r="G53" s="394"/>
      <c r="H53" s="394"/>
      <c r="I53" s="9"/>
      <c r="J53" s="9"/>
      <c r="K53" s="9"/>
      <c r="L53" s="9"/>
      <c r="M53" s="9"/>
    </row>
    <row r="54" spans="1:13" x14ac:dyDescent="0.25">
      <c r="A54" s="9"/>
      <c r="B54" s="191" t="s">
        <v>353</v>
      </c>
      <c r="C54" s="191"/>
      <c r="D54" s="191"/>
      <c r="E54" s="191"/>
      <c r="F54" s="191"/>
      <c r="G54" s="191"/>
      <c r="H54" s="191"/>
      <c r="I54" s="9"/>
      <c r="J54" s="9"/>
      <c r="K54" s="9"/>
      <c r="L54" s="9"/>
      <c r="M54" s="9"/>
    </row>
    <row r="55" spans="1:13" x14ac:dyDescent="0.25">
      <c r="A55" s="9"/>
      <c r="B55" s="129"/>
      <c r="C55" s="129"/>
      <c r="D55" s="129"/>
      <c r="E55" s="129"/>
      <c r="F55" s="129"/>
      <c r="G55" s="129"/>
      <c r="H55" s="129"/>
      <c r="I55" s="9"/>
      <c r="J55" s="9"/>
      <c r="K55" s="9"/>
      <c r="L55" s="9"/>
      <c r="M55" s="9"/>
    </row>
    <row r="56" spans="1:13" x14ac:dyDescent="0.25">
      <c r="A56" s="9"/>
      <c r="B56" s="129"/>
      <c r="C56" s="129"/>
      <c r="D56" s="129"/>
      <c r="E56" s="129"/>
      <c r="F56" s="129"/>
      <c r="G56" s="129"/>
      <c r="H56" s="129"/>
      <c r="I56" s="9"/>
      <c r="J56" s="9"/>
      <c r="K56" s="9"/>
      <c r="L56" s="9"/>
      <c r="M56" s="9"/>
    </row>
    <row r="57" spans="1:13" x14ac:dyDescent="0.25">
      <c r="A57" s="9"/>
      <c r="B57" s="9"/>
      <c r="C57" s="9"/>
      <c r="D57" s="9"/>
      <c r="E57" s="9"/>
      <c r="F57" s="9"/>
      <c r="G57" s="9"/>
      <c r="H57" s="9"/>
      <c r="I57" s="9"/>
      <c r="J57" s="9"/>
      <c r="K57" s="9"/>
      <c r="L57" s="9"/>
      <c r="M57" s="9"/>
    </row>
    <row r="58" spans="1:13" x14ac:dyDescent="0.25">
      <c r="A58" s="9"/>
      <c r="B58" s="9"/>
      <c r="C58" s="9"/>
      <c r="D58" s="9"/>
      <c r="E58" s="9"/>
      <c r="F58" s="9"/>
      <c r="G58" s="9"/>
      <c r="H58" s="9"/>
      <c r="I58" s="9"/>
      <c r="J58" s="9"/>
      <c r="K58" s="9"/>
      <c r="L58" s="9"/>
      <c r="M58" s="9"/>
    </row>
    <row r="59" spans="1:13" x14ac:dyDescent="0.25">
      <c r="A59" s="9"/>
      <c r="B59" s="9"/>
      <c r="C59" s="9"/>
      <c r="D59" s="9"/>
      <c r="E59" s="9"/>
      <c r="F59" s="9"/>
      <c r="G59" s="9"/>
      <c r="H59" s="9"/>
      <c r="I59" s="9"/>
      <c r="J59" s="9"/>
      <c r="K59" s="9"/>
      <c r="L59" s="9"/>
      <c r="M59" s="9"/>
    </row>
    <row r="60" spans="1:13" x14ac:dyDescent="0.25">
      <c r="A60" s="9"/>
      <c r="B60" s="9"/>
      <c r="C60" s="9"/>
      <c r="D60" s="9"/>
      <c r="E60" s="9"/>
      <c r="F60" s="9"/>
      <c r="G60" s="9"/>
      <c r="H60" s="9"/>
      <c r="I60" s="9"/>
      <c r="J60" s="9"/>
      <c r="K60" s="9"/>
      <c r="L60" s="9"/>
      <c r="M60" s="9"/>
    </row>
    <row r="61" spans="1:13" x14ac:dyDescent="0.25">
      <c r="A61" s="9"/>
      <c r="B61" s="9"/>
      <c r="C61" s="9"/>
      <c r="D61" s="9"/>
      <c r="E61" s="9"/>
      <c r="F61" s="9"/>
      <c r="G61" s="9"/>
      <c r="H61" s="9"/>
      <c r="I61" s="9"/>
      <c r="J61" s="9"/>
      <c r="K61" s="9"/>
      <c r="L61" s="9"/>
      <c r="M61" s="9"/>
    </row>
    <row r="62" spans="1:13" x14ac:dyDescent="0.25">
      <c r="A62" s="9"/>
      <c r="B62" s="9"/>
      <c r="C62" s="9"/>
      <c r="D62" s="9"/>
      <c r="E62" s="9"/>
      <c r="F62" s="9"/>
      <c r="G62" s="9"/>
      <c r="H62" s="9"/>
      <c r="I62" s="9"/>
      <c r="J62" s="9"/>
      <c r="K62" s="9"/>
      <c r="L62" s="9"/>
      <c r="M62" s="9"/>
    </row>
  </sheetData>
  <sheetProtection algorithmName="SHA-512" hashValue="yTanGaZy2zUQGJVX2ST1CRNsWpbQ60suIScVL+N0E0jlGRv7LbSrciepEfdL26qQZqTmXKGEYBvNL7WQnVATNw==" saltValue="Qh6FivpoG++p47knPTQBbw==" spinCount="100000" sheet="1" objects="1" scenarios="1"/>
  <mergeCells count="55">
    <mergeCell ref="B39:H39"/>
    <mergeCell ref="B40:H40"/>
    <mergeCell ref="B41:H41"/>
    <mergeCell ref="B42:H43"/>
    <mergeCell ref="B44:H45"/>
    <mergeCell ref="B46:H46"/>
    <mergeCell ref="B47:H47"/>
    <mergeCell ref="B48:H48"/>
    <mergeCell ref="B49:H49"/>
    <mergeCell ref="B50:H50"/>
    <mergeCell ref="B51:H53"/>
    <mergeCell ref="B6:H6"/>
    <mergeCell ref="B8:E8"/>
    <mergeCell ref="F8:H8"/>
    <mergeCell ref="B2:D2"/>
    <mergeCell ref="E2:F2"/>
    <mergeCell ref="G2:H2"/>
    <mergeCell ref="B4:F4"/>
    <mergeCell ref="C9:E9"/>
    <mergeCell ref="C10:E10"/>
    <mergeCell ref="C11:E11"/>
    <mergeCell ref="F11:H11"/>
    <mergeCell ref="C12:E12"/>
    <mergeCell ref="F12:H12"/>
    <mergeCell ref="C13:E13"/>
    <mergeCell ref="F13:H13"/>
    <mergeCell ref="C14:E14"/>
    <mergeCell ref="F14:H14"/>
    <mergeCell ref="B17:H17"/>
    <mergeCell ref="B19:E19"/>
    <mergeCell ref="F19:H19"/>
    <mergeCell ref="B25:H25"/>
    <mergeCell ref="B27:E27"/>
    <mergeCell ref="F27:H27"/>
    <mergeCell ref="F20:H20"/>
    <mergeCell ref="C21:D23"/>
    <mergeCell ref="G21:H21"/>
    <mergeCell ref="G22:H22"/>
    <mergeCell ref="G23:H23"/>
    <mergeCell ref="B54:H54"/>
    <mergeCell ref="B37:H37"/>
    <mergeCell ref="B38:G38"/>
    <mergeCell ref="G9:H9"/>
    <mergeCell ref="G10:H10"/>
    <mergeCell ref="C15:E15"/>
    <mergeCell ref="F15:H15"/>
    <mergeCell ref="C20:D20"/>
    <mergeCell ref="G28:H28"/>
    <mergeCell ref="G35:H35"/>
    <mergeCell ref="B32:E32"/>
    <mergeCell ref="F32:H32"/>
    <mergeCell ref="G33:H33"/>
    <mergeCell ref="G34:H34"/>
    <mergeCell ref="G29:H29"/>
    <mergeCell ref="B30:H30"/>
  </mergeCells>
  <pageMargins left="0" right="0" top="0.19685039370078741" bottom="0.19685039370078741" header="0.11811023622047244" footer="0.11811023622047244"/>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04F81-2EE3-44F8-BB07-5C5207D3342B}">
  <sheetPr>
    <tabColor rgb="FFFFFFEB"/>
  </sheetPr>
  <dimension ref="A1:K71"/>
  <sheetViews>
    <sheetView view="pageBreakPreview" zoomScaleNormal="100" zoomScaleSheetLayoutView="100" workbookViewId="0">
      <selection activeCell="B61" sqref="B61:H61"/>
    </sheetView>
  </sheetViews>
  <sheetFormatPr defaultRowHeight="15" x14ac:dyDescent="0.25"/>
  <cols>
    <col min="1" max="1" width="1.7109375" customWidth="1"/>
    <col min="2" max="2" width="22.7109375" customWidth="1"/>
    <col min="3" max="3" width="12.7109375" customWidth="1"/>
    <col min="4" max="4" width="15.7109375" customWidth="1"/>
    <col min="5" max="5" width="1.7109375" customWidth="1"/>
    <col min="6" max="6" width="22.7109375" customWidth="1"/>
    <col min="7" max="7" width="12.7109375" customWidth="1"/>
    <col min="8" max="8" width="15.7109375" customWidth="1"/>
    <col min="9" max="9" width="1.7109375" customWidth="1"/>
    <col min="10" max="11" width="0.85546875" customWidth="1"/>
  </cols>
  <sheetData>
    <row r="1" spans="1:11" x14ac:dyDescent="0.25">
      <c r="A1" s="9"/>
      <c r="B1" s="9"/>
      <c r="C1" s="9"/>
      <c r="D1" s="9"/>
      <c r="E1" s="9"/>
      <c r="F1" s="9"/>
      <c r="G1" s="9"/>
      <c r="H1" s="9"/>
      <c r="I1" s="9"/>
      <c r="J1" s="9"/>
      <c r="K1" s="9"/>
    </row>
    <row r="2" spans="1:11" ht="30" customHeight="1" x14ac:dyDescent="0.25">
      <c r="A2" s="9"/>
      <c r="B2" s="332" t="str">
        <f>SPLOŠNO!B2</f>
        <v>OBČINA MENGEŠ</v>
      </c>
      <c r="C2" s="333"/>
      <c r="D2" s="333"/>
      <c r="E2" s="333"/>
      <c r="F2" s="334"/>
      <c r="G2" s="70" t="str">
        <f>SPLOŠNO!F2</f>
        <v>LPŠ 2026:                                                         PRIJAVA NA JR</v>
      </c>
      <c r="H2" s="70" t="s">
        <v>179</v>
      </c>
      <c r="I2" s="9"/>
      <c r="J2" s="9"/>
      <c r="K2" s="9"/>
    </row>
    <row r="3" spans="1:11" ht="5.0999999999999996" customHeight="1" x14ac:dyDescent="0.25">
      <c r="A3" s="9"/>
      <c r="B3" s="9"/>
      <c r="C3" s="9"/>
      <c r="D3" s="9"/>
      <c r="E3" s="9"/>
      <c r="F3" s="9"/>
      <c r="G3" s="9"/>
      <c r="H3" s="9"/>
      <c r="I3" s="9"/>
      <c r="J3" s="9"/>
      <c r="K3" s="9"/>
    </row>
    <row r="4" spans="1:11" ht="21" customHeight="1" x14ac:dyDescent="0.25">
      <c r="A4" s="9"/>
      <c r="B4" s="225">
        <f>SPLOŠNO!D6</f>
        <v>0</v>
      </c>
      <c r="C4" s="226"/>
      <c r="D4" s="226"/>
      <c r="E4" s="226"/>
      <c r="F4" s="226"/>
      <c r="G4" s="226"/>
      <c r="H4" s="227"/>
      <c r="I4" s="9"/>
      <c r="J4" s="9"/>
      <c r="K4" s="9"/>
    </row>
    <row r="5" spans="1:11" ht="5.0999999999999996" customHeight="1" x14ac:dyDescent="0.25">
      <c r="A5" s="9"/>
      <c r="B5" s="130"/>
      <c r="C5" s="83"/>
      <c r="D5" s="131"/>
      <c r="E5" s="131"/>
      <c r="F5" s="83"/>
      <c r="G5" s="119"/>
      <c r="H5" s="130"/>
      <c r="I5" s="9"/>
      <c r="J5" s="9"/>
      <c r="K5" s="9"/>
    </row>
    <row r="6" spans="1:11" ht="21" x14ac:dyDescent="0.25">
      <c r="A6" s="9"/>
      <c r="B6" s="335" t="s">
        <v>35</v>
      </c>
      <c r="C6" s="336"/>
      <c r="D6" s="336"/>
      <c r="E6" s="336"/>
      <c r="F6" s="336"/>
      <c r="G6" s="336"/>
      <c r="H6" s="337"/>
      <c r="I6" s="9"/>
      <c r="J6" s="9"/>
      <c r="K6" s="9"/>
    </row>
    <row r="7" spans="1:11" ht="9.9499999999999993" customHeight="1" x14ac:dyDescent="0.25">
      <c r="A7" s="9"/>
      <c r="B7" s="9"/>
      <c r="C7" s="9"/>
      <c r="D7" s="9"/>
      <c r="E7" s="9"/>
      <c r="F7" s="9"/>
      <c r="G7" s="9"/>
      <c r="H7" s="9"/>
      <c r="I7" s="9"/>
      <c r="J7" s="9"/>
      <c r="K7" s="9"/>
    </row>
    <row r="8" spans="1:11" ht="24.95" customHeight="1" x14ac:dyDescent="0.25">
      <c r="A8" s="9"/>
      <c r="B8" s="316" t="s">
        <v>36</v>
      </c>
      <c r="C8" s="317"/>
      <c r="D8" s="200"/>
      <c r="E8" s="301"/>
      <c r="F8" s="201"/>
      <c r="G8" s="132" t="s">
        <v>37</v>
      </c>
      <c r="H8" s="8"/>
      <c r="I8" s="9"/>
      <c r="J8" s="9"/>
      <c r="K8" s="9"/>
    </row>
    <row r="9" spans="1:11" ht="5.0999999999999996" customHeight="1" x14ac:dyDescent="0.25">
      <c r="A9" s="9"/>
      <c r="B9" s="9"/>
      <c r="C9" s="9"/>
      <c r="D9" s="9"/>
      <c r="E9" s="9"/>
      <c r="F9" s="9"/>
      <c r="G9" s="9"/>
      <c r="H9" s="9"/>
      <c r="I9" s="9"/>
      <c r="J9" s="9"/>
      <c r="K9" s="9"/>
    </row>
    <row r="10" spans="1:11" ht="26.25" customHeight="1" x14ac:dyDescent="0.25">
      <c r="A10" s="9"/>
      <c r="B10" s="324" t="s">
        <v>168</v>
      </c>
      <c r="C10" s="325"/>
      <c r="D10" s="324" t="s">
        <v>38</v>
      </c>
      <c r="E10" s="325"/>
      <c r="F10" s="133" t="s">
        <v>39</v>
      </c>
      <c r="G10" s="133" t="s">
        <v>40</v>
      </c>
      <c r="H10" s="133" t="s">
        <v>41</v>
      </c>
      <c r="I10" s="9"/>
      <c r="J10" s="9"/>
      <c r="K10" s="9"/>
    </row>
    <row r="11" spans="1:11" ht="24.95" customHeight="1" x14ac:dyDescent="0.25">
      <c r="A11" s="9"/>
      <c r="B11" s="312"/>
      <c r="C11" s="312"/>
      <c r="D11" s="313"/>
      <c r="E11" s="314"/>
      <c r="F11" s="43"/>
      <c r="G11" s="7"/>
      <c r="H11" s="44"/>
      <c r="I11" s="9"/>
      <c r="J11" s="9"/>
      <c r="K11" s="9"/>
    </row>
    <row r="12" spans="1:11" ht="24.95" customHeight="1" x14ac:dyDescent="0.25">
      <c r="A12" s="9"/>
      <c r="B12" s="312"/>
      <c r="C12" s="312"/>
      <c r="D12" s="313"/>
      <c r="E12" s="314"/>
      <c r="F12" s="43"/>
      <c r="G12" s="7"/>
      <c r="H12" s="44"/>
      <c r="I12" s="9"/>
      <c r="J12" s="9"/>
      <c r="K12" s="9"/>
    </row>
    <row r="13" spans="1:11" ht="24.95" customHeight="1" x14ac:dyDescent="0.25">
      <c r="A13" s="9"/>
      <c r="B13" s="312"/>
      <c r="C13" s="312"/>
      <c r="D13" s="313"/>
      <c r="E13" s="314"/>
      <c r="F13" s="43"/>
      <c r="G13" s="7"/>
      <c r="H13" s="44"/>
      <c r="I13" s="9"/>
      <c r="J13" s="9"/>
      <c r="K13" s="9"/>
    </row>
    <row r="14" spans="1:11" ht="24.95" customHeight="1" x14ac:dyDescent="0.25">
      <c r="A14" s="9"/>
      <c r="B14" s="312"/>
      <c r="C14" s="312"/>
      <c r="D14" s="313"/>
      <c r="E14" s="314"/>
      <c r="F14" s="43"/>
      <c r="G14" s="7"/>
      <c r="H14" s="44"/>
      <c r="I14" s="9"/>
      <c r="J14" s="9"/>
      <c r="K14" s="9"/>
    </row>
    <row r="15" spans="1:11" ht="24.95" customHeight="1" x14ac:dyDescent="0.25">
      <c r="A15" s="9"/>
      <c r="B15" s="312"/>
      <c r="C15" s="312"/>
      <c r="D15" s="313"/>
      <c r="E15" s="314"/>
      <c r="F15" s="43"/>
      <c r="G15" s="7"/>
      <c r="H15" s="44"/>
      <c r="I15" s="9"/>
      <c r="J15" s="9"/>
      <c r="K15" s="9"/>
    </row>
    <row r="16" spans="1:11" ht="24.95" customHeight="1" x14ac:dyDescent="0.25">
      <c r="A16" s="9"/>
      <c r="B16" s="312"/>
      <c r="C16" s="312"/>
      <c r="D16" s="313"/>
      <c r="E16" s="314"/>
      <c r="F16" s="43"/>
      <c r="G16" s="7"/>
      <c r="H16" s="44"/>
      <c r="I16" s="9"/>
      <c r="J16" s="9"/>
      <c r="K16" s="9"/>
    </row>
    <row r="17" spans="1:11" ht="24.95" customHeight="1" x14ac:dyDescent="0.25">
      <c r="A17" s="9"/>
      <c r="B17" s="312"/>
      <c r="C17" s="312"/>
      <c r="D17" s="313"/>
      <c r="E17" s="314"/>
      <c r="F17" s="43"/>
      <c r="G17" s="7"/>
      <c r="H17" s="44"/>
      <c r="I17" s="9"/>
      <c r="J17" s="9"/>
      <c r="K17" s="9"/>
    </row>
    <row r="18" spans="1:11" ht="24.95" customHeight="1" x14ac:dyDescent="0.25">
      <c r="A18" s="9"/>
      <c r="B18" s="134"/>
      <c r="C18" s="134"/>
      <c r="D18" s="134"/>
      <c r="E18" s="134"/>
      <c r="F18" s="315" t="s">
        <v>304</v>
      </c>
      <c r="G18" s="315"/>
      <c r="H18" s="52">
        <f>SUM(H11:H17)</f>
        <v>0</v>
      </c>
      <c r="I18" s="9"/>
      <c r="J18" s="9"/>
      <c r="K18" s="9"/>
    </row>
    <row r="19" spans="1:11" ht="9.9499999999999993" customHeight="1" x14ac:dyDescent="0.25">
      <c r="A19" s="9"/>
      <c r="B19" s="9"/>
      <c r="C19" s="9"/>
      <c r="D19" s="9"/>
      <c r="E19" s="9"/>
      <c r="F19" s="9"/>
      <c r="G19" s="9"/>
      <c r="H19" s="9"/>
      <c r="I19" s="9"/>
      <c r="J19" s="9"/>
      <c r="K19" s="9"/>
    </row>
    <row r="20" spans="1:11" ht="24.95" customHeight="1" x14ac:dyDescent="0.25">
      <c r="A20" s="9"/>
      <c r="B20" s="316" t="s">
        <v>42</v>
      </c>
      <c r="C20" s="317"/>
      <c r="D20" s="318" t="s">
        <v>43</v>
      </c>
      <c r="E20" s="318"/>
      <c r="F20" s="318"/>
      <c r="G20" s="318"/>
      <c r="H20" s="318"/>
      <c r="I20" s="9"/>
      <c r="J20" s="9"/>
      <c r="K20" s="9"/>
    </row>
    <row r="21" spans="1:11" ht="24.95" customHeight="1" x14ac:dyDescent="0.25">
      <c r="A21" s="9"/>
      <c r="B21" s="319"/>
      <c r="C21" s="320"/>
      <c r="D21" s="321"/>
      <c r="E21" s="322"/>
      <c r="F21" s="322"/>
      <c r="G21" s="322"/>
      <c r="H21" s="323"/>
      <c r="I21" s="9"/>
      <c r="J21" s="9"/>
      <c r="K21" s="9"/>
    </row>
    <row r="22" spans="1:11" ht="9.9499999999999993" customHeight="1" x14ac:dyDescent="0.25">
      <c r="A22" s="9"/>
      <c r="B22" s="9"/>
      <c r="C22" s="9"/>
      <c r="D22" s="9"/>
      <c r="E22" s="9"/>
      <c r="F22" s="9"/>
      <c r="G22" s="9"/>
      <c r="H22" s="9"/>
      <c r="I22" s="9"/>
      <c r="J22" s="9"/>
      <c r="K22" s="9"/>
    </row>
    <row r="23" spans="1:11" ht="24.95" customHeight="1" x14ac:dyDescent="0.25">
      <c r="A23" s="9"/>
      <c r="B23" s="324" t="s">
        <v>305</v>
      </c>
      <c r="C23" s="325"/>
      <c r="D23" s="326" t="s">
        <v>44</v>
      </c>
      <c r="E23" s="327"/>
      <c r="F23" s="327"/>
      <c r="G23" s="327"/>
      <c r="H23" s="328"/>
      <c r="I23" s="9"/>
      <c r="J23" s="9"/>
      <c r="K23" s="9"/>
    </row>
    <row r="24" spans="1:11" ht="24.95" customHeight="1" x14ac:dyDescent="0.25">
      <c r="A24" s="9"/>
      <c r="B24" s="329"/>
      <c r="C24" s="330"/>
      <c r="D24" s="312"/>
      <c r="E24" s="312"/>
      <c r="F24" s="312"/>
      <c r="G24" s="312"/>
      <c r="H24" s="312"/>
      <c r="I24" s="9"/>
      <c r="J24" s="9"/>
      <c r="K24" s="9"/>
    </row>
    <row r="25" spans="1:11" ht="9.9499999999999993" customHeight="1" x14ac:dyDescent="0.25">
      <c r="A25" s="9"/>
      <c r="B25" s="9"/>
      <c r="C25" s="9"/>
      <c r="D25" s="9"/>
      <c r="E25" s="9"/>
      <c r="F25" s="9"/>
      <c r="G25" s="9"/>
      <c r="H25" s="9"/>
      <c r="I25" s="9"/>
      <c r="J25" s="9"/>
      <c r="K25" s="9"/>
    </row>
    <row r="26" spans="1:11" ht="18.75" customHeight="1" x14ac:dyDescent="0.25">
      <c r="A26" s="9"/>
      <c r="B26" s="316" t="s">
        <v>45</v>
      </c>
      <c r="C26" s="331"/>
      <c r="D26" s="317"/>
      <c r="E26" s="135"/>
      <c r="F26" s="9"/>
      <c r="G26" s="9"/>
      <c r="H26" s="9"/>
      <c r="I26" s="9"/>
      <c r="J26" s="9"/>
      <c r="K26" s="9"/>
    </row>
    <row r="27" spans="1:11" ht="25.5" customHeight="1" x14ac:dyDescent="0.25">
      <c r="A27" s="9"/>
      <c r="B27" s="136" t="s">
        <v>46</v>
      </c>
      <c r="C27" s="70" t="s">
        <v>47</v>
      </c>
      <c r="D27" s="137" t="s">
        <v>48</v>
      </c>
      <c r="E27" s="138"/>
      <c r="F27" s="136" t="s">
        <v>46</v>
      </c>
      <c r="G27" s="70" t="s">
        <v>47</v>
      </c>
      <c r="H27" s="137" t="s">
        <v>48</v>
      </c>
      <c r="I27" s="9"/>
      <c r="J27" s="9"/>
      <c r="K27" s="9"/>
    </row>
    <row r="28" spans="1:11" ht="24.95" customHeight="1" x14ac:dyDescent="0.25">
      <c r="A28" s="9"/>
      <c r="B28" s="67"/>
      <c r="C28" s="8"/>
      <c r="D28" s="68"/>
      <c r="E28" s="139"/>
      <c r="F28" s="67"/>
      <c r="G28" s="8"/>
      <c r="H28" s="68"/>
      <c r="I28" s="9"/>
      <c r="J28" s="9"/>
      <c r="K28" s="9"/>
    </row>
    <row r="29" spans="1:11" ht="24.95" customHeight="1" x14ac:dyDescent="0.25">
      <c r="A29" s="9"/>
      <c r="B29" s="67"/>
      <c r="C29" s="8"/>
      <c r="D29" s="68"/>
      <c r="E29" s="139"/>
      <c r="F29" s="67"/>
      <c r="G29" s="8"/>
      <c r="H29" s="68"/>
      <c r="I29" s="9"/>
      <c r="J29" s="9"/>
      <c r="K29" s="9"/>
    </row>
    <row r="30" spans="1:11" ht="24.95" customHeight="1" x14ac:dyDescent="0.25">
      <c r="A30" s="9"/>
      <c r="B30" s="67"/>
      <c r="C30" s="8"/>
      <c r="D30" s="68"/>
      <c r="E30" s="139"/>
      <c r="F30" s="67"/>
      <c r="G30" s="8"/>
      <c r="H30" s="68"/>
      <c r="I30" s="9"/>
      <c r="J30" s="9"/>
      <c r="K30" s="9"/>
    </row>
    <row r="31" spans="1:11" ht="24.95" customHeight="1" x14ac:dyDescent="0.25">
      <c r="A31" s="9"/>
      <c r="B31" s="67"/>
      <c r="C31" s="8"/>
      <c r="D31" s="68"/>
      <c r="E31" s="139"/>
      <c r="F31" s="67"/>
      <c r="G31" s="8"/>
      <c r="H31" s="68"/>
      <c r="I31" s="9"/>
      <c r="J31" s="9"/>
      <c r="K31" s="9"/>
    </row>
    <row r="32" spans="1:11" ht="24.95" customHeight="1" x14ac:dyDescent="0.25">
      <c r="A32" s="9"/>
      <c r="B32" s="67"/>
      <c r="C32" s="8"/>
      <c r="D32" s="68"/>
      <c r="E32" s="139"/>
      <c r="F32" s="67"/>
      <c r="G32" s="8"/>
      <c r="H32" s="68"/>
      <c r="I32" s="9"/>
      <c r="J32" s="9"/>
      <c r="K32" s="9"/>
    </row>
    <row r="33" spans="1:11" ht="24.95" customHeight="1" x14ac:dyDescent="0.25">
      <c r="A33" s="9"/>
      <c r="B33" s="67"/>
      <c r="C33" s="8"/>
      <c r="D33" s="68"/>
      <c r="E33" s="139"/>
      <c r="F33" s="67"/>
      <c r="G33" s="8"/>
      <c r="H33" s="68"/>
      <c r="I33" s="9"/>
      <c r="J33" s="9"/>
      <c r="K33" s="9"/>
    </row>
    <row r="34" spans="1:11" ht="24.95" customHeight="1" x14ac:dyDescent="0.25">
      <c r="A34" s="9"/>
      <c r="B34" s="67"/>
      <c r="C34" s="8"/>
      <c r="D34" s="68"/>
      <c r="E34" s="139"/>
      <c r="F34" s="67"/>
      <c r="G34" s="8"/>
      <c r="H34" s="68"/>
      <c r="I34" s="9"/>
      <c r="J34" s="9"/>
      <c r="K34" s="9"/>
    </row>
    <row r="35" spans="1:11" ht="24.95" customHeight="1" x14ac:dyDescent="0.25">
      <c r="A35" s="9"/>
      <c r="B35" s="67"/>
      <c r="C35" s="8"/>
      <c r="D35" s="68"/>
      <c r="E35" s="139"/>
      <c r="F35" s="67"/>
      <c r="G35" s="8"/>
      <c r="H35" s="68"/>
      <c r="I35" s="9"/>
      <c r="J35" s="9"/>
      <c r="K35" s="9"/>
    </row>
    <row r="36" spans="1:11" ht="24.95" customHeight="1" x14ac:dyDescent="0.25">
      <c r="A36" s="9"/>
      <c r="B36" s="67"/>
      <c r="C36" s="8"/>
      <c r="D36" s="68"/>
      <c r="E36" s="139"/>
      <c r="F36" s="67"/>
      <c r="G36" s="8"/>
      <c r="H36" s="68"/>
      <c r="I36" s="9"/>
      <c r="J36" s="9"/>
      <c r="K36" s="9"/>
    </row>
    <row r="37" spans="1:11" ht="24.95" customHeight="1" x14ac:dyDescent="0.25">
      <c r="A37" s="9"/>
      <c r="B37" s="67"/>
      <c r="C37" s="8"/>
      <c r="D37" s="68"/>
      <c r="E37" s="139"/>
      <c r="F37" s="67"/>
      <c r="G37" s="8"/>
      <c r="H37" s="68"/>
      <c r="I37" s="9"/>
      <c r="J37" s="9"/>
      <c r="K37" s="9"/>
    </row>
    <row r="38" spans="1:11" ht="15" customHeight="1" x14ac:dyDescent="0.25">
      <c r="A38" s="9"/>
      <c r="B38" s="9"/>
      <c r="C38" s="9"/>
      <c r="D38" s="9"/>
      <c r="E38" s="9"/>
      <c r="F38" s="9"/>
      <c r="G38" s="9"/>
      <c r="H38" s="9"/>
      <c r="I38" s="9"/>
      <c r="J38" s="9"/>
      <c r="K38" s="9"/>
    </row>
    <row r="39" spans="1:11" x14ac:dyDescent="0.25">
      <c r="A39" s="9"/>
      <c r="B39" s="9"/>
      <c r="C39" s="9"/>
      <c r="D39" s="9"/>
      <c r="E39" s="9"/>
      <c r="F39" s="311" t="s">
        <v>49</v>
      </c>
      <c r="G39" s="311"/>
      <c r="H39" s="311"/>
      <c r="I39" s="311"/>
      <c r="J39" s="140"/>
      <c r="K39" s="140"/>
    </row>
    <row r="40" spans="1:11" ht="39.950000000000003" customHeight="1" x14ac:dyDescent="0.25">
      <c r="A40" s="9"/>
      <c r="B40" s="141" t="s">
        <v>50</v>
      </c>
      <c r="C40" s="3"/>
      <c r="D40" s="139" t="s">
        <v>51</v>
      </c>
      <c r="E40" s="139"/>
      <c r="F40" s="200"/>
      <c r="G40" s="301"/>
      <c r="H40" s="201"/>
      <c r="I40" s="9"/>
      <c r="J40" s="9"/>
      <c r="K40" s="9"/>
    </row>
    <row r="41" spans="1:11" ht="15" customHeight="1" x14ac:dyDescent="0.25">
      <c r="A41" s="9"/>
      <c r="B41" s="9"/>
      <c r="C41" s="9"/>
      <c r="D41" s="9"/>
      <c r="E41" s="9"/>
      <c r="F41" s="9"/>
      <c r="G41" s="9"/>
      <c r="H41" s="9"/>
      <c r="I41" s="9"/>
      <c r="J41" s="9"/>
      <c r="K41" s="9"/>
    </row>
    <row r="42" spans="1:11" ht="15" customHeight="1" x14ac:dyDescent="0.25">
      <c r="A42" s="9"/>
      <c r="B42" s="9"/>
      <c r="C42" s="9"/>
      <c r="D42" s="9"/>
      <c r="E42" s="9"/>
      <c r="F42" s="9"/>
      <c r="G42" s="9"/>
      <c r="H42" s="9"/>
      <c r="I42" s="9"/>
      <c r="J42" s="9"/>
      <c r="K42" s="9"/>
    </row>
    <row r="43" spans="1:11" ht="18.75" x14ac:dyDescent="0.25">
      <c r="A43" s="9"/>
      <c r="B43" s="390" t="s">
        <v>180</v>
      </c>
      <c r="C43" s="390"/>
      <c r="D43" s="390"/>
      <c r="E43" s="390"/>
      <c r="F43" s="390"/>
      <c r="G43" s="390"/>
      <c r="H43" s="390"/>
      <c r="I43" s="142"/>
      <c r="J43" s="142"/>
      <c r="K43" s="142"/>
    </row>
    <row r="44" spans="1:11" x14ac:dyDescent="0.25">
      <c r="A44" s="9"/>
      <c r="B44" s="391" t="s">
        <v>52</v>
      </c>
      <c r="C44" s="391"/>
      <c r="D44" s="391"/>
      <c r="E44" s="391"/>
      <c r="F44" s="391"/>
      <c r="G44" s="396"/>
      <c r="H44" s="409"/>
      <c r="I44" s="143"/>
      <c r="J44" s="143"/>
      <c r="K44" s="143"/>
    </row>
    <row r="45" spans="1:11" ht="9.9499999999999993" customHeight="1" x14ac:dyDescent="0.25">
      <c r="A45" s="9"/>
      <c r="B45" s="410"/>
      <c r="C45" s="410"/>
      <c r="D45" s="411"/>
      <c r="E45" s="411"/>
      <c r="F45" s="411"/>
      <c r="G45" s="411"/>
      <c r="H45" s="411"/>
      <c r="I45" s="146"/>
      <c r="J45" s="146"/>
      <c r="K45" s="146"/>
    </row>
    <row r="46" spans="1:11" ht="18.75" customHeight="1" x14ac:dyDescent="0.25">
      <c r="A46" s="9"/>
      <c r="B46" s="412" t="s">
        <v>306</v>
      </c>
      <c r="C46" s="412"/>
      <c r="D46" s="412"/>
      <c r="E46" s="412"/>
      <c r="F46" s="412"/>
      <c r="G46" s="412"/>
      <c r="H46" s="412"/>
      <c r="I46" s="147"/>
      <c r="J46" s="147"/>
      <c r="K46" s="9"/>
    </row>
    <row r="47" spans="1:11" ht="15" customHeight="1" x14ac:dyDescent="0.25">
      <c r="A47" s="9"/>
      <c r="B47" s="302" t="s">
        <v>307</v>
      </c>
      <c r="C47" s="303"/>
      <c r="D47" s="303"/>
      <c r="E47" s="303"/>
      <c r="F47" s="303"/>
      <c r="G47" s="303"/>
      <c r="H47" s="304"/>
      <c r="I47" s="147"/>
      <c r="J47" s="147"/>
      <c r="K47" s="9"/>
    </row>
    <row r="48" spans="1:11" x14ac:dyDescent="0.25">
      <c r="A48" s="9"/>
      <c r="B48" s="305"/>
      <c r="C48" s="306"/>
      <c r="D48" s="306"/>
      <c r="E48" s="306"/>
      <c r="F48" s="306"/>
      <c r="G48" s="306"/>
      <c r="H48" s="307"/>
      <c r="I48" s="147"/>
      <c r="J48" s="147"/>
      <c r="K48" s="9"/>
    </row>
    <row r="49" spans="1:11" x14ac:dyDescent="0.25">
      <c r="A49" s="9"/>
      <c r="B49" s="308"/>
      <c r="C49" s="309"/>
      <c r="D49" s="309"/>
      <c r="E49" s="309"/>
      <c r="F49" s="309"/>
      <c r="G49" s="309"/>
      <c r="H49" s="310"/>
      <c r="I49" s="147"/>
      <c r="J49" s="147"/>
      <c r="K49" s="9"/>
    </row>
    <row r="50" spans="1:11" ht="9.9499999999999993" customHeight="1" x14ac:dyDescent="0.25">
      <c r="A50" s="9"/>
      <c r="B50" s="147"/>
      <c r="C50" s="147"/>
      <c r="D50" s="147"/>
      <c r="E50" s="147"/>
      <c r="F50" s="147"/>
      <c r="G50" s="147"/>
      <c r="H50" s="147"/>
      <c r="I50" s="147"/>
      <c r="J50" s="147"/>
      <c r="K50" s="9"/>
    </row>
    <row r="51" spans="1:11" ht="15.75" x14ac:dyDescent="0.25">
      <c r="A51" s="9"/>
      <c r="B51" s="413" t="s">
        <v>36</v>
      </c>
      <c r="C51" s="413"/>
      <c r="D51" s="413"/>
      <c r="E51" s="413"/>
      <c r="F51" s="413"/>
      <c r="G51" s="413"/>
      <c r="H51" s="413"/>
      <c r="I51" s="147"/>
      <c r="J51" s="147"/>
      <c r="K51" s="9"/>
    </row>
    <row r="52" spans="1:11" ht="15" customHeight="1" x14ac:dyDescent="0.25">
      <c r="A52" s="9"/>
      <c r="B52" s="394" t="s">
        <v>312</v>
      </c>
      <c r="C52" s="394"/>
      <c r="D52" s="394"/>
      <c r="E52" s="394"/>
      <c r="F52" s="394"/>
      <c r="G52" s="394"/>
      <c r="H52" s="394"/>
      <c r="I52" s="147"/>
      <c r="J52" s="147"/>
      <c r="K52" s="9"/>
    </row>
    <row r="53" spans="1:11" x14ac:dyDescent="0.25">
      <c r="A53" s="9"/>
      <c r="B53" s="394"/>
      <c r="C53" s="394"/>
      <c r="D53" s="394"/>
      <c r="E53" s="394"/>
      <c r="F53" s="394"/>
      <c r="G53" s="394"/>
      <c r="H53" s="394"/>
      <c r="I53" s="147"/>
      <c r="J53" s="147"/>
      <c r="K53" s="9"/>
    </row>
    <row r="54" spans="1:11" ht="15.75" x14ac:dyDescent="0.25">
      <c r="A54" s="9"/>
      <c r="B54" s="413" t="s">
        <v>53</v>
      </c>
      <c r="C54" s="413"/>
      <c r="D54" s="413"/>
      <c r="E54" s="413"/>
      <c r="F54" s="413"/>
      <c r="G54" s="413"/>
      <c r="H54" s="413"/>
      <c r="I54" s="147"/>
      <c r="J54" s="147"/>
      <c r="K54" s="9"/>
    </row>
    <row r="55" spans="1:11" ht="15" customHeight="1" x14ac:dyDescent="0.25">
      <c r="A55" s="9"/>
      <c r="B55" s="394" t="s">
        <v>351</v>
      </c>
      <c r="C55" s="394"/>
      <c r="D55" s="394"/>
      <c r="E55" s="394"/>
      <c r="F55" s="394"/>
      <c r="G55" s="394"/>
      <c r="H55" s="394"/>
      <c r="I55" s="147"/>
      <c r="J55" s="147"/>
      <c r="K55" s="9"/>
    </row>
    <row r="56" spans="1:11" x14ac:dyDescent="0.25">
      <c r="A56" s="9"/>
      <c r="B56" s="394"/>
      <c r="C56" s="394"/>
      <c r="D56" s="394"/>
      <c r="E56" s="394"/>
      <c r="F56" s="394"/>
      <c r="G56" s="394"/>
      <c r="H56" s="394"/>
      <c r="I56" s="147"/>
      <c r="J56" s="147"/>
      <c r="K56" s="9"/>
    </row>
    <row r="57" spans="1:11" x14ac:dyDescent="0.25">
      <c r="A57" s="9"/>
      <c r="B57" s="394"/>
      <c r="C57" s="394"/>
      <c r="D57" s="394"/>
      <c r="E57" s="394"/>
      <c r="F57" s="394"/>
      <c r="G57" s="394"/>
      <c r="H57" s="394"/>
      <c r="I57" s="147"/>
      <c r="J57" s="147"/>
      <c r="K57" s="9"/>
    </row>
    <row r="58" spans="1:11" ht="15.75" x14ac:dyDescent="0.25">
      <c r="A58" s="9"/>
      <c r="B58" s="413" t="s">
        <v>54</v>
      </c>
      <c r="C58" s="413"/>
      <c r="D58" s="413"/>
      <c r="E58" s="413"/>
      <c r="F58" s="413"/>
      <c r="G58" s="413"/>
      <c r="H58" s="413"/>
      <c r="I58" s="147"/>
      <c r="J58" s="147"/>
      <c r="K58" s="9"/>
    </row>
    <row r="59" spans="1:11" ht="15" customHeight="1" x14ac:dyDescent="0.25">
      <c r="A59" s="9"/>
      <c r="B59" s="394" t="s">
        <v>308</v>
      </c>
      <c r="C59" s="394"/>
      <c r="D59" s="394"/>
      <c r="E59" s="394"/>
      <c r="F59" s="394"/>
      <c r="G59" s="394"/>
      <c r="H59" s="394"/>
      <c r="I59" s="147"/>
      <c r="J59" s="147"/>
      <c r="K59" s="9"/>
    </row>
    <row r="60" spans="1:11" x14ac:dyDescent="0.25">
      <c r="A60" s="9"/>
      <c r="B60" s="394"/>
      <c r="C60" s="394"/>
      <c r="D60" s="394"/>
      <c r="E60" s="394"/>
      <c r="F60" s="394"/>
      <c r="G60" s="394"/>
      <c r="H60" s="394"/>
      <c r="I60" s="147"/>
      <c r="J60" s="147"/>
      <c r="K60" s="9"/>
    </row>
    <row r="61" spans="1:11" ht="15" customHeight="1" x14ac:dyDescent="0.25">
      <c r="A61" s="9"/>
      <c r="B61" s="235" t="s">
        <v>309</v>
      </c>
      <c r="C61" s="235"/>
      <c r="D61" s="235"/>
      <c r="E61" s="235"/>
      <c r="F61" s="235"/>
      <c r="G61" s="235"/>
      <c r="H61" s="235"/>
      <c r="I61" s="9"/>
      <c r="J61" s="9"/>
      <c r="K61" s="9"/>
    </row>
    <row r="62" spans="1:11" ht="15.75" x14ac:dyDescent="0.25">
      <c r="A62" s="9"/>
      <c r="B62" s="413" t="s">
        <v>55</v>
      </c>
      <c r="C62" s="413"/>
      <c r="D62" s="413"/>
      <c r="E62" s="413"/>
      <c r="F62" s="413"/>
      <c r="G62" s="413"/>
      <c r="H62" s="413"/>
      <c r="I62" s="9"/>
      <c r="J62" s="9"/>
      <c r="K62" s="9"/>
    </row>
    <row r="63" spans="1:11" ht="15" customHeight="1" x14ac:dyDescent="0.25">
      <c r="A63" s="9"/>
      <c r="B63" s="394" t="s">
        <v>352</v>
      </c>
      <c r="C63" s="394"/>
      <c r="D63" s="394"/>
      <c r="E63" s="394"/>
      <c r="F63" s="394"/>
      <c r="G63" s="394"/>
      <c r="H63" s="394"/>
      <c r="I63" s="9"/>
      <c r="J63" s="9"/>
      <c r="K63" s="9"/>
    </row>
    <row r="64" spans="1:11" ht="15.75" x14ac:dyDescent="0.25">
      <c r="A64" s="9"/>
      <c r="B64" s="413" t="s">
        <v>56</v>
      </c>
      <c r="C64" s="413"/>
      <c r="D64" s="413"/>
      <c r="E64" s="413"/>
      <c r="F64" s="413"/>
      <c r="G64" s="413"/>
      <c r="H64" s="413"/>
      <c r="I64" s="9"/>
      <c r="J64" s="9"/>
      <c r="K64" s="9"/>
    </row>
    <row r="65" spans="1:11" x14ac:dyDescent="0.25">
      <c r="A65" s="9"/>
      <c r="B65" s="393" t="s">
        <v>310</v>
      </c>
      <c r="C65" s="393"/>
      <c r="D65" s="393"/>
      <c r="E65" s="393"/>
      <c r="F65" s="393"/>
      <c r="G65" s="393"/>
      <c r="H65" s="393"/>
      <c r="I65" s="9"/>
      <c r="J65" s="9"/>
      <c r="K65" s="9"/>
    </row>
    <row r="66" spans="1:11" x14ac:dyDescent="0.25">
      <c r="A66" s="9"/>
      <c r="B66" s="393" t="s">
        <v>338</v>
      </c>
      <c r="C66" s="393"/>
      <c r="D66" s="393"/>
      <c r="E66" s="393"/>
      <c r="F66" s="393"/>
      <c r="G66" s="393"/>
      <c r="H66" s="393"/>
      <c r="I66" s="9"/>
      <c r="J66" s="9"/>
      <c r="K66" s="9"/>
    </row>
    <row r="67" spans="1:11" x14ac:dyDescent="0.25">
      <c r="A67" s="9"/>
      <c r="B67" s="393" t="s">
        <v>311</v>
      </c>
      <c r="C67" s="393"/>
      <c r="D67" s="393"/>
      <c r="E67" s="393"/>
      <c r="F67" s="393"/>
      <c r="G67" s="393"/>
      <c r="H67" s="393"/>
      <c r="I67" s="9"/>
      <c r="J67" s="9"/>
      <c r="K67" s="9"/>
    </row>
    <row r="68" spans="1:11" ht="15.75" x14ac:dyDescent="0.25">
      <c r="A68" s="9"/>
      <c r="B68" s="413" t="s">
        <v>57</v>
      </c>
      <c r="C68" s="413"/>
      <c r="D68" s="413"/>
      <c r="E68" s="413"/>
      <c r="F68" s="413"/>
      <c r="G68" s="413"/>
      <c r="H68" s="413"/>
      <c r="I68" s="9"/>
      <c r="J68" s="9"/>
      <c r="K68" s="9"/>
    </row>
    <row r="69" spans="1:11" ht="15" customHeight="1" x14ac:dyDescent="0.25">
      <c r="A69" s="9"/>
      <c r="B69" s="394" t="s">
        <v>58</v>
      </c>
      <c r="C69" s="394"/>
      <c r="D69" s="394"/>
      <c r="E69" s="394"/>
      <c r="F69" s="394"/>
      <c r="G69" s="394"/>
      <c r="H69" s="394"/>
      <c r="I69" s="9"/>
      <c r="J69" s="9"/>
      <c r="K69" s="9"/>
    </row>
    <row r="70" spans="1:11" ht="15.75" x14ac:dyDescent="0.25">
      <c r="B70" s="413" t="s">
        <v>182</v>
      </c>
      <c r="C70" s="413"/>
      <c r="D70" s="413"/>
      <c r="E70" s="413"/>
      <c r="F70" s="413"/>
      <c r="G70" s="413"/>
      <c r="H70" s="413"/>
    </row>
    <row r="71" spans="1:11" ht="15" customHeight="1" x14ac:dyDescent="0.25">
      <c r="B71" s="394" t="s">
        <v>183</v>
      </c>
      <c r="C71" s="394"/>
      <c r="D71" s="394"/>
      <c r="E71" s="394"/>
      <c r="F71" s="394"/>
      <c r="G71" s="394"/>
      <c r="H71" s="394"/>
    </row>
  </sheetData>
  <sheetProtection algorithmName="SHA-512" hashValue="SULER3viaragu1FanxueFAWTXDR/bUCK+OFCQdDAWOWvrXpnLbbGfwnAclUhSI9AdgCgNIKt9s85ipIssR+JGw==" saltValue="faWTrHKA+/VwKWsKftRi7w==" spinCount="100000" sheet="1" objects="1" scenarios="1"/>
  <mergeCells count="54">
    <mergeCell ref="B10:C10"/>
    <mergeCell ref="D10:E10"/>
    <mergeCell ref="B2:F2"/>
    <mergeCell ref="B4:H4"/>
    <mergeCell ref="B6:H6"/>
    <mergeCell ref="B8:C8"/>
    <mergeCell ref="D8:F8"/>
    <mergeCell ref="B11:C11"/>
    <mergeCell ref="D11:E11"/>
    <mergeCell ref="B12:C12"/>
    <mergeCell ref="D12:E12"/>
    <mergeCell ref="B13:C13"/>
    <mergeCell ref="D13:E13"/>
    <mergeCell ref="B14:C14"/>
    <mergeCell ref="D14:E14"/>
    <mergeCell ref="B15:C15"/>
    <mergeCell ref="D15:E15"/>
    <mergeCell ref="B16:C16"/>
    <mergeCell ref="D16:E16"/>
    <mergeCell ref="F39:I39"/>
    <mergeCell ref="B17:C17"/>
    <mergeCell ref="D17:E17"/>
    <mergeCell ref="F18:G18"/>
    <mergeCell ref="B20:C20"/>
    <mergeCell ref="D20:H20"/>
    <mergeCell ref="B21:C21"/>
    <mergeCell ref="D21:H21"/>
    <mergeCell ref="B23:C23"/>
    <mergeCell ref="D23:H23"/>
    <mergeCell ref="B24:C24"/>
    <mergeCell ref="D24:H24"/>
    <mergeCell ref="B26:D26"/>
    <mergeCell ref="B61:H61"/>
    <mergeCell ref="F40:H40"/>
    <mergeCell ref="B43:H43"/>
    <mergeCell ref="B44:G44"/>
    <mergeCell ref="B46:H46"/>
    <mergeCell ref="B47:H49"/>
    <mergeCell ref="B52:H53"/>
    <mergeCell ref="B55:H57"/>
    <mergeCell ref="B59:H60"/>
    <mergeCell ref="B51:H51"/>
    <mergeCell ref="B54:H54"/>
    <mergeCell ref="B58:H58"/>
    <mergeCell ref="B69:H69"/>
    <mergeCell ref="B71:H71"/>
    <mergeCell ref="B63:H63"/>
    <mergeCell ref="B65:H65"/>
    <mergeCell ref="B66:H66"/>
    <mergeCell ref="B67:H67"/>
    <mergeCell ref="B64:H64"/>
    <mergeCell ref="B62:H62"/>
    <mergeCell ref="B68:H68"/>
    <mergeCell ref="B70:H70"/>
  </mergeCells>
  <pageMargins left="0" right="0" top="0.19685039370078741" bottom="0.19685039370078741" header="0.11811023622047244" footer="0.11811023622047244"/>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DA27F-1BD6-440E-B76C-3E675A4BC188}">
  <sheetPr>
    <tabColor theme="0" tint="-4.9989318521683403E-2"/>
  </sheetPr>
  <dimension ref="A1:J79"/>
  <sheetViews>
    <sheetView view="pageBreakPreview" zoomScaleNormal="100" zoomScaleSheetLayoutView="100" workbookViewId="0">
      <selection activeCell="L73" sqref="L73"/>
    </sheetView>
  </sheetViews>
  <sheetFormatPr defaultRowHeight="15" x14ac:dyDescent="0.25"/>
  <cols>
    <col min="1" max="1" width="2.7109375" customWidth="1"/>
    <col min="2" max="8" width="14.7109375" customWidth="1"/>
    <col min="9" max="9" width="1.7109375" customWidth="1"/>
    <col min="10" max="10" width="0.85546875" customWidth="1"/>
  </cols>
  <sheetData>
    <row r="1" spans="1:10" x14ac:dyDescent="0.25">
      <c r="A1" s="9"/>
      <c r="B1" s="9"/>
      <c r="C1" s="9"/>
      <c r="D1" s="9"/>
      <c r="E1" s="9"/>
      <c r="F1" s="9"/>
      <c r="G1" s="9"/>
      <c r="H1" s="9"/>
      <c r="I1" s="9"/>
      <c r="J1" s="9"/>
    </row>
    <row r="2" spans="1:10" ht="30" customHeight="1" x14ac:dyDescent="0.25">
      <c r="A2" s="9"/>
      <c r="B2" s="332" t="str">
        <f>SPLOŠNO!B2</f>
        <v>OBČINA MENGEŠ</v>
      </c>
      <c r="C2" s="333"/>
      <c r="D2" s="333"/>
      <c r="E2" s="333"/>
      <c r="F2" s="334"/>
      <c r="G2" s="70" t="str">
        <f>SPLOŠNO!F2</f>
        <v>LPŠ 2026:                                                         PRIJAVA NA JR</v>
      </c>
      <c r="H2" s="70" t="s">
        <v>235</v>
      </c>
      <c r="I2" s="9"/>
      <c r="J2" s="9"/>
    </row>
    <row r="3" spans="1:10" ht="5.0999999999999996" customHeight="1" x14ac:dyDescent="0.25">
      <c r="A3" s="9"/>
      <c r="B3" s="9"/>
      <c r="C3" s="9"/>
      <c r="D3" s="9"/>
      <c r="E3" s="9"/>
      <c r="F3" s="9"/>
      <c r="G3" s="9"/>
      <c r="H3" s="9"/>
      <c r="I3" s="9"/>
      <c r="J3" s="9"/>
    </row>
    <row r="4" spans="1:10" ht="24.95" customHeight="1" x14ac:dyDescent="0.25">
      <c r="A4" s="9"/>
      <c r="B4" s="211">
        <f>SPLOŠNO!D6</f>
        <v>0</v>
      </c>
      <c r="C4" s="211"/>
      <c r="D4" s="211"/>
      <c r="E4" s="211"/>
      <c r="F4" s="211"/>
      <c r="G4" s="211"/>
      <c r="H4" s="211"/>
      <c r="I4" s="9"/>
      <c r="J4" s="9"/>
    </row>
    <row r="5" spans="1:10" ht="5.0999999999999996" customHeight="1" x14ac:dyDescent="0.25">
      <c r="A5" s="9"/>
      <c r="B5" s="130"/>
      <c r="C5" s="130"/>
      <c r="D5" s="83"/>
      <c r="E5" s="131"/>
      <c r="F5" s="83"/>
      <c r="G5" s="119"/>
      <c r="H5" s="130"/>
      <c r="I5" s="9"/>
      <c r="J5" s="9"/>
    </row>
    <row r="6" spans="1:10" ht="21" customHeight="1" x14ac:dyDescent="0.25">
      <c r="A6" s="9"/>
      <c r="B6" s="365" t="s">
        <v>236</v>
      </c>
      <c r="C6" s="365"/>
      <c r="D6" s="365"/>
      <c r="E6" s="365"/>
      <c r="F6" s="365"/>
      <c r="G6" s="365"/>
      <c r="H6" s="365"/>
      <c r="I6" s="9"/>
      <c r="J6" s="9"/>
    </row>
    <row r="7" spans="1:10" ht="9.9499999999999993" customHeight="1" x14ac:dyDescent="0.25">
      <c r="A7" s="9"/>
      <c r="B7" s="9"/>
      <c r="C7" s="9"/>
      <c r="D7" s="9"/>
      <c r="E7" s="9"/>
      <c r="F7" s="9"/>
      <c r="G7" s="9"/>
      <c r="H7" s="9"/>
      <c r="I7" s="9"/>
      <c r="J7" s="9"/>
    </row>
    <row r="8" spans="1:10" ht="18" customHeight="1" x14ac:dyDescent="0.25">
      <c r="A8" s="9"/>
      <c r="B8" s="358" t="s">
        <v>237</v>
      </c>
      <c r="C8" s="358"/>
      <c r="D8" s="358"/>
      <c r="E8" s="358"/>
      <c r="F8" s="358"/>
      <c r="G8" s="358"/>
      <c r="H8" s="358"/>
      <c r="I8" s="9"/>
      <c r="J8" s="9"/>
    </row>
    <row r="9" spans="1:10" ht="30" customHeight="1" x14ac:dyDescent="0.25">
      <c r="A9" s="9"/>
      <c r="B9" s="361" t="s">
        <v>238</v>
      </c>
      <c r="C9" s="362"/>
      <c r="D9" s="363"/>
      <c r="E9" s="321"/>
      <c r="F9" s="322"/>
      <c r="G9" s="322"/>
      <c r="H9" s="323"/>
      <c r="I9" s="9"/>
      <c r="J9" s="9"/>
    </row>
    <row r="10" spans="1:10" ht="30" customHeight="1" x14ac:dyDescent="0.25">
      <c r="A10" s="9"/>
      <c r="B10" s="361" t="s">
        <v>239</v>
      </c>
      <c r="C10" s="362" t="s">
        <v>240</v>
      </c>
      <c r="D10" s="363"/>
      <c r="E10" s="321"/>
      <c r="F10" s="322"/>
      <c r="G10" s="322"/>
      <c r="H10" s="323"/>
      <c r="I10" s="9"/>
      <c r="J10" s="9"/>
    </row>
    <row r="11" spans="1:10" ht="30" customHeight="1" x14ac:dyDescent="0.25">
      <c r="A11" s="9"/>
      <c r="B11" s="361" t="s">
        <v>241</v>
      </c>
      <c r="C11" s="362"/>
      <c r="D11" s="363"/>
      <c r="E11" s="321"/>
      <c r="F11" s="322"/>
      <c r="G11" s="322"/>
      <c r="H11" s="323"/>
      <c r="I11" s="9"/>
      <c r="J11" s="9"/>
    </row>
    <row r="12" spans="1:10" ht="30" customHeight="1" x14ac:dyDescent="0.25">
      <c r="A12" s="9"/>
      <c r="B12" s="361" t="s">
        <v>242</v>
      </c>
      <c r="C12" s="362"/>
      <c r="D12" s="363"/>
      <c r="E12" s="321"/>
      <c r="F12" s="322"/>
      <c r="G12" s="322"/>
      <c r="H12" s="323"/>
      <c r="I12" s="148"/>
      <c r="J12" s="9"/>
    </row>
    <row r="13" spans="1:10" ht="30" customHeight="1" x14ac:dyDescent="0.25">
      <c r="A13" s="9"/>
      <c r="B13" s="361" t="s">
        <v>243</v>
      </c>
      <c r="C13" s="362"/>
      <c r="D13" s="363"/>
      <c r="E13" s="321"/>
      <c r="F13" s="322"/>
      <c r="G13" s="322"/>
      <c r="H13" s="323"/>
      <c r="I13" s="9"/>
      <c r="J13" s="9"/>
    </row>
    <row r="14" spans="1:10" ht="30" customHeight="1" x14ac:dyDescent="0.25">
      <c r="A14" s="9"/>
      <c r="B14" s="318" t="s">
        <v>244</v>
      </c>
      <c r="C14" s="318"/>
      <c r="D14" s="318"/>
      <c r="E14" s="321"/>
      <c r="F14" s="322"/>
      <c r="G14" s="322"/>
      <c r="H14" s="323"/>
      <c r="I14" s="9"/>
      <c r="J14" s="9"/>
    </row>
    <row r="15" spans="1:10" ht="9.9499999999999993" customHeight="1" x14ac:dyDescent="0.25">
      <c r="A15" s="9"/>
      <c r="B15" s="9"/>
      <c r="C15" s="9"/>
      <c r="D15" s="9"/>
      <c r="E15" s="9"/>
      <c r="F15" s="9"/>
      <c r="G15" s="9"/>
      <c r="H15" s="9"/>
      <c r="I15" s="9"/>
      <c r="J15" s="9"/>
    </row>
    <row r="16" spans="1:10" ht="18" customHeight="1" x14ac:dyDescent="0.25">
      <c r="A16" s="9"/>
      <c r="B16" s="364" t="s">
        <v>346</v>
      </c>
      <c r="C16" s="364"/>
      <c r="D16" s="364"/>
      <c r="E16" s="364"/>
      <c r="F16" s="364"/>
      <c r="G16" s="364"/>
      <c r="H16" s="364"/>
      <c r="I16" s="9"/>
      <c r="J16" s="9"/>
    </row>
    <row r="17" spans="1:10" ht="21" customHeight="1" x14ac:dyDescent="0.25">
      <c r="A17" s="9"/>
      <c r="B17" s="358" t="s">
        <v>245</v>
      </c>
      <c r="C17" s="358"/>
      <c r="D17" s="358"/>
      <c r="E17" s="358"/>
      <c r="F17" s="358"/>
      <c r="G17" s="358"/>
      <c r="H17" s="358"/>
      <c r="I17" s="9"/>
      <c r="J17" s="9"/>
    </row>
    <row r="18" spans="1:10" ht="35.1" customHeight="1" x14ac:dyDescent="0.25">
      <c r="A18" s="9"/>
      <c r="B18" s="359" t="s">
        <v>246</v>
      </c>
      <c r="C18" s="359"/>
      <c r="D18" s="359"/>
      <c r="E18" s="359"/>
      <c r="F18" s="359"/>
      <c r="G18" s="359"/>
      <c r="H18" s="359"/>
      <c r="I18" s="9"/>
      <c r="J18" s="9"/>
    </row>
    <row r="19" spans="1:10" ht="9.9499999999999993" customHeight="1" x14ac:dyDescent="0.25">
      <c r="A19" s="9"/>
      <c r="B19" s="9"/>
      <c r="C19" s="9"/>
      <c r="D19" s="9"/>
      <c r="E19" s="9"/>
      <c r="F19" s="9"/>
      <c r="G19" s="9"/>
      <c r="H19" s="9"/>
      <c r="I19" s="9"/>
      <c r="J19" s="9"/>
    </row>
    <row r="20" spans="1:10" ht="35.1" customHeight="1" x14ac:dyDescent="0.25">
      <c r="A20" s="9"/>
      <c r="B20" s="350" t="s">
        <v>339</v>
      </c>
      <c r="C20" s="350"/>
      <c r="D20" s="350" t="s">
        <v>340</v>
      </c>
      <c r="E20" s="350"/>
      <c r="F20" s="351" t="s">
        <v>341</v>
      </c>
      <c r="G20" s="351"/>
      <c r="H20" s="352" t="s">
        <v>247</v>
      </c>
      <c r="I20" s="9"/>
      <c r="J20" s="9"/>
    </row>
    <row r="21" spans="1:10" ht="35.1" customHeight="1" x14ac:dyDescent="0.25">
      <c r="A21" s="9"/>
      <c r="B21" s="353" t="s">
        <v>342</v>
      </c>
      <c r="C21" s="353"/>
      <c r="D21" s="353" t="s">
        <v>343</v>
      </c>
      <c r="E21" s="353"/>
      <c r="F21" s="354" t="s">
        <v>344</v>
      </c>
      <c r="G21" s="354"/>
      <c r="H21" s="352"/>
      <c r="I21" s="9"/>
      <c r="J21" s="9"/>
    </row>
    <row r="22" spans="1:10" ht="35.1" customHeight="1" x14ac:dyDescent="0.25">
      <c r="A22" s="9"/>
      <c r="B22" s="355" t="s">
        <v>345</v>
      </c>
      <c r="C22" s="355"/>
      <c r="D22" s="356" t="s">
        <v>248</v>
      </c>
      <c r="E22" s="356"/>
      <c r="F22" s="357" t="s">
        <v>249</v>
      </c>
      <c r="G22" s="357"/>
      <c r="H22" s="352"/>
      <c r="I22" s="9"/>
      <c r="J22" s="9"/>
    </row>
    <row r="23" spans="1:10" ht="9.9499999999999993" customHeight="1" x14ac:dyDescent="0.25">
      <c r="A23" s="9"/>
      <c r="B23" s="9"/>
      <c r="C23" s="9"/>
      <c r="D23" s="9"/>
      <c r="E23" s="9"/>
      <c r="F23" s="9"/>
      <c r="G23" s="9"/>
      <c r="H23" s="9"/>
      <c r="I23" s="9"/>
      <c r="J23" s="9"/>
    </row>
    <row r="24" spans="1:10" ht="21" customHeight="1" x14ac:dyDescent="0.25">
      <c r="A24" s="9"/>
      <c r="B24" s="358" t="s">
        <v>250</v>
      </c>
      <c r="C24" s="358"/>
      <c r="D24" s="358"/>
      <c r="E24" s="358"/>
      <c r="F24" s="358"/>
      <c r="G24" s="358"/>
      <c r="H24" s="358"/>
      <c r="I24" s="9"/>
      <c r="J24" s="9"/>
    </row>
    <row r="25" spans="1:10" ht="21" customHeight="1" x14ac:dyDescent="0.25">
      <c r="A25" s="9"/>
      <c r="B25" s="359" t="s">
        <v>347</v>
      </c>
      <c r="C25" s="359"/>
      <c r="D25" s="359"/>
      <c r="E25" s="359"/>
      <c r="F25" s="359"/>
      <c r="G25" s="359"/>
      <c r="H25" s="359"/>
      <c r="I25" s="9"/>
      <c r="J25" s="9"/>
    </row>
    <row r="26" spans="1:10" ht="21" customHeight="1" x14ac:dyDescent="0.25">
      <c r="A26" s="9"/>
      <c r="B26" s="359"/>
      <c r="C26" s="359"/>
      <c r="D26" s="359"/>
      <c r="E26" s="359"/>
      <c r="F26" s="359"/>
      <c r="G26" s="359"/>
      <c r="H26" s="359"/>
      <c r="I26" s="9"/>
      <c r="J26" s="9"/>
    </row>
    <row r="27" spans="1:10" ht="21" customHeight="1" x14ac:dyDescent="0.25">
      <c r="A27" s="9"/>
      <c r="B27" s="359"/>
      <c r="C27" s="359"/>
      <c r="D27" s="359"/>
      <c r="E27" s="359"/>
      <c r="F27" s="359"/>
      <c r="G27" s="359"/>
      <c r="H27" s="359"/>
      <c r="I27" s="9"/>
      <c r="J27" s="9"/>
    </row>
    <row r="28" spans="1:10" ht="9.9499999999999993" customHeight="1" x14ac:dyDescent="0.25">
      <c r="A28" s="9"/>
      <c r="B28" s="9"/>
      <c r="C28" s="9"/>
      <c r="D28" s="9"/>
      <c r="E28" s="9"/>
      <c r="F28" s="9"/>
      <c r="G28" s="9"/>
      <c r="H28" s="9"/>
      <c r="I28" s="9"/>
      <c r="J28" s="9"/>
    </row>
    <row r="29" spans="1:10" ht="18" customHeight="1" x14ac:dyDescent="0.25">
      <c r="A29" s="9"/>
      <c r="B29" s="339" t="s">
        <v>265</v>
      </c>
      <c r="C29" s="339"/>
      <c r="D29" s="339"/>
      <c r="E29" s="339"/>
      <c r="F29" s="339"/>
      <c r="G29" s="339"/>
      <c r="H29" s="339"/>
      <c r="I29" s="9"/>
      <c r="J29" s="9"/>
    </row>
    <row r="30" spans="1:10" ht="9.9499999999999993" customHeight="1" x14ac:dyDescent="0.25">
      <c r="A30" s="9"/>
      <c r="B30" s="9"/>
      <c r="C30" s="9"/>
      <c r="D30" s="9"/>
      <c r="E30" s="9"/>
      <c r="F30" s="9"/>
      <c r="G30" s="9"/>
      <c r="H30" s="9"/>
      <c r="I30" s="9"/>
      <c r="J30" s="9"/>
    </row>
    <row r="31" spans="1:10" ht="18" customHeight="1" x14ac:dyDescent="0.25">
      <c r="A31" s="9"/>
      <c r="B31" s="360" t="s">
        <v>251</v>
      </c>
      <c r="C31" s="360"/>
      <c r="D31" s="360"/>
      <c r="E31" s="360"/>
      <c r="F31" s="343" t="s">
        <v>252</v>
      </c>
      <c r="G31" s="343"/>
      <c r="H31" s="343"/>
      <c r="I31" s="9"/>
      <c r="J31" s="9"/>
    </row>
    <row r="32" spans="1:10" ht="24.95" customHeight="1" x14ac:dyDescent="0.25">
      <c r="A32" s="9"/>
      <c r="B32" s="346"/>
      <c r="C32" s="347"/>
      <c r="D32" s="347"/>
      <c r="E32" s="348"/>
      <c r="F32" s="349"/>
      <c r="G32" s="349"/>
      <c r="H32" s="349"/>
      <c r="I32" s="9"/>
      <c r="J32" s="9"/>
    </row>
    <row r="33" spans="1:10" ht="15" customHeight="1" x14ac:dyDescent="0.25">
      <c r="A33" s="9"/>
      <c r="B33" s="151"/>
      <c r="C33" s="151"/>
      <c r="D33" s="151"/>
      <c r="E33" s="151"/>
      <c r="F33" s="349"/>
      <c r="G33" s="349"/>
      <c r="H33" s="349"/>
      <c r="I33" s="9"/>
      <c r="J33" s="9"/>
    </row>
    <row r="34" spans="1:10" ht="15" customHeight="1" x14ac:dyDescent="0.25">
      <c r="A34" s="9"/>
      <c r="B34" s="9"/>
      <c r="C34" s="9"/>
      <c r="D34" s="9"/>
      <c r="E34" s="9"/>
      <c r="F34" s="149"/>
      <c r="G34" s="149"/>
      <c r="H34" s="149"/>
      <c r="I34" s="9"/>
      <c r="J34" s="9"/>
    </row>
    <row r="35" spans="1:10" ht="18" customHeight="1" x14ac:dyDescent="0.25">
      <c r="A35" s="9"/>
      <c r="B35" s="342" t="s">
        <v>253</v>
      </c>
      <c r="C35" s="342"/>
      <c r="D35" s="342"/>
      <c r="E35" s="342"/>
      <c r="F35" s="342"/>
      <c r="G35" s="342"/>
      <c r="H35" s="342"/>
      <c r="I35" s="9"/>
      <c r="J35" s="9"/>
    </row>
    <row r="36" spans="1:10" ht="15" customHeight="1" x14ac:dyDescent="0.25">
      <c r="A36" s="9"/>
      <c r="B36" s="150">
        <v>1</v>
      </c>
      <c r="C36" s="415" t="s">
        <v>354</v>
      </c>
      <c r="D36" s="415"/>
      <c r="E36" s="415"/>
      <c r="F36" s="415"/>
      <c r="G36" s="415"/>
      <c r="H36" s="415"/>
      <c r="I36" s="9"/>
      <c r="J36" s="9"/>
    </row>
    <row r="37" spans="1:10" ht="15" customHeight="1" x14ac:dyDescent="0.25">
      <c r="A37" s="9"/>
      <c r="B37" s="150">
        <v>2</v>
      </c>
      <c r="C37" s="416" t="s">
        <v>355</v>
      </c>
      <c r="D37" s="416"/>
      <c r="E37" s="416"/>
      <c r="F37" s="416"/>
      <c r="G37" s="416"/>
      <c r="H37" s="416"/>
      <c r="I37" s="9"/>
      <c r="J37" s="9"/>
    </row>
    <row r="38" spans="1:10" ht="15" customHeight="1" x14ac:dyDescent="0.25">
      <c r="A38" s="9"/>
      <c r="B38" s="150">
        <v>3</v>
      </c>
      <c r="C38" s="417" t="s">
        <v>356</v>
      </c>
      <c r="D38" s="417"/>
      <c r="E38" s="417"/>
      <c r="F38" s="417"/>
      <c r="G38" s="417"/>
      <c r="H38" s="417"/>
      <c r="I38" s="9"/>
      <c r="J38" s="9"/>
    </row>
    <row r="39" spans="1:10" ht="15" customHeight="1" x14ac:dyDescent="0.25">
      <c r="A39" s="9"/>
      <c r="B39" s="150">
        <v>4</v>
      </c>
      <c r="C39" s="418" t="s">
        <v>357</v>
      </c>
      <c r="D39" s="418"/>
      <c r="E39" s="418"/>
      <c r="F39" s="418"/>
      <c r="G39" s="418"/>
      <c r="H39" s="418"/>
      <c r="I39" s="9"/>
      <c r="J39" s="9"/>
    </row>
    <row r="40" spans="1:10" ht="15" customHeight="1" x14ac:dyDescent="0.25">
      <c r="A40" s="9"/>
      <c r="B40" s="150">
        <v>5</v>
      </c>
      <c r="C40" s="340" t="s">
        <v>358</v>
      </c>
      <c r="D40" s="340"/>
      <c r="E40" s="340"/>
      <c r="F40" s="340"/>
      <c r="G40" s="340"/>
      <c r="H40" s="340"/>
      <c r="I40" s="9"/>
      <c r="J40" s="9"/>
    </row>
    <row r="41" spans="1:10" ht="18" customHeight="1" x14ac:dyDescent="0.25">
      <c r="A41" s="9"/>
      <c r="B41" s="150">
        <v>6</v>
      </c>
      <c r="C41" s="419" t="s">
        <v>359</v>
      </c>
      <c r="D41" s="419"/>
      <c r="E41" s="419"/>
      <c r="F41" s="419"/>
      <c r="G41" s="419"/>
      <c r="H41" s="419"/>
      <c r="I41" s="9"/>
      <c r="J41" s="9"/>
    </row>
    <row r="42" spans="1:10" ht="18" customHeight="1" x14ac:dyDescent="0.25">
      <c r="A42" s="9"/>
      <c r="B42" s="150">
        <v>7</v>
      </c>
      <c r="C42" s="420" t="s">
        <v>360</v>
      </c>
      <c r="D42" s="420"/>
      <c r="E42" s="420"/>
      <c r="F42" s="420"/>
      <c r="G42" s="420"/>
      <c r="H42" s="420"/>
      <c r="I42" s="9"/>
      <c r="J42" s="9"/>
    </row>
    <row r="43" spans="1:10" ht="15" customHeight="1" x14ac:dyDescent="0.25">
      <c r="A43" s="9"/>
      <c r="B43" s="9"/>
      <c r="C43" s="9"/>
      <c r="D43" s="9"/>
      <c r="E43" s="9"/>
      <c r="F43" s="9"/>
      <c r="G43" s="9"/>
      <c r="H43" s="9"/>
      <c r="I43" s="9"/>
      <c r="J43" s="9"/>
    </row>
    <row r="44" spans="1:10" ht="15" customHeight="1" x14ac:dyDescent="0.25">
      <c r="A44" s="9"/>
      <c r="B44" s="9"/>
      <c r="C44" s="9"/>
      <c r="D44" s="9"/>
      <c r="E44" s="9"/>
      <c r="F44" s="9"/>
      <c r="G44" s="9"/>
      <c r="H44" s="9"/>
      <c r="I44" s="9"/>
      <c r="J44" s="9"/>
    </row>
    <row r="45" spans="1:10" ht="15" customHeight="1" x14ac:dyDescent="0.25">
      <c r="A45" s="9"/>
      <c r="B45" s="9"/>
      <c r="C45" s="9"/>
      <c r="D45" s="9"/>
      <c r="E45" s="9"/>
      <c r="F45" s="9"/>
      <c r="G45" s="9"/>
      <c r="H45" s="9"/>
      <c r="I45" s="9"/>
      <c r="J45" s="9"/>
    </row>
    <row r="46" spans="1:10" ht="18.75" x14ac:dyDescent="0.25">
      <c r="A46" s="9"/>
      <c r="B46" s="390" t="s">
        <v>254</v>
      </c>
      <c r="C46" s="390"/>
      <c r="D46" s="390"/>
      <c r="E46" s="390"/>
      <c r="F46" s="390"/>
      <c r="G46" s="390"/>
      <c r="H46" s="390"/>
      <c r="I46" s="142"/>
      <c r="J46" s="142"/>
    </row>
    <row r="47" spans="1:10" x14ac:dyDescent="0.25">
      <c r="A47" s="9"/>
      <c r="B47" s="391" t="s">
        <v>52</v>
      </c>
      <c r="C47" s="391"/>
      <c r="D47" s="391"/>
      <c r="E47" s="391"/>
      <c r="F47" s="391"/>
      <c r="G47" s="396"/>
      <c r="H47" s="409"/>
      <c r="I47" s="143"/>
      <c r="J47" s="143"/>
    </row>
    <row r="48" spans="1:10" ht="9.9499999999999993" customHeight="1" x14ac:dyDescent="0.25">
      <c r="A48" s="9"/>
      <c r="B48" s="144"/>
      <c r="C48" s="144"/>
      <c r="D48" s="144"/>
      <c r="E48" s="145"/>
      <c r="F48" s="145"/>
      <c r="G48" s="145"/>
      <c r="H48" s="145"/>
      <c r="I48" s="146"/>
      <c r="J48" s="146"/>
    </row>
    <row r="49" spans="1:10" x14ac:dyDescent="0.25">
      <c r="A49" s="9"/>
      <c r="B49" s="344" t="s">
        <v>255</v>
      </c>
      <c r="C49" s="344"/>
      <c r="D49" s="344"/>
      <c r="E49" s="344"/>
      <c r="F49" s="344"/>
      <c r="G49" s="344"/>
      <c r="H49" s="344"/>
      <c r="I49" s="9"/>
      <c r="J49" s="9"/>
    </row>
    <row r="50" spans="1:10" x14ac:dyDescent="0.25">
      <c r="A50" s="9"/>
      <c r="B50" s="345" t="s">
        <v>256</v>
      </c>
      <c r="C50" s="345"/>
      <c r="D50" s="345"/>
      <c r="E50" s="345"/>
      <c r="F50" s="345"/>
      <c r="G50" s="345"/>
      <c r="H50" s="345"/>
      <c r="I50" s="9"/>
      <c r="J50" s="9"/>
    </row>
    <row r="51" spans="1:10" ht="5.0999999999999996" customHeight="1" x14ac:dyDescent="0.25">
      <c r="A51" s="9"/>
      <c r="B51" s="49"/>
      <c r="C51" s="49"/>
      <c r="D51" s="49"/>
      <c r="E51" s="49"/>
      <c r="F51" s="49"/>
      <c r="G51" s="49"/>
      <c r="H51" s="49"/>
      <c r="I51" s="9"/>
      <c r="J51" s="9"/>
    </row>
    <row r="52" spans="1:10" ht="15.75" x14ac:dyDescent="0.25">
      <c r="A52" s="9"/>
      <c r="B52" s="413" t="s">
        <v>257</v>
      </c>
      <c r="C52" s="413"/>
      <c r="D52" s="413"/>
      <c r="E52" s="413"/>
      <c r="F52" s="413"/>
      <c r="G52" s="413"/>
      <c r="H52" s="413"/>
      <c r="I52" s="9"/>
      <c r="J52" s="9"/>
    </row>
    <row r="53" spans="1:10" ht="15" customHeight="1" x14ac:dyDescent="0.25">
      <c r="A53" s="9"/>
      <c r="B53" s="394" t="s">
        <v>258</v>
      </c>
      <c r="C53" s="394"/>
      <c r="D53" s="394"/>
      <c r="E53" s="394"/>
      <c r="F53" s="394"/>
      <c r="G53" s="394"/>
      <c r="H53" s="394"/>
      <c r="I53" s="9"/>
      <c r="J53" s="9"/>
    </row>
    <row r="54" spans="1:10" ht="15" customHeight="1" x14ac:dyDescent="0.25">
      <c r="A54" s="9"/>
      <c r="B54" s="394" t="s">
        <v>259</v>
      </c>
      <c r="C54" s="394"/>
      <c r="D54" s="394"/>
      <c r="E54" s="394"/>
      <c r="F54" s="394"/>
      <c r="G54" s="394"/>
      <c r="H54" s="394"/>
      <c r="I54" s="9"/>
      <c r="J54" s="9"/>
    </row>
    <row r="55" spans="1:10" ht="15" customHeight="1" x14ac:dyDescent="0.25">
      <c r="A55" s="9"/>
      <c r="B55" s="394" t="s">
        <v>313</v>
      </c>
      <c r="C55" s="394"/>
      <c r="D55" s="394"/>
      <c r="E55" s="394"/>
      <c r="F55" s="394"/>
      <c r="G55" s="394"/>
      <c r="H55" s="394"/>
      <c r="I55" s="9"/>
      <c r="J55" s="9"/>
    </row>
    <row r="56" spans="1:10" ht="5.0999999999999996" customHeight="1" x14ac:dyDescent="0.25">
      <c r="A56" s="9"/>
      <c r="B56" s="421"/>
      <c r="C56" s="421"/>
      <c r="D56" s="421"/>
      <c r="E56" s="421"/>
      <c r="F56" s="421"/>
      <c r="G56" s="421"/>
      <c r="H56" s="421"/>
      <c r="I56" s="9"/>
      <c r="J56" s="9"/>
    </row>
    <row r="57" spans="1:10" ht="15.75" customHeight="1" x14ac:dyDescent="0.25">
      <c r="A57" s="9"/>
      <c r="B57" s="413" t="s">
        <v>260</v>
      </c>
      <c r="C57" s="413"/>
      <c r="D57" s="413"/>
      <c r="E57" s="413"/>
      <c r="F57" s="413"/>
      <c r="G57" s="413"/>
      <c r="H57" s="413"/>
      <c r="I57" s="9"/>
      <c r="J57" s="9"/>
    </row>
    <row r="58" spans="1:10" ht="15.75" customHeight="1" x14ac:dyDescent="0.25">
      <c r="A58" s="9"/>
      <c r="B58" s="394" t="s">
        <v>261</v>
      </c>
      <c r="C58" s="394"/>
      <c r="D58" s="394"/>
      <c r="E58" s="394"/>
      <c r="F58" s="394"/>
      <c r="G58" s="394"/>
      <c r="H58" s="394"/>
      <c r="I58" s="9"/>
      <c r="J58" s="9"/>
    </row>
    <row r="59" spans="1:10" ht="15.75" customHeight="1" x14ac:dyDescent="0.25">
      <c r="A59" s="9"/>
      <c r="B59" s="394" t="s">
        <v>348</v>
      </c>
      <c r="C59" s="394"/>
      <c r="D59" s="394"/>
      <c r="E59" s="394"/>
      <c r="F59" s="394"/>
      <c r="G59" s="394"/>
      <c r="H59" s="394"/>
      <c r="I59" s="9"/>
      <c r="J59" s="9"/>
    </row>
    <row r="60" spans="1:10" ht="15.75" customHeight="1" x14ac:dyDescent="0.25">
      <c r="A60" s="9"/>
      <c r="B60" s="394"/>
      <c r="C60" s="394"/>
      <c r="D60" s="394"/>
      <c r="E60" s="394"/>
      <c r="F60" s="394"/>
      <c r="G60" s="394"/>
      <c r="H60" s="394"/>
      <c r="I60" s="9"/>
      <c r="J60" s="9"/>
    </row>
    <row r="61" spans="1:10" ht="15.75" customHeight="1" x14ac:dyDescent="0.25">
      <c r="A61" s="9"/>
      <c r="B61" s="394" t="s">
        <v>262</v>
      </c>
      <c r="C61" s="394"/>
      <c r="D61" s="394"/>
      <c r="E61" s="394"/>
      <c r="F61" s="394"/>
      <c r="G61" s="394"/>
      <c r="H61" s="394"/>
      <c r="I61" s="9"/>
      <c r="J61" s="9"/>
    </row>
    <row r="62" spans="1:10" ht="5.0999999999999996" customHeight="1" x14ac:dyDescent="0.25">
      <c r="A62" s="9"/>
      <c r="B62" s="421"/>
      <c r="C62" s="421"/>
      <c r="D62" s="421"/>
      <c r="E62" s="421"/>
      <c r="F62" s="421"/>
      <c r="G62" s="421"/>
      <c r="H62" s="421"/>
      <c r="I62" s="9"/>
      <c r="J62" s="9"/>
    </row>
    <row r="63" spans="1:10" ht="15.75" customHeight="1" x14ac:dyDescent="0.25">
      <c r="A63" s="9"/>
      <c r="B63" s="422" t="s">
        <v>263</v>
      </c>
      <c r="C63" s="422"/>
      <c r="D63" s="422"/>
      <c r="E63" s="422"/>
      <c r="F63" s="422"/>
      <c r="G63" s="422"/>
      <c r="H63" s="422"/>
      <c r="I63" s="9"/>
      <c r="J63" s="9"/>
    </row>
    <row r="64" spans="1:10" ht="15.75" customHeight="1" x14ac:dyDescent="0.25">
      <c r="A64" s="9"/>
      <c r="B64" s="341" t="s">
        <v>314</v>
      </c>
      <c r="C64" s="341"/>
      <c r="D64" s="341"/>
      <c r="E64" s="341"/>
      <c r="F64" s="341"/>
      <c r="G64" s="341"/>
      <c r="H64" s="341"/>
      <c r="I64" s="9"/>
      <c r="J64" s="9"/>
    </row>
    <row r="65" spans="1:10" ht="15.75" customHeight="1" x14ac:dyDescent="0.25">
      <c r="A65" s="9"/>
      <c r="B65" s="341"/>
      <c r="C65" s="341"/>
      <c r="D65" s="341"/>
      <c r="E65" s="341"/>
      <c r="F65" s="341"/>
      <c r="G65" s="341"/>
      <c r="H65" s="341"/>
      <c r="I65" s="9"/>
      <c r="J65" s="9"/>
    </row>
    <row r="66" spans="1:10" ht="15.75" customHeight="1" x14ac:dyDescent="0.25">
      <c r="A66" s="9"/>
      <c r="B66" s="341"/>
      <c r="C66" s="341"/>
      <c r="D66" s="341"/>
      <c r="E66" s="341"/>
      <c r="F66" s="341"/>
      <c r="G66" s="341"/>
      <c r="H66" s="341"/>
      <c r="I66" s="9"/>
      <c r="J66" s="9"/>
    </row>
    <row r="67" spans="1:10" ht="15.75" customHeight="1" x14ac:dyDescent="0.25">
      <c r="A67" s="9"/>
      <c r="B67" s="341"/>
      <c r="C67" s="341"/>
      <c r="D67" s="341"/>
      <c r="E67" s="341"/>
      <c r="F67" s="341"/>
      <c r="G67" s="341"/>
      <c r="H67" s="341"/>
      <c r="I67" s="9"/>
      <c r="J67" s="9"/>
    </row>
    <row r="68" spans="1:10" ht="15.75" customHeight="1" x14ac:dyDescent="0.25">
      <c r="A68" s="9"/>
      <c r="B68" s="341"/>
      <c r="C68" s="341"/>
      <c r="D68" s="341"/>
      <c r="E68" s="341"/>
      <c r="F68" s="341"/>
      <c r="G68" s="341"/>
      <c r="H68" s="341"/>
      <c r="I68" s="9"/>
      <c r="J68" s="9"/>
    </row>
    <row r="69" spans="1:10" ht="15.75" customHeight="1" x14ac:dyDescent="0.25">
      <c r="A69" s="9"/>
      <c r="B69" s="341"/>
      <c r="C69" s="341"/>
      <c r="D69" s="341"/>
      <c r="E69" s="341"/>
      <c r="F69" s="341"/>
      <c r="G69" s="341"/>
      <c r="H69" s="341"/>
      <c r="I69" s="9"/>
      <c r="J69" s="9"/>
    </row>
    <row r="70" spans="1:10" ht="5.0999999999999996" customHeight="1" x14ac:dyDescent="0.25">
      <c r="A70" s="9"/>
      <c r="B70" s="17"/>
      <c r="C70" s="17"/>
      <c r="D70" s="17"/>
      <c r="E70" s="17"/>
      <c r="F70" s="17"/>
      <c r="G70" s="17"/>
      <c r="H70" s="17"/>
      <c r="I70" s="9"/>
      <c r="J70" s="9"/>
    </row>
    <row r="71" spans="1:10" ht="15.75" x14ac:dyDescent="0.25">
      <c r="B71" s="422" t="s">
        <v>264</v>
      </c>
      <c r="C71" s="422"/>
      <c r="D71" s="422"/>
      <c r="E71" s="422"/>
      <c r="F71" s="422"/>
      <c r="G71" s="422"/>
      <c r="H71" s="422"/>
    </row>
    <row r="72" spans="1:10" x14ac:dyDescent="0.25">
      <c r="B72" s="302" t="s">
        <v>267</v>
      </c>
      <c r="C72" s="303"/>
      <c r="D72" s="303"/>
      <c r="E72" s="303"/>
      <c r="F72" s="303"/>
      <c r="G72" s="303"/>
      <c r="H72" s="304"/>
    </row>
    <row r="73" spans="1:10" x14ac:dyDescent="0.25">
      <c r="B73" s="305"/>
      <c r="C73" s="306"/>
      <c r="D73" s="306"/>
      <c r="E73" s="306"/>
      <c r="F73" s="306"/>
      <c r="G73" s="306"/>
      <c r="H73" s="307"/>
    </row>
    <row r="74" spans="1:10" x14ac:dyDescent="0.25">
      <c r="B74" s="308"/>
      <c r="C74" s="309"/>
      <c r="D74" s="309"/>
      <c r="E74" s="309"/>
      <c r="F74" s="309"/>
      <c r="G74" s="309"/>
      <c r="H74" s="310"/>
    </row>
    <row r="75" spans="1:10" ht="5.0999999999999996" customHeight="1" x14ac:dyDescent="0.25"/>
    <row r="76" spans="1:10" ht="15" customHeight="1" x14ac:dyDescent="0.25">
      <c r="B76" s="338" t="s">
        <v>315</v>
      </c>
      <c r="C76" s="338"/>
      <c r="D76" s="338"/>
      <c r="E76" s="338"/>
      <c r="F76" s="338"/>
      <c r="G76" s="338"/>
      <c r="H76" s="338"/>
    </row>
    <row r="77" spans="1:10" x14ac:dyDescent="0.25">
      <c r="B77" s="338"/>
      <c r="C77" s="338"/>
      <c r="D77" s="338"/>
      <c r="E77" s="338"/>
      <c r="F77" s="338"/>
      <c r="G77" s="338"/>
      <c r="H77" s="338"/>
    </row>
    <row r="78" spans="1:10" x14ac:dyDescent="0.25">
      <c r="B78" s="338"/>
      <c r="C78" s="338"/>
      <c r="D78" s="338"/>
      <c r="E78" s="338"/>
      <c r="F78" s="338"/>
      <c r="G78" s="338"/>
      <c r="H78" s="338"/>
    </row>
    <row r="79" spans="1:10" x14ac:dyDescent="0.25">
      <c r="B79" s="338"/>
      <c r="C79" s="338"/>
      <c r="D79" s="338"/>
      <c r="E79" s="338"/>
      <c r="F79" s="338"/>
      <c r="G79" s="338"/>
      <c r="H79" s="338"/>
    </row>
  </sheetData>
  <sheetProtection algorithmName="SHA-512" hashValue="xaaiB9m7R4+BHWfov1dyj4p7z/1OzkwIokIsnp29L5JtKyHMsMksW9X8Pu3D2DpnzrNTORY+z9EvnuDvy171Ow==" saltValue="xBHRI8Uul6oksfJfJ17fDw==" spinCount="100000" sheet="1" objects="1" scenarios="1"/>
  <mergeCells count="61">
    <mergeCell ref="B52:H52"/>
    <mergeCell ref="B57:H57"/>
    <mergeCell ref="B63:H63"/>
    <mergeCell ref="B71:H71"/>
    <mergeCell ref="B2:F2"/>
    <mergeCell ref="B4:H4"/>
    <mergeCell ref="B6:H6"/>
    <mergeCell ref="B8:H8"/>
    <mergeCell ref="B9:D9"/>
    <mergeCell ref="E9:H9"/>
    <mergeCell ref="B24:H24"/>
    <mergeCell ref="B25:H27"/>
    <mergeCell ref="B31:E31"/>
    <mergeCell ref="B17:H17"/>
    <mergeCell ref="B10:D10"/>
    <mergeCell ref="E10:H10"/>
    <mergeCell ref="B11:D11"/>
    <mergeCell ref="E11:H11"/>
    <mergeCell ref="B12:D12"/>
    <mergeCell ref="E12:H12"/>
    <mergeCell ref="B13:D13"/>
    <mergeCell ref="E13:H13"/>
    <mergeCell ref="B14:D14"/>
    <mergeCell ref="E14:H14"/>
    <mergeCell ref="B16:H16"/>
    <mergeCell ref="B18:H18"/>
    <mergeCell ref="B20:C20"/>
    <mergeCell ref="D20:E20"/>
    <mergeCell ref="F20:G20"/>
    <mergeCell ref="H20:H22"/>
    <mergeCell ref="B21:C21"/>
    <mergeCell ref="D21:E21"/>
    <mergeCell ref="F21:G21"/>
    <mergeCell ref="B22:C22"/>
    <mergeCell ref="D22:E22"/>
    <mergeCell ref="F22:G22"/>
    <mergeCell ref="F31:H31"/>
    <mergeCell ref="B46:H46"/>
    <mergeCell ref="B47:G47"/>
    <mergeCell ref="B49:H49"/>
    <mergeCell ref="B50:H50"/>
    <mergeCell ref="B35:H35"/>
    <mergeCell ref="C36:H36"/>
    <mergeCell ref="C37:H37"/>
    <mergeCell ref="C38:H38"/>
    <mergeCell ref="C39:H39"/>
    <mergeCell ref="C40:H40"/>
    <mergeCell ref="B32:E32"/>
    <mergeCell ref="F32:H33"/>
    <mergeCell ref="B76:H79"/>
    <mergeCell ref="B29:H29"/>
    <mergeCell ref="B59:H60"/>
    <mergeCell ref="B61:H61"/>
    <mergeCell ref="B64:H69"/>
    <mergeCell ref="B72:H74"/>
    <mergeCell ref="B53:H53"/>
    <mergeCell ref="B54:H54"/>
    <mergeCell ref="B55:H55"/>
    <mergeCell ref="B58:H58"/>
    <mergeCell ref="C41:H41"/>
    <mergeCell ref="C42:H42"/>
  </mergeCells>
  <pageMargins left="0" right="0" top="0.19685039370078741" bottom="0.19685039370078741" header="0.11811023622047244" footer="0.11811023622047244"/>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M156"/>
  <sheetViews>
    <sheetView view="pageBreakPreview" zoomScaleNormal="100" zoomScaleSheetLayoutView="100" workbookViewId="0">
      <selection activeCell="B148" sqref="B148:H148"/>
    </sheetView>
  </sheetViews>
  <sheetFormatPr defaultColWidth="9.140625" defaultRowHeight="15" x14ac:dyDescent="0.25"/>
  <cols>
    <col min="1" max="1" width="1.7109375" customWidth="1"/>
    <col min="2" max="2" width="38.7109375" customWidth="1"/>
    <col min="3" max="3" width="21.7109375" customWidth="1"/>
    <col min="4" max="8" width="8.7109375" customWidth="1"/>
    <col min="9" max="13" width="0.85546875" customWidth="1"/>
  </cols>
  <sheetData>
    <row r="1" spans="1:12" x14ac:dyDescent="0.25">
      <c r="A1" s="9"/>
      <c r="B1" s="9"/>
      <c r="C1" s="9"/>
      <c r="D1" s="9"/>
      <c r="E1" s="9"/>
      <c r="F1" s="9"/>
      <c r="G1" s="9"/>
      <c r="H1" s="14" t="s">
        <v>159</v>
      </c>
      <c r="I1" s="9"/>
      <c r="J1" s="9"/>
      <c r="K1" s="9"/>
      <c r="L1" s="9"/>
    </row>
    <row r="2" spans="1:12" ht="30" customHeight="1" x14ac:dyDescent="0.25">
      <c r="A2" s="9"/>
      <c r="B2" s="209" t="s">
        <v>81</v>
      </c>
      <c r="C2" s="209"/>
      <c r="D2" s="209"/>
      <c r="E2" s="375" t="s">
        <v>70</v>
      </c>
      <c r="F2" s="376"/>
      <c r="G2" s="376"/>
      <c r="H2" s="376"/>
      <c r="I2" s="9"/>
      <c r="J2" s="9"/>
      <c r="K2" s="9"/>
      <c r="L2" s="9"/>
    </row>
    <row r="3" spans="1:12" x14ac:dyDescent="0.25">
      <c r="A3" s="9"/>
      <c r="B3" s="378" t="s">
        <v>98</v>
      </c>
      <c r="C3" s="378"/>
      <c r="D3" s="378"/>
      <c r="E3" s="378"/>
      <c r="F3" s="378"/>
      <c r="G3" s="379"/>
      <c r="H3" s="10"/>
      <c r="I3" s="9"/>
      <c r="J3" s="9"/>
      <c r="K3" s="9"/>
      <c r="L3" s="9"/>
    </row>
    <row r="4" spans="1:12" ht="9.9499999999999993" customHeight="1" x14ac:dyDescent="0.25">
      <c r="A4" s="9"/>
      <c r="B4" s="377"/>
      <c r="C4" s="377"/>
      <c r="D4" s="15"/>
      <c r="E4" s="15"/>
      <c r="F4" s="15"/>
      <c r="G4" s="15"/>
      <c r="H4" s="9"/>
      <c r="I4" s="9"/>
      <c r="J4" s="9"/>
      <c r="K4" s="9"/>
      <c r="L4" s="9"/>
    </row>
    <row r="5" spans="1:12" ht="15" customHeight="1" x14ac:dyDescent="0.25">
      <c r="A5" s="9"/>
      <c r="B5" s="359" t="s">
        <v>269</v>
      </c>
      <c r="C5" s="359"/>
      <c r="D5" s="359"/>
      <c r="E5" s="359"/>
      <c r="F5" s="359"/>
      <c r="G5" s="359"/>
      <c r="H5" s="359"/>
      <c r="I5" s="9"/>
      <c r="J5" s="9"/>
      <c r="K5" s="9"/>
      <c r="L5" s="9"/>
    </row>
    <row r="6" spans="1:12" ht="15" customHeight="1" x14ac:dyDescent="0.25">
      <c r="A6" s="9"/>
      <c r="B6" s="359"/>
      <c r="C6" s="359"/>
      <c r="D6" s="359"/>
      <c r="E6" s="359"/>
      <c r="F6" s="359"/>
      <c r="G6" s="359"/>
      <c r="H6" s="359"/>
      <c r="I6" s="9"/>
      <c r="J6" s="9"/>
      <c r="K6" s="9"/>
      <c r="L6" s="9"/>
    </row>
    <row r="7" spans="1:12" ht="15.75" x14ac:dyDescent="0.25">
      <c r="A7" s="9"/>
      <c r="B7" s="423" t="s">
        <v>145</v>
      </c>
      <c r="C7" s="423"/>
      <c r="D7" s="423"/>
      <c r="E7" s="423"/>
      <c r="F7" s="423"/>
      <c r="G7" s="423"/>
      <c r="H7" s="423"/>
      <c r="I7" s="9"/>
      <c r="J7" s="9"/>
      <c r="K7" s="9"/>
      <c r="L7" s="9"/>
    </row>
    <row r="8" spans="1:12" ht="15.75" x14ac:dyDescent="0.25">
      <c r="A8" s="9"/>
      <c r="B8" s="423" t="s">
        <v>349</v>
      </c>
      <c r="C8" s="423"/>
      <c r="D8" s="423"/>
      <c r="E8" s="423"/>
      <c r="F8" s="423"/>
      <c r="G8" s="423"/>
      <c r="H8" s="423"/>
      <c r="I8" s="9"/>
      <c r="J8" s="9"/>
      <c r="K8" s="9"/>
      <c r="L8" s="9"/>
    </row>
    <row r="9" spans="1:12" ht="15" customHeight="1" x14ac:dyDescent="0.25">
      <c r="A9" s="9"/>
      <c r="B9" s="53" t="s">
        <v>143</v>
      </c>
      <c r="C9" s="54"/>
      <c r="D9" s="55"/>
      <c r="E9" s="55"/>
      <c r="F9" s="55"/>
      <c r="G9" s="55"/>
      <c r="H9" s="13"/>
      <c r="I9" s="9"/>
      <c r="J9" s="9"/>
      <c r="K9" s="9"/>
      <c r="L9" s="9"/>
    </row>
    <row r="10" spans="1:12" ht="15" customHeight="1" x14ac:dyDescent="0.25">
      <c r="A10" s="9"/>
      <c r="B10" s="380" t="s">
        <v>144</v>
      </c>
      <c r="C10" s="380"/>
      <c r="D10" s="380"/>
      <c r="E10" s="380"/>
      <c r="F10" s="380"/>
      <c r="G10" s="380"/>
      <c r="H10" s="380"/>
      <c r="I10" s="9"/>
      <c r="J10" s="9"/>
      <c r="K10" s="9"/>
      <c r="L10" s="9"/>
    </row>
    <row r="11" spans="1:12" ht="15" customHeight="1" x14ac:dyDescent="0.25">
      <c r="A11" s="9"/>
      <c r="B11" s="424" t="s">
        <v>172</v>
      </c>
      <c r="C11" s="425"/>
      <c r="D11" s="426"/>
      <c r="E11" s="426"/>
      <c r="F11" s="426"/>
      <c r="G11" s="426"/>
      <c r="H11" s="427"/>
      <c r="I11" s="9"/>
      <c r="J11" s="9"/>
      <c r="K11" s="9"/>
      <c r="L11" s="9"/>
    </row>
    <row r="12" spans="1:12" ht="15" customHeight="1" x14ac:dyDescent="0.25">
      <c r="A12" s="9"/>
      <c r="B12" s="428" t="s">
        <v>147</v>
      </c>
      <c r="C12" s="429"/>
      <c r="D12" s="430"/>
      <c r="E12" s="430"/>
      <c r="F12" s="430"/>
      <c r="G12" s="430"/>
      <c r="H12" s="431"/>
      <c r="I12" s="9"/>
      <c r="J12" s="9"/>
      <c r="K12" s="9"/>
      <c r="L12" s="9"/>
    </row>
    <row r="13" spans="1:12" ht="15" customHeight="1" x14ac:dyDescent="0.25">
      <c r="A13" s="9"/>
      <c r="B13" s="428" t="s">
        <v>146</v>
      </c>
      <c r="C13" s="429"/>
      <c r="D13" s="430"/>
      <c r="E13" s="430"/>
      <c r="F13" s="430"/>
      <c r="G13" s="430"/>
      <c r="H13" s="431"/>
      <c r="I13" s="9"/>
      <c r="J13" s="9"/>
      <c r="K13" s="9"/>
      <c r="L13" s="9"/>
    </row>
    <row r="14" spans="1:12" ht="15" customHeight="1" x14ac:dyDescent="0.25">
      <c r="A14" s="9"/>
      <c r="B14" s="432"/>
      <c r="C14" s="414"/>
      <c r="D14" s="433" t="s">
        <v>81</v>
      </c>
      <c r="E14" s="433"/>
      <c r="F14" s="433"/>
      <c r="G14" s="433"/>
      <c r="H14" s="434"/>
      <c r="I14" s="9"/>
      <c r="J14" s="9"/>
      <c r="K14" s="9"/>
      <c r="L14" s="9"/>
    </row>
    <row r="15" spans="1:12" ht="15" customHeight="1" x14ac:dyDescent="0.25">
      <c r="A15" s="9"/>
      <c r="B15" s="432"/>
      <c r="C15" s="414"/>
      <c r="D15" s="433" t="s">
        <v>148</v>
      </c>
      <c r="E15" s="433"/>
      <c r="F15" s="433"/>
      <c r="G15" s="433"/>
      <c r="H15" s="434"/>
      <c r="I15" s="9"/>
      <c r="J15" s="9"/>
      <c r="K15" s="9"/>
      <c r="L15" s="9"/>
    </row>
    <row r="16" spans="1:12" ht="15" customHeight="1" x14ac:dyDescent="0.25">
      <c r="A16" s="9"/>
      <c r="B16" s="432"/>
      <c r="C16" s="414"/>
      <c r="D16" s="433" t="s">
        <v>146</v>
      </c>
      <c r="E16" s="433"/>
      <c r="F16" s="433"/>
      <c r="G16" s="433"/>
      <c r="H16" s="434"/>
      <c r="I16" s="9"/>
      <c r="J16" s="9"/>
      <c r="K16" s="9"/>
      <c r="L16" s="9"/>
    </row>
    <row r="17" spans="1:12" ht="15" customHeight="1" x14ac:dyDescent="0.25">
      <c r="A17" s="9"/>
      <c r="B17" s="435"/>
      <c r="C17" s="436"/>
      <c r="D17" s="437" t="s">
        <v>350</v>
      </c>
      <c r="E17" s="437"/>
      <c r="F17" s="437"/>
      <c r="G17" s="437"/>
      <c r="H17" s="438"/>
      <c r="I17" s="9"/>
      <c r="J17" s="9"/>
      <c r="K17" s="9"/>
      <c r="L17" s="9"/>
    </row>
    <row r="18" spans="1:12" ht="15" customHeight="1" x14ac:dyDescent="0.25">
      <c r="A18" s="9"/>
      <c r="B18" s="359" t="s">
        <v>268</v>
      </c>
      <c r="C18" s="359"/>
      <c r="D18" s="359"/>
      <c r="E18" s="359"/>
      <c r="F18" s="359"/>
      <c r="G18" s="359"/>
      <c r="H18" s="359"/>
      <c r="I18" s="9"/>
      <c r="J18" s="9"/>
      <c r="K18" s="9"/>
      <c r="L18" s="9"/>
    </row>
    <row r="19" spans="1:12" ht="15" customHeight="1" x14ac:dyDescent="0.25">
      <c r="A19" s="9"/>
      <c r="B19" s="359"/>
      <c r="C19" s="359"/>
      <c r="D19" s="359"/>
      <c r="E19" s="359"/>
      <c r="F19" s="359"/>
      <c r="G19" s="359"/>
      <c r="H19" s="359"/>
      <c r="I19" s="9"/>
      <c r="J19" s="9"/>
      <c r="K19" s="9"/>
      <c r="L19" s="9"/>
    </row>
    <row r="20" spans="1:12" ht="18.75" x14ac:dyDescent="0.25">
      <c r="A20" s="9"/>
      <c r="B20" s="439" t="s">
        <v>149</v>
      </c>
      <c r="C20" s="439"/>
      <c r="D20" s="439"/>
      <c r="E20" s="439"/>
      <c r="F20" s="439"/>
      <c r="G20" s="439"/>
      <c r="H20" s="439"/>
      <c r="I20" s="9"/>
      <c r="J20" s="9"/>
      <c r="K20" s="9"/>
      <c r="L20" s="9"/>
    </row>
    <row r="21" spans="1:12" ht="9.9499999999999993" customHeight="1" x14ac:dyDescent="0.25">
      <c r="A21" s="9"/>
      <c r="B21" s="440"/>
      <c r="C21" s="440"/>
      <c r="D21" s="441"/>
      <c r="E21" s="441"/>
      <c r="F21" s="441"/>
      <c r="G21" s="441"/>
      <c r="H21" s="407"/>
      <c r="I21" s="9"/>
      <c r="J21" s="9"/>
      <c r="K21" s="9"/>
      <c r="L21" s="9"/>
    </row>
    <row r="22" spans="1:12" ht="18.75" customHeight="1" x14ac:dyDescent="0.25">
      <c r="A22" s="9"/>
      <c r="B22" s="390" t="str">
        <f>SPLOŠNO!B35</f>
        <v>NAVODILO ZA IZPOLNJEVANJE OBRAZCA "SPLOŠNO":</v>
      </c>
      <c r="C22" s="390"/>
      <c r="D22" s="390"/>
      <c r="E22" s="390"/>
      <c r="F22" s="390"/>
      <c r="G22" s="390"/>
      <c r="H22" s="390"/>
      <c r="I22" s="9"/>
      <c r="J22" s="9"/>
      <c r="K22" s="9"/>
      <c r="L22" s="9"/>
    </row>
    <row r="23" spans="1:12" x14ac:dyDescent="0.25">
      <c r="A23" s="9"/>
      <c r="B23" s="393" t="str">
        <f>SPLOŠNO!B37</f>
        <v>V poglavju "VLAGATELJ" in "KONTAKT" vpišite zahtevane podatke o prijavitelju in kontaktni osebi.</v>
      </c>
      <c r="C23" s="393"/>
      <c r="D23" s="393"/>
      <c r="E23" s="393"/>
      <c r="F23" s="393"/>
      <c r="G23" s="393"/>
      <c r="H23" s="393"/>
      <c r="I23" s="9"/>
      <c r="J23" s="9"/>
      <c r="K23" s="9"/>
      <c r="L23" s="9"/>
    </row>
    <row r="24" spans="1:12" x14ac:dyDescent="0.25">
      <c r="A24" s="9"/>
      <c r="B24" s="393" t="str">
        <f>SPLOŠNO!B38</f>
        <v>V poglavju "ČLANSTVO" vnesite podatke o starostnih skupinah članstva in registriranih tekmovalcih.</v>
      </c>
      <c r="C24" s="393"/>
      <c r="D24" s="393"/>
      <c r="E24" s="393"/>
      <c r="F24" s="393"/>
      <c r="G24" s="393"/>
      <c r="H24" s="393"/>
      <c r="I24" s="9"/>
      <c r="J24" s="9"/>
      <c r="K24" s="9"/>
      <c r="L24" s="9"/>
    </row>
    <row r="25" spans="1:12" x14ac:dyDescent="0.25">
      <c r="A25" s="9"/>
      <c r="B25" s="394" t="str">
        <f>SPLOŠNO!B39</f>
        <v>V poglavju "VIRI SREDSTEV" vnesite podatke iz finančne realizacije za leto 2025 in podatke o finančnih virih za leto 2026 (določba Odloka o zagotovljenih materialnih pogojih za izvedbo programa)!</v>
      </c>
      <c r="C25" s="394"/>
      <c r="D25" s="394"/>
      <c r="E25" s="394"/>
      <c r="F25" s="394"/>
      <c r="G25" s="394"/>
      <c r="H25" s="394"/>
      <c r="I25" s="9"/>
      <c r="J25" s="9"/>
      <c r="K25" s="9"/>
      <c r="L25" s="9"/>
    </row>
    <row r="26" spans="1:12" x14ac:dyDescent="0.25">
      <c r="A26" s="9"/>
      <c r="B26" s="394">
        <f>SPLOŠNO!B40</f>
        <v>0</v>
      </c>
      <c r="C26" s="394"/>
      <c r="D26" s="394"/>
      <c r="E26" s="394"/>
      <c r="F26" s="394"/>
      <c r="G26" s="394"/>
      <c r="H26" s="394"/>
      <c r="I26" s="9"/>
      <c r="J26" s="9"/>
      <c r="K26" s="9"/>
      <c r="L26" s="9"/>
    </row>
    <row r="27" spans="1:12" x14ac:dyDescent="0.25">
      <c r="A27" s="9"/>
      <c r="B27" s="393" t="str">
        <f>SPLOŠNO!B41</f>
        <v>V polje "vlogo izpolnil" vpišite ime in priimek osebe, dokument lastnoročno podpišite in žigosajte!</v>
      </c>
      <c r="C27" s="393"/>
      <c r="D27" s="393"/>
      <c r="E27" s="393"/>
      <c r="F27" s="393"/>
      <c r="G27" s="393"/>
      <c r="H27" s="393"/>
      <c r="I27" s="9"/>
      <c r="J27" s="9"/>
      <c r="K27" s="9"/>
      <c r="L27" s="9"/>
    </row>
    <row r="28" spans="1:12" x14ac:dyDescent="0.25">
      <c r="A28" s="9"/>
      <c r="B28" s="393" t="str">
        <f>SPLOŠNO!B42</f>
        <v>V polje "datum" vpišite datum izpolnitve vloge!</v>
      </c>
      <c r="C28" s="393"/>
      <c r="D28" s="393"/>
      <c r="E28" s="393"/>
      <c r="F28" s="393"/>
      <c r="G28" s="393"/>
      <c r="H28" s="393"/>
      <c r="I28" s="9"/>
      <c r="J28" s="9"/>
      <c r="K28" s="9"/>
      <c r="L28" s="9"/>
    </row>
    <row r="29" spans="1:12" ht="5.0999999999999996" customHeight="1" x14ac:dyDescent="0.25">
      <c r="A29" s="9"/>
      <c r="B29" s="442"/>
      <c r="C29" s="442"/>
      <c r="D29" s="442"/>
      <c r="E29" s="442"/>
      <c r="F29" s="442"/>
      <c r="G29" s="442"/>
      <c r="H29" s="442"/>
      <c r="I29" s="9"/>
      <c r="J29" s="9"/>
      <c r="K29" s="9"/>
      <c r="L29" s="9"/>
    </row>
    <row r="30" spans="1:12" ht="18.75" x14ac:dyDescent="0.25">
      <c r="A30" s="9"/>
      <c r="B30" s="390" t="str">
        <f>IZJAVA!B32</f>
        <v>NAVODILO ZA IZPOLNJEVANJE OBRAZCA "IZJAVA":</v>
      </c>
      <c r="C30" s="390"/>
      <c r="D30" s="390"/>
      <c r="E30" s="390"/>
      <c r="F30" s="390"/>
      <c r="G30" s="390"/>
      <c r="H30" s="390"/>
      <c r="I30" s="9"/>
      <c r="J30" s="9"/>
      <c r="K30" s="9"/>
      <c r="L30" s="9"/>
    </row>
    <row r="31" spans="1:12" ht="15" customHeight="1" x14ac:dyDescent="0.25">
      <c r="A31" s="9"/>
      <c r="B31" s="395" t="str">
        <f>IZJAVA!B33</f>
        <v>V primeru SPREJEMANJA in IZPOLNJEVANJA pogojev javnega razpisa PRAVILOMA vpišete "DA"!</v>
      </c>
      <c r="C31" s="395"/>
      <c r="D31" s="395"/>
      <c r="E31" s="395"/>
      <c r="F31" s="395"/>
      <c r="G31" s="395"/>
      <c r="H31" s="395"/>
      <c r="I31" s="9"/>
      <c r="J31" s="9"/>
      <c r="K31" s="9"/>
      <c r="L31" s="9"/>
    </row>
    <row r="32" spans="1:12" ht="15" customHeight="1" x14ac:dyDescent="0.25">
      <c r="A32" s="9"/>
      <c r="B32" s="210" t="str">
        <f>IZJAVA!B34</f>
        <v>Obrazec "IZJAVA" mora OBVEZNO podpisati PREDSEDNIK in/ali ZAKONITI ZASTOPNIK vlagatelja!</v>
      </c>
      <c r="C32" s="210"/>
      <c r="D32" s="210"/>
      <c r="E32" s="210"/>
      <c r="F32" s="210"/>
      <c r="G32" s="210"/>
      <c r="H32" s="210"/>
      <c r="I32" s="9"/>
      <c r="J32" s="9"/>
      <c r="K32" s="9"/>
      <c r="L32" s="9"/>
    </row>
    <row r="33" spans="1:12" ht="5.0999999999999996" customHeight="1" x14ac:dyDescent="0.25">
      <c r="A33" s="9"/>
      <c r="B33" s="16"/>
      <c r="C33" s="16"/>
      <c r="D33" s="16"/>
      <c r="E33" s="16"/>
      <c r="F33" s="16"/>
      <c r="G33" s="16"/>
      <c r="H33" s="16"/>
      <c r="I33" s="9"/>
      <c r="J33" s="9"/>
      <c r="K33" s="9"/>
      <c r="L33" s="9"/>
    </row>
    <row r="34" spans="1:12" ht="18.75" x14ac:dyDescent="0.25">
      <c r="A34" s="9"/>
      <c r="B34" s="390" t="str">
        <f>'OBR-A1'!B42</f>
        <v>NAVODILO ZA IZPOLNJEVANJE OBRAZCA "A1":</v>
      </c>
      <c r="C34" s="390"/>
      <c r="D34" s="390"/>
      <c r="E34" s="390"/>
      <c r="F34" s="390"/>
      <c r="G34" s="390"/>
      <c r="H34" s="390"/>
      <c r="I34" s="9"/>
      <c r="J34" s="9"/>
      <c r="K34" s="9"/>
      <c r="L34" s="9"/>
    </row>
    <row r="35" spans="1:12" ht="15" customHeight="1" x14ac:dyDescent="0.25">
      <c r="A35" s="9"/>
      <c r="B35" s="397" t="str">
        <f>'OBR-A1'!B44</f>
        <v>Obrazec izpolnjujejo izvajalci CELOLETNIH športnih programov (PRO, PRI, RE, ŠSTA)!</v>
      </c>
      <c r="C35" s="397"/>
      <c r="D35" s="397"/>
      <c r="E35" s="397"/>
      <c r="F35" s="397"/>
      <c r="G35" s="397"/>
      <c r="H35" s="397"/>
      <c r="I35" s="9"/>
      <c r="J35" s="9"/>
      <c r="K35" s="9"/>
      <c r="L35" s="9"/>
    </row>
    <row r="36" spans="1:12" ht="15.75" customHeight="1" x14ac:dyDescent="0.25">
      <c r="A36" s="9"/>
      <c r="B36" s="397" t="str">
        <f>'OBR-A1'!B45</f>
        <v>IZBOR ŠPORTNE PANOGE:</v>
      </c>
      <c r="C36" s="397"/>
      <c r="D36" s="397"/>
      <c r="E36" s="397"/>
      <c r="F36" s="397"/>
      <c r="G36" s="397"/>
      <c r="H36" s="397"/>
      <c r="I36" s="9"/>
      <c r="J36" s="9"/>
      <c r="K36" s="9"/>
      <c r="L36" s="9"/>
    </row>
    <row r="37" spans="1:12" ht="15" customHeight="1" x14ac:dyDescent="0.25">
      <c r="A37" s="9"/>
      <c r="B37" s="394" t="str">
        <f>'OBR-A1'!B46</f>
        <v>Vpišite športno panogo, ki jo trenira skupina (primer: NOGOMET). Če programa ne prijavljate, pustite polje prazno!</v>
      </c>
      <c r="C37" s="394"/>
      <c r="D37" s="394"/>
      <c r="E37" s="394"/>
      <c r="F37" s="394"/>
      <c r="G37" s="394"/>
      <c r="H37" s="394"/>
      <c r="I37" s="9"/>
      <c r="J37" s="9"/>
      <c r="K37" s="9"/>
      <c r="L37" s="9"/>
    </row>
    <row r="38" spans="1:12" ht="15" customHeight="1" x14ac:dyDescent="0.25">
      <c r="A38" s="9"/>
      <c r="B38" s="397" t="str">
        <f>'OBR-A1'!B47</f>
        <v>IZBOR ŠTEVILA PROGRAMOV:</v>
      </c>
      <c r="C38" s="397"/>
      <c r="D38" s="397"/>
      <c r="E38" s="397"/>
      <c r="F38" s="397"/>
      <c r="G38" s="397"/>
      <c r="H38" s="397"/>
      <c r="I38" s="9"/>
      <c r="J38" s="9"/>
      <c r="K38" s="9"/>
      <c r="L38" s="9"/>
    </row>
    <row r="39" spans="1:12" ht="15" customHeight="1" x14ac:dyDescent="0.25">
      <c r="A39" s="9"/>
      <c r="B39" s="394" t="str">
        <f>'OBR-A1'!B48</f>
        <v xml:space="preserve">Po JR 2026 lahko vsak izvajalec prijavi največ dva (2) programa PRO do 6 let, največ tri (3) programe v PRO 7 do 19 let, po en program v vsaki razpisani starostni skupini PRI, največ pet (5) programov v RE in največ dva (2) programa v ŠSTA. </v>
      </c>
      <c r="C39" s="394"/>
      <c r="D39" s="394"/>
      <c r="E39" s="394"/>
      <c r="F39" s="394"/>
      <c r="G39" s="394"/>
      <c r="H39" s="394"/>
      <c r="I39" s="9"/>
      <c r="J39" s="9"/>
      <c r="K39" s="9"/>
      <c r="L39" s="9"/>
    </row>
    <row r="40" spans="1:12" x14ac:dyDescent="0.25">
      <c r="A40" s="9"/>
      <c r="B40" s="394">
        <f>'OBR-A1'!B49</f>
        <v>0</v>
      </c>
      <c r="C40" s="394"/>
      <c r="D40" s="394"/>
      <c r="E40" s="394"/>
      <c r="F40" s="394"/>
      <c r="G40" s="394"/>
      <c r="H40" s="394"/>
      <c r="I40" s="9"/>
      <c r="J40" s="9"/>
      <c r="K40" s="9"/>
      <c r="L40" s="9"/>
    </row>
    <row r="41" spans="1:12" x14ac:dyDescent="0.25">
      <c r="A41" s="9"/>
      <c r="B41" s="394" t="str">
        <f>'OBR-A1'!B50</f>
        <v>Pod "programi ŠTEVILO" vpišite 1, če program izvajate, ali pustite prazno, če programa ne prijavljate!</v>
      </c>
      <c r="C41" s="394"/>
      <c r="D41" s="394"/>
      <c r="E41" s="394"/>
      <c r="F41" s="394"/>
      <c r="G41" s="394"/>
      <c r="H41" s="394"/>
      <c r="I41" s="9"/>
      <c r="J41" s="9"/>
      <c r="K41" s="9"/>
      <c r="L41" s="9"/>
    </row>
    <row r="42" spans="1:12" ht="15" customHeight="1" x14ac:dyDescent="0.25">
      <c r="A42" s="9"/>
      <c r="B42" s="397" t="str">
        <f>'OBR-A1'!B51</f>
        <v>PRIJAVA ŠTEVILA UDELEŽENCEV:</v>
      </c>
      <c r="C42" s="397"/>
      <c r="D42" s="397"/>
      <c r="E42" s="397"/>
      <c r="F42" s="397"/>
      <c r="G42" s="397"/>
      <c r="H42" s="397"/>
      <c r="I42" s="9"/>
      <c r="J42" s="9"/>
      <c r="K42" s="9"/>
      <c r="L42" s="9"/>
    </row>
    <row r="43" spans="1:12" x14ac:dyDescent="0.25">
      <c r="A43" s="9"/>
      <c r="B43" s="394" t="str">
        <f>'OBR-A1'!B52</f>
        <v>Pod "vključeni ŠTEVILO" s številko vpišite VSE udeležence programa. V obrazcu PRILOGA jih poimensko navedite!</v>
      </c>
      <c r="C43" s="394"/>
      <c r="D43" s="394"/>
      <c r="E43" s="394"/>
      <c r="F43" s="394"/>
      <c r="G43" s="394"/>
      <c r="H43" s="394"/>
      <c r="I43" s="9"/>
      <c r="J43" s="9"/>
      <c r="K43" s="9"/>
      <c r="L43" s="9"/>
    </row>
    <row r="44" spans="1:12" x14ac:dyDescent="0.25">
      <c r="A44" s="9"/>
      <c r="B44" s="368" t="str">
        <f>'OBR-A1'!B53</f>
        <v>OBVEZNE PRILOGE:</v>
      </c>
      <c r="C44" s="368"/>
      <c r="D44" s="368"/>
      <c r="E44" s="368"/>
      <c r="F44" s="368"/>
      <c r="G44" s="368"/>
      <c r="H44" s="368"/>
      <c r="I44" s="9"/>
      <c r="J44" s="9"/>
      <c r="K44" s="9"/>
      <c r="L44" s="9"/>
    </row>
    <row r="45" spans="1:12" ht="15" customHeight="1" x14ac:dyDescent="0.25">
      <c r="A45" s="9"/>
      <c r="B45" s="235" t="str">
        <f>'OBR-A1'!B54</f>
        <v>Za vsako prijavljeno vadbeno skupino CELOLETNE VADBE je potrebno POSEBEJ izpolniti obrazec "PRILOGA" in ga priložiti!</v>
      </c>
      <c r="C45" s="235"/>
      <c r="D45" s="235"/>
      <c r="E45" s="235"/>
      <c r="F45" s="235"/>
      <c r="G45" s="235"/>
      <c r="H45" s="235"/>
      <c r="I45" s="9"/>
      <c r="J45" s="9"/>
      <c r="K45" s="9"/>
      <c r="L45" s="9"/>
    </row>
    <row r="46" spans="1:12" ht="15.75" x14ac:dyDescent="0.25">
      <c r="A46" s="9"/>
      <c r="B46" s="398" t="str">
        <f>'OBR-A1'!B55</f>
        <v xml:space="preserve">POSEBNO OPOZORILO: </v>
      </c>
      <c r="C46" s="399"/>
      <c r="D46" s="399"/>
      <c r="E46" s="399"/>
      <c r="F46" s="399"/>
      <c r="G46" s="399"/>
      <c r="H46" s="400"/>
      <c r="I46" s="9"/>
      <c r="J46" s="9"/>
      <c r="K46" s="9"/>
      <c r="L46" s="9"/>
    </row>
    <row r="47" spans="1:12" ht="15" customHeight="1" x14ac:dyDescent="0.25">
      <c r="A47" s="9"/>
      <c r="B47" s="401" t="str">
        <f>'OBR-A1'!B56</f>
        <v>Noben udeleženec vadbe ne more biti hkrati prijavljen v dveh ali večih vadbenih skupinah istega izvajalca!</v>
      </c>
      <c r="C47" s="402"/>
      <c r="D47" s="402"/>
      <c r="E47" s="402"/>
      <c r="F47" s="402"/>
      <c r="G47" s="402"/>
      <c r="H47" s="403"/>
      <c r="I47" s="9"/>
      <c r="J47" s="9"/>
      <c r="K47" s="9"/>
      <c r="L47" s="9"/>
    </row>
    <row r="48" spans="1:12" ht="5.0999999999999996" customHeight="1" x14ac:dyDescent="0.25">
      <c r="A48" s="9"/>
      <c r="B48" s="421"/>
      <c r="C48" s="421"/>
      <c r="D48" s="421"/>
      <c r="E48" s="421"/>
      <c r="F48" s="421"/>
      <c r="G48" s="421"/>
      <c r="H48" s="421"/>
      <c r="I48" s="9"/>
      <c r="J48" s="9"/>
      <c r="K48" s="9"/>
      <c r="L48" s="9"/>
    </row>
    <row r="49" spans="1:12" ht="18.75" x14ac:dyDescent="0.25">
      <c r="A49" s="9"/>
      <c r="B49" s="390" t="str">
        <f>'OBR-A2'!B29</f>
        <v>NAVODILO ZA IZPOLNJEVANJE OBRAZCA "A2":</v>
      </c>
      <c r="C49" s="390"/>
      <c r="D49" s="390"/>
      <c r="E49" s="390"/>
      <c r="F49" s="390"/>
      <c r="G49" s="390"/>
      <c r="H49" s="390"/>
      <c r="I49" s="9"/>
      <c r="J49" s="9"/>
      <c r="K49" s="9"/>
      <c r="L49" s="9"/>
    </row>
    <row r="50" spans="1:12" ht="15" customHeight="1" x14ac:dyDescent="0.25">
      <c r="A50" s="9"/>
      <c r="B50" s="397" t="str">
        <f>'OBR-A2'!B31</f>
        <v>Obrazec izpolnjujejo izvajalci CELOLETNIH športnih programov (USM, KŠ, VŠ)!</v>
      </c>
      <c r="C50" s="397"/>
      <c r="D50" s="397"/>
      <c r="E50" s="397"/>
      <c r="F50" s="397"/>
      <c r="G50" s="397"/>
      <c r="H50" s="397"/>
      <c r="I50" s="9"/>
      <c r="J50" s="9"/>
      <c r="K50" s="9"/>
      <c r="L50" s="9"/>
    </row>
    <row r="51" spans="1:12" ht="15" customHeight="1" x14ac:dyDescent="0.25">
      <c r="A51" s="9"/>
      <c r="B51" s="397" t="str">
        <f>'OBR-A2'!B32</f>
        <v>IZBOR ŠPORTNE PANOGE:</v>
      </c>
      <c r="C51" s="397"/>
      <c r="D51" s="397"/>
      <c r="E51" s="397"/>
      <c r="F51" s="397"/>
      <c r="G51" s="397"/>
      <c r="H51" s="397"/>
      <c r="I51" s="9"/>
      <c r="J51" s="9"/>
      <c r="K51" s="9"/>
      <c r="L51" s="9"/>
    </row>
    <row r="52" spans="1:12" ht="15" customHeight="1" x14ac:dyDescent="0.25">
      <c r="A52" s="9"/>
      <c r="B52" s="394" t="str">
        <f>'OBR-A2'!B33</f>
        <v>Vpišite športno panogo, ki jo trenira skupina (primer: NOGOMET). Če programa ne prijavljate, pustite polje prazno!</v>
      </c>
      <c r="C52" s="394"/>
      <c r="D52" s="394"/>
      <c r="E52" s="394"/>
      <c r="F52" s="394"/>
      <c r="G52" s="394"/>
      <c r="H52" s="394"/>
      <c r="I52" s="9"/>
      <c r="J52" s="9"/>
      <c r="K52" s="9"/>
      <c r="L52" s="9"/>
    </row>
    <row r="53" spans="1:12" ht="15" customHeight="1" x14ac:dyDescent="0.25">
      <c r="A53" s="9"/>
      <c r="B53" s="397" t="str">
        <f>'OBR-A2'!B34</f>
        <v>IZBOR ŠTEVILA PROGRAMOV:</v>
      </c>
      <c r="C53" s="397"/>
      <c r="D53" s="397"/>
      <c r="E53" s="397"/>
      <c r="F53" s="397"/>
      <c r="G53" s="397"/>
      <c r="H53" s="397"/>
      <c r="I53" s="9"/>
      <c r="J53" s="9"/>
      <c r="K53" s="9"/>
      <c r="L53" s="9"/>
    </row>
    <row r="54" spans="1:12" ht="15" customHeight="1" x14ac:dyDescent="0.25">
      <c r="A54" s="9"/>
      <c r="B54" s="394" t="str">
        <f>'OBR-A2'!B35</f>
        <v>Po JR 2026 lahko vsak izvajalec prijavi: USM: po en (1) program v vsaki starostni skupini U-12/13; U-14/15; U-16/17; U-18/20 in en (1) program v KŠ (po spolu)! Pod "programi ŠTEVILO" vpišite 1, če program izvajate ali pustite prazno, če programa ne prijavljate!</v>
      </c>
      <c r="C54" s="394"/>
      <c r="D54" s="394"/>
      <c r="E54" s="394"/>
      <c r="F54" s="394"/>
      <c r="G54" s="394"/>
      <c r="H54" s="394"/>
      <c r="I54" s="9"/>
      <c r="J54" s="9"/>
      <c r="K54" s="9"/>
      <c r="L54" s="9"/>
    </row>
    <row r="55" spans="1:12" ht="15" customHeight="1" x14ac:dyDescent="0.25">
      <c r="A55" s="9"/>
      <c r="B55" s="404">
        <f>'OBR-A2'!B36</f>
        <v>0</v>
      </c>
      <c r="C55" s="404"/>
      <c r="D55" s="404"/>
      <c r="E55" s="404"/>
      <c r="F55" s="404"/>
      <c r="G55" s="404"/>
      <c r="H55" s="404"/>
      <c r="I55" s="9"/>
      <c r="J55" s="9"/>
      <c r="K55" s="9"/>
      <c r="L55" s="9"/>
    </row>
    <row r="56" spans="1:12" ht="15" customHeight="1" x14ac:dyDescent="0.25">
      <c r="A56" s="9"/>
      <c r="B56" s="369" t="str">
        <f>'OBR-A2'!B37</f>
        <v>V programe USM, KŠ, VŠ lahko prijavite le ŠPORTNIKE, ki so REGISTRIRANI in/ali KATEGORIZIRANI v skladu z ZŠpo-1. Upoštevan bo aktualni seznam registriranih/kategoriziranih (veljaven na dan objave JR). Podatki so na voljo na: www.olympic.si.</v>
      </c>
      <c r="C56" s="370"/>
      <c r="D56" s="370"/>
      <c r="E56" s="370"/>
      <c r="F56" s="370"/>
      <c r="G56" s="370"/>
      <c r="H56" s="371"/>
      <c r="I56" s="9"/>
      <c r="J56" s="9"/>
      <c r="K56" s="9"/>
      <c r="L56" s="9"/>
    </row>
    <row r="57" spans="1:12" ht="15" customHeight="1" x14ac:dyDescent="0.25">
      <c r="A57" s="9"/>
      <c r="B57" s="372">
        <f>'OBR-A2'!B38</f>
        <v>0</v>
      </c>
      <c r="C57" s="373"/>
      <c r="D57" s="373"/>
      <c r="E57" s="373"/>
      <c r="F57" s="373"/>
      <c r="G57" s="373"/>
      <c r="H57" s="374"/>
      <c r="I57" s="9"/>
      <c r="J57" s="9"/>
      <c r="K57" s="9"/>
      <c r="L57" s="9"/>
    </row>
    <row r="58" spans="1:12" ht="15" customHeight="1" x14ac:dyDescent="0.25">
      <c r="A58" s="9"/>
      <c r="B58" s="397" t="str">
        <f>'OBR-A2'!B39</f>
        <v>PRIJAVA ŠTEVILA UDELEŽENCEV:</v>
      </c>
      <c r="C58" s="397"/>
      <c r="D58" s="397"/>
      <c r="E58" s="397"/>
      <c r="F58" s="397"/>
      <c r="G58" s="397"/>
      <c r="H58" s="397"/>
      <c r="I58" s="9"/>
      <c r="J58" s="9"/>
      <c r="K58" s="9"/>
      <c r="L58" s="9"/>
    </row>
    <row r="59" spans="1:12" ht="15" customHeight="1" x14ac:dyDescent="0.25">
      <c r="A59" s="9"/>
      <c r="B59" s="394" t="str">
        <f>'OBR-A2'!B40</f>
        <v>Pod "vključeni ŠTEVILO" s številko vpišite VSE udeležence programa. V obrazcu PRILOGA jih poimensko navedite!</v>
      </c>
      <c r="C59" s="394"/>
      <c r="D59" s="394"/>
      <c r="E59" s="394"/>
      <c r="F59" s="394"/>
      <c r="G59" s="394"/>
      <c r="H59" s="394"/>
      <c r="I59" s="9"/>
      <c r="J59" s="9"/>
      <c r="K59" s="9"/>
      <c r="L59" s="9"/>
    </row>
    <row r="60" spans="1:12" ht="15" customHeight="1" x14ac:dyDescent="0.25">
      <c r="A60" s="9"/>
      <c r="B60" s="236" t="str">
        <f>'OBR-A2'!B41</f>
        <v>OBVEZNE PRILOGE:</v>
      </c>
      <c r="C60" s="236"/>
      <c r="D60" s="236"/>
      <c r="E60" s="236"/>
      <c r="F60" s="236"/>
      <c r="G60" s="236"/>
      <c r="H60" s="236"/>
      <c r="I60" s="9"/>
      <c r="J60" s="9"/>
      <c r="K60" s="9"/>
      <c r="L60" s="9"/>
    </row>
    <row r="61" spans="1:12" ht="15" customHeight="1" x14ac:dyDescent="0.25">
      <c r="A61" s="9"/>
      <c r="B61" s="236" t="str">
        <f>'OBR-A2'!B42</f>
        <v>Za vsako prijavljeno vadbeno skupino CELOLETNE VADBE je potrebno POSEBEJ izpolniti obrazec "PRILOGA" in ga priložiti!</v>
      </c>
      <c r="C61" s="236"/>
      <c r="D61" s="236"/>
      <c r="E61" s="236"/>
      <c r="F61" s="236"/>
      <c r="G61" s="236"/>
      <c r="H61" s="236"/>
      <c r="I61" s="9"/>
      <c r="J61" s="9"/>
      <c r="K61" s="9"/>
      <c r="L61" s="9"/>
    </row>
    <row r="62" spans="1:12" ht="15" customHeight="1" x14ac:dyDescent="0.25">
      <c r="A62" s="9"/>
      <c r="B62" s="398" t="str">
        <f>'OBR-A2'!B43</f>
        <v xml:space="preserve">POSEBNO OPOZORILO: </v>
      </c>
      <c r="C62" s="399"/>
      <c r="D62" s="399"/>
      <c r="E62" s="399"/>
      <c r="F62" s="399"/>
      <c r="G62" s="399"/>
      <c r="H62" s="400"/>
      <c r="I62" s="9"/>
      <c r="J62" s="9"/>
      <c r="K62" s="9"/>
      <c r="L62" s="9"/>
    </row>
    <row r="63" spans="1:12" ht="15" customHeight="1" x14ac:dyDescent="0.25">
      <c r="A63" s="9"/>
      <c r="B63" s="401" t="str">
        <f>'OBR-A2'!B44</f>
        <v>Noben udeleženec vadbe ne more biti hkrati prijavljen v dveh ali večih vadbenih skupinah istega izvajalca!</v>
      </c>
      <c r="C63" s="402"/>
      <c r="D63" s="402"/>
      <c r="E63" s="402"/>
      <c r="F63" s="402"/>
      <c r="G63" s="402"/>
      <c r="H63" s="403"/>
      <c r="I63" s="9"/>
      <c r="J63" s="9"/>
      <c r="K63" s="9"/>
      <c r="L63" s="9"/>
    </row>
    <row r="64" spans="1:12" ht="5.0999999999999996" customHeight="1" x14ac:dyDescent="0.25">
      <c r="A64" s="9"/>
      <c r="B64" s="407"/>
      <c r="C64" s="407"/>
      <c r="D64" s="407"/>
      <c r="E64" s="407"/>
      <c r="F64" s="407"/>
      <c r="G64" s="407"/>
      <c r="H64" s="407"/>
      <c r="I64" s="9"/>
      <c r="J64" s="9"/>
      <c r="K64" s="9"/>
      <c r="L64" s="9"/>
    </row>
    <row r="65" spans="1:12" ht="18.75" x14ac:dyDescent="0.25">
      <c r="A65" s="9"/>
      <c r="B65" s="390" t="str">
        <f>'OBR-B'!B27</f>
        <v>NAVODILA ZA IZPOLNJEVANJE OBRAZCA "B":</v>
      </c>
      <c r="C65" s="390"/>
      <c r="D65" s="390"/>
      <c r="E65" s="390"/>
      <c r="F65" s="390"/>
      <c r="G65" s="390"/>
      <c r="H65" s="390"/>
      <c r="I65" s="9"/>
      <c r="J65" s="9"/>
      <c r="K65" s="9"/>
      <c r="L65" s="9"/>
    </row>
    <row r="66" spans="1:12" x14ac:dyDescent="0.25">
      <c r="A66" s="9"/>
      <c r="B66" s="397" t="str">
        <f>'OBR-B'!B29</f>
        <v xml:space="preserve">STROŠKI UPORABE: </v>
      </c>
      <c r="C66" s="397"/>
      <c r="D66" s="397"/>
      <c r="E66" s="397"/>
      <c r="F66" s="397"/>
      <c r="G66" s="397"/>
      <c r="H66" s="397"/>
      <c r="I66" s="9"/>
      <c r="J66" s="9"/>
      <c r="K66" s="9"/>
      <c r="L66" s="9"/>
    </row>
    <row r="67" spans="1:12" ht="15" customHeight="1" x14ac:dyDescent="0.25">
      <c r="A67" s="9"/>
      <c r="B67" s="397" t="str">
        <f>'OBR-B'!B30</f>
        <v xml:space="preserve">Obrazec izpolnjujejo UPORABNIKI ŠPORTNE DVORANE MENGEŠ in SMUČARSKIH SKAKALNIC v Sloveniji! </v>
      </c>
      <c r="C67" s="397"/>
      <c r="D67" s="397"/>
      <c r="E67" s="397"/>
      <c r="F67" s="397"/>
      <c r="G67" s="397"/>
      <c r="H67" s="397"/>
      <c r="I67" s="9"/>
      <c r="J67" s="9"/>
      <c r="K67" s="9"/>
      <c r="L67" s="9"/>
    </row>
    <row r="68" spans="1:12" ht="15" customHeight="1" x14ac:dyDescent="0.25">
      <c r="A68" s="9"/>
      <c r="B68" s="394" t="str">
        <f>'OBR-B'!B31</f>
        <v>V polja po vrsti vpišite: polno ime športnega objekta, naslov, polno ime lastnika in upravljavca. Pri polju "namen vadbe" vpišite športno panogo, za katero se objekt prednostno uporablja (primer: ŠPORTNA DVORANA: badminton).</v>
      </c>
      <c r="C68" s="394"/>
      <c r="D68" s="394"/>
      <c r="E68" s="394"/>
      <c r="F68" s="394"/>
      <c r="G68" s="394"/>
      <c r="H68" s="394"/>
      <c r="I68" s="9"/>
      <c r="J68" s="9"/>
      <c r="K68" s="9"/>
      <c r="L68" s="9"/>
    </row>
    <row r="69" spans="1:12" x14ac:dyDescent="0.25">
      <c r="A69" s="9"/>
      <c r="B69" s="394"/>
      <c r="C69" s="394"/>
      <c r="D69" s="394"/>
      <c r="E69" s="394"/>
      <c r="F69" s="394"/>
      <c r="G69" s="394"/>
      <c r="H69" s="394"/>
      <c r="I69" s="9"/>
      <c r="J69" s="9"/>
      <c r="K69" s="9"/>
      <c r="L69" s="9"/>
    </row>
    <row r="70" spans="1:12" ht="15" customHeight="1" x14ac:dyDescent="0.25">
      <c r="A70" s="9"/>
      <c r="B70" s="394" t="str">
        <f>'OBR-B'!B33</f>
        <v>Pod "skupna višina stroškov uporabe v letu 2025" vpišite seštevek vseh izstavljenih računov upravljavcev za uporabo športnih objektov v letu 2025. Vlogi priložite kopije prejetih in plačanih računov.</v>
      </c>
      <c r="C70" s="394"/>
      <c r="D70" s="394"/>
      <c r="E70" s="394"/>
      <c r="F70" s="394"/>
      <c r="G70" s="394"/>
      <c r="H70" s="394"/>
      <c r="I70" s="9"/>
      <c r="J70" s="9"/>
      <c r="K70" s="9"/>
      <c r="L70" s="9"/>
    </row>
    <row r="71" spans="1:12" ht="15" customHeight="1" x14ac:dyDescent="0.25">
      <c r="A71" s="9"/>
      <c r="B71" s="394"/>
      <c r="C71" s="394"/>
      <c r="D71" s="394"/>
      <c r="E71" s="394"/>
      <c r="F71" s="394"/>
      <c r="G71" s="394"/>
      <c r="H71" s="394"/>
      <c r="I71" s="9"/>
      <c r="J71" s="9"/>
      <c r="K71" s="9"/>
      <c r="L71" s="9"/>
    </row>
    <row r="72" spans="1:12" ht="5.0999999999999996" customHeight="1" x14ac:dyDescent="0.25">
      <c r="A72" s="9"/>
      <c r="B72" s="9"/>
      <c r="C72" s="9"/>
      <c r="D72" s="9"/>
      <c r="E72" s="9"/>
      <c r="F72" s="9"/>
      <c r="G72" s="9"/>
      <c r="H72" s="9"/>
      <c r="I72" s="9"/>
      <c r="J72" s="9"/>
      <c r="K72" s="9"/>
      <c r="L72" s="9"/>
    </row>
    <row r="73" spans="1:12" ht="15" customHeight="1" x14ac:dyDescent="0.25">
      <c r="A73" s="9"/>
      <c r="B73" s="397" t="str">
        <f>'OBR-B'!B36</f>
        <v xml:space="preserve">STROŠKI OBRATOVANJA: </v>
      </c>
      <c r="C73" s="397"/>
      <c r="D73" s="397"/>
      <c r="E73" s="397"/>
      <c r="F73" s="397"/>
      <c r="G73" s="397"/>
      <c r="H73" s="397"/>
      <c r="I73" s="9"/>
      <c r="J73" s="9"/>
      <c r="K73" s="9"/>
      <c r="L73" s="9"/>
    </row>
    <row r="74" spans="1:12" ht="15" customHeight="1" x14ac:dyDescent="0.25">
      <c r="A74" s="9"/>
      <c r="B74" s="397" t="str">
        <f>'OBR-B'!B37</f>
        <v xml:space="preserve">Obrazec izpolnjujejo UPRAVLJAVCI JAVNIH ŠPORTNIH OBJEKTOV IN POVRŠIN v občini Mengeš! </v>
      </c>
      <c r="C74" s="397"/>
      <c r="D74" s="397"/>
      <c r="E74" s="397"/>
      <c r="F74" s="397"/>
      <c r="G74" s="397"/>
      <c r="H74" s="397"/>
      <c r="I74" s="9"/>
      <c r="J74" s="9"/>
      <c r="K74" s="9"/>
      <c r="L74" s="9"/>
    </row>
    <row r="75" spans="1:12" ht="15" customHeight="1" x14ac:dyDescent="0.25">
      <c r="A75" s="9"/>
      <c r="B75" s="394" t="str">
        <f>'OBR-B'!B38</f>
        <v>V polja po vrsti vpišite: polno ime športnega objekta, naslov, polno ime lastnika in upravljavca. Pri polju "namen vadbe" vpišite športno panogo, za katero se objekt prednostno uporablja (primer: NOGOMETNO IGRIŠČE - nogomet).</v>
      </c>
      <c r="C75" s="394"/>
      <c r="D75" s="394"/>
      <c r="E75" s="394"/>
      <c r="F75" s="394"/>
      <c r="G75" s="394"/>
      <c r="H75" s="394"/>
      <c r="I75" s="9"/>
      <c r="J75" s="9"/>
      <c r="K75" s="9"/>
      <c r="L75" s="9"/>
    </row>
    <row r="76" spans="1:12" x14ac:dyDescent="0.25">
      <c r="A76" s="9"/>
      <c r="B76" s="394"/>
      <c r="C76" s="394"/>
      <c r="D76" s="394"/>
      <c r="E76" s="394"/>
      <c r="F76" s="394"/>
      <c r="G76" s="394"/>
      <c r="H76" s="394"/>
      <c r="I76" s="9"/>
      <c r="J76" s="9"/>
      <c r="K76" s="9"/>
      <c r="L76" s="9"/>
    </row>
    <row r="77" spans="1:12" ht="15" customHeight="1" x14ac:dyDescent="0.25">
      <c r="A77" s="9"/>
      <c r="B77" s="394" t="str">
        <f>'OBR-B'!B40</f>
        <v>Pod "skupna višina stroškov obratovanja v letu 2025" vpišite seštevek vseh računov, ki ste jih prejeli od elektro distributerja, komunale in/ali od dobavitelja energenta v letu 2025. Vlogi priložite kopije prejetih in plačanih računov.</v>
      </c>
      <c r="C77" s="394"/>
      <c r="D77" s="394"/>
      <c r="E77" s="394"/>
      <c r="F77" s="394"/>
      <c r="G77" s="394"/>
      <c r="H77" s="394"/>
      <c r="I77" s="9"/>
      <c r="J77" s="9"/>
      <c r="K77" s="9"/>
      <c r="L77" s="9"/>
    </row>
    <row r="78" spans="1:12" x14ac:dyDescent="0.25">
      <c r="A78" s="9"/>
      <c r="B78" s="394"/>
      <c r="C78" s="394"/>
      <c r="D78" s="394"/>
      <c r="E78" s="394"/>
      <c r="F78" s="394"/>
      <c r="G78" s="394"/>
      <c r="H78" s="394"/>
      <c r="I78" s="9"/>
      <c r="J78" s="9"/>
      <c r="K78" s="9"/>
      <c r="L78" s="9"/>
    </row>
    <row r="79" spans="1:12" ht="5.0999999999999996" customHeight="1" x14ac:dyDescent="0.25">
      <c r="A79" s="9"/>
      <c r="B79" s="20"/>
      <c r="C79" s="20"/>
      <c r="D79" s="20"/>
      <c r="E79" s="20"/>
      <c r="F79" s="20"/>
      <c r="G79" s="20"/>
      <c r="H79" s="9"/>
      <c r="I79" s="9"/>
      <c r="J79" s="9"/>
      <c r="K79" s="9"/>
      <c r="L79" s="9"/>
    </row>
    <row r="80" spans="1:12" ht="18.75" x14ac:dyDescent="0.25">
      <c r="A80" s="9"/>
      <c r="B80" s="390" t="str">
        <f>'OBR-C'!B37</f>
        <v>NAVODILO ZA IZPOLNJEVANJE OBRAZCA "C":</v>
      </c>
      <c r="C80" s="390"/>
      <c r="D80" s="390"/>
      <c r="E80" s="390"/>
      <c r="F80" s="390"/>
      <c r="G80" s="390"/>
      <c r="H80" s="390"/>
      <c r="I80" s="9"/>
      <c r="J80" s="9"/>
      <c r="K80" s="9"/>
      <c r="L80" s="9"/>
    </row>
    <row r="81" spans="1:12" x14ac:dyDescent="0.25">
      <c r="A81" s="9"/>
      <c r="B81" s="408" t="str">
        <f>'OBR-C'!B39</f>
        <v>Obrazec izpolnjujejo vsi, ki prijavljajo RAZVOJNE DEJAVNOSTI in IZVEDBO ŠPORTNIH PRIREDITEV.</v>
      </c>
      <c r="C81" s="408"/>
      <c r="D81" s="408"/>
      <c r="E81" s="408"/>
      <c r="F81" s="408"/>
      <c r="G81" s="408"/>
      <c r="H81" s="408"/>
      <c r="I81" s="9"/>
      <c r="J81" s="9"/>
      <c r="K81" s="9"/>
      <c r="L81" s="9"/>
    </row>
    <row r="82" spans="1:12" x14ac:dyDescent="0.25">
      <c r="A82" s="9"/>
      <c r="B82" s="397" t="str">
        <f>'OBR-C'!B40</f>
        <v>RAZVOJNE DEJAVNOSTI</v>
      </c>
      <c r="C82" s="397"/>
      <c r="D82" s="397"/>
      <c r="E82" s="397"/>
      <c r="F82" s="397"/>
      <c r="G82" s="397"/>
      <c r="H82" s="397"/>
      <c r="I82" s="9"/>
      <c r="J82" s="9"/>
      <c r="K82" s="9"/>
      <c r="L82" s="9"/>
    </row>
    <row r="83" spans="1:12" x14ac:dyDescent="0.25">
      <c r="A83" s="9"/>
      <c r="B83" s="393" t="str">
        <f>'OBR-C'!B41</f>
        <v>Upoštevajo se programi za pridobitev/potrditev vodniške/trenerske licence, ki so bili izpeljani v letu 2025!</v>
      </c>
      <c r="C83" s="393"/>
      <c r="D83" s="393"/>
      <c r="E83" s="393"/>
      <c r="F83" s="393"/>
      <c r="G83" s="393"/>
      <c r="H83" s="393"/>
      <c r="I83" s="9"/>
      <c r="J83" s="9"/>
      <c r="K83" s="9"/>
      <c r="L83" s="9"/>
    </row>
    <row r="84" spans="1:12" ht="15" customHeight="1" x14ac:dyDescent="0.25">
      <c r="A84" s="9"/>
      <c r="B84" s="394" t="str">
        <f>'OBR-C'!B42</f>
        <v>Vpišite športno panogo, v kateri so se izpopolnjevali trenerji. Pod "vključeni ŠTEVILO" vpišite število vključenega kadra. Pod "SKUPAJ STROŠKI ZA RAZVOJ" vpišite skupni ZNESEK, ki ste ga v 2025 namenili za potrjevanje LICENC trenerjev.</v>
      </c>
      <c r="C84" s="394"/>
      <c r="D84" s="394"/>
      <c r="E84" s="394"/>
      <c r="F84" s="394"/>
      <c r="G84" s="394"/>
      <c r="H84" s="394"/>
      <c r="I84" s="9"/>
      <c r="J84" s="9"/>
      <c r="K84" s="9"/>
      <c r="L84" s="9"/>
    </row>
    <row r="85" spans="1:12" x14ac:dyDescent="0.25">
      <c r="A85" s="9"/>
      <c r="B85" s="394"/>
      <c r="C85" s="394"/>
      <c r="D85" s="394"/>
      <c r="E85" s="394"/>
      <c r="F85" s="394"/>
      <c r="G85" s="394"/>
      <c r="H85" s="394"/>
      <c r="I85" s="9"/>
      <c r="J85" s="9"/>
      <c r="K85" s="9"/>
      <c r="L85" s="9"/>
    </row>
    <row r="86" spans="1:12" ht="15" customHeight="1" x14ac:dyDescent="0.25">
      <c r="A86" s="9"/>
      <c r="B86" s="394" t="str">
        <f>'OBR-C'!B44</f>
        <v>Pod "PRIMEK IN IME", "STROKOVNI NAZIV" in "DATUM POTRDITVE" vpišite ustrezne podatke (pri datumu potrditve se ne bodo upoštevali dokumenti, ki so bili izdani pred 2025). Obvezno priložite kopije potrdil o licenci in stroških udeležbe!</v>
      </c>
      <c r="C86" s="394"/>
      <c r="D86" s="394"/>
      <c r="E86" s="394"/>
      <c r="F86" s="394"/>
      <c r="G86" s="394"/>
      <c r="H86" s="394"/>
      <c r="I86" s="9"/>
      <c r="J86" s="9"/>
      <c r="K86" s="9"/>
      <c r="L86" s="9"/>
    </row>
    <row r="87" spans="1:12" x14ac:dyDescent="0.25">
      <c r="A87" s="9"/>
      <c r="B87" s="394"/>
      <c r="C87" s="394"/>
      <c r="D87" s="394"/>
      <c r="E87" s="394"/>
      <c r="F87" s="394"/>
      <c r="G87" s="394"/>
      <c r="H87" s="394"/>
      <c r="I87" s="9"/>
      <c r="J87" s="9"/>
      <c r="K87" s="9"/>
      <c r="L87" s="9"/>
    </row>
    <row r="88" spans="1:12" x14ac:dyDescent="0.25">
      <c r="A88" s="9"/>
      <c r="B88" s="397" t="str">
        <f>'OBR-C'!B46</f>
        <v>ORGANIZIRANOST V ŠPORTU</v>
      </c>
      <c r="C88" s="397"/>
      <c r="D88" s="397"/>
      <c r="E88" s="397"/>
      <c r="F88" s="397"/>
      <c r="G88" s="397"/>
      <c r="H88" s="397"/>
      <c r="I88" s="9"/>
      <c r="J88" s="9"/>
      <c r="K88" s="9"/>
      <c r="L88" s="9"/>
    </row>
    <row r="89" spans="1:12" ht="15" customHeight="1" x14ac:dyDescent="0.25">
      <c r="A89" s="9"/>
      <c r="B89" s="393" t="str">
        <f>'OBR-C'!B47</f>
        <v>Ne vpisujte NIČESAR! Obvezno pa priložite potrdilo ali seznam članov društva (s plačano članarino v letu 2025 ali 2026)!</v>
      </c>
      <c r="C89" s="393"/>
      <c r="D89" s="393"/>
      <c r="E89" s="393"/>
      <c r="F89" s="393"/>
      <c r="G89" s="393"/>
      <c r="H89" s="393"/>
      <c r="I89" s="9"/>
      <c r="J89" s="9"/>
      <c r="K89" s="9"/>
      <c r="L89" s="9"/>
    </row>
    <row r="90" spans="1:12" x14ac:dyDescent="0.25">
      <c r="A90" s="9"/>
      <c r="B90" s="397" t="str">
        <f>'OBR-C'!B48</f>
        <v>PREDNOSTNE ŠPORTNE PRIREDITVE:</v>
      </c>
      <c r="C90" s="397"/>
      <c r="D90" s="397"/>
      <c r="E90" s="397"/>
      <c r="F90" s="397"/>
      <c r="G90" s="397"/>
      <c r="H90" s="397"/>
      <c r="I90" s="9"/>
      <c r="J90" s="9"/>
      <c r="K90" s="9"/>
      <c r="L90" s="9"/>
    </row>
    <row r="91" spans="1:12" ht="15" customHeight="1" x14ac:dyDescent="0.25">
      <c r="A91" s="9"/>
      <c r="B91" s="393" t="str">
        <f>'OBR-C'!B49</f>
        <v>PREDNOSTNE športne prireditve bo v 2026 na osnovi prijav izbrala Komisija za izvedbo JR (vendar največ tri skupaj)-</v>
      </c>
      <c r="C91" s="393"/>
      <c r="D91" s="393"/>
      <c r="E91" s="393"/>
      <c r="F91" s="393"/>
      <c r="G91" s="393"/>
      <c r="H91" s="393"/>
      <c r="I91" s="9"/>
      <c r="J91" s="9"/>
      <c r="K91" s="9"/>
      <c r="L91" s="9"/>
    </row>
    <row r="92" spans="1:12" x14ac:dyDescent="0.25">
      <c r="A92" s="9"/>
      <c r="B92" s="397" t="str">
        <f>'OBR-C'!B50</f>
        <v>LOKALNE ŠPORTNE PRIREDITVE:</v>
      </c>
      <c r="C92" s="397"/>
      <c r="D92" s="397"/>
      <c r="E92" s="397"/>
      <c r="F92" s="397"/>
      <c r="G92" s="397"/>
      <c r="H92" s="397"/>
      <c r="I92" s="9"/>
      <c r="J92" s="9"/>
      <c r="K92" s="9"/>
      <c r="L92" s="9"/>
    </row>
    <row r="93" spans="1:12" x14ac:dyDescent="0.25">
      <c r="A93" s="9"/>
      <c r="B93" s="394" t="str">
        <f>'OBR-C'!B51</f>
        <v>Po JR 2025 lahko vsak izvajalec prijavi največ dve (2) prireditvi (vključno s prednostno)! V polja vpišite zahtevane podatke: (1) "polni naziv prireditve"; (2) "športna panoga", (3) "število vključenih". Pod "RAVEN PRIREDITVE" vpišite eno od opcij: lokalno (LOK), občinsko (OBČ), regionalno (REG) ali državno (DRŽ). Pod "DATUM IZVEDBE" vpišite datum izvedbe tekmovanja.</v>
      </c>
      <c r="C93" s="394"/>
      <c r="D93" s="394"/>
      <c r="E93" s="394"/>
      <c r="F93" s="394"/>
      <c r="G93" s="394"/>
      <c r="H93" s="394"/>
      <c r="I93" s="9"/>
      <c r="J93" s="9"/>
      <c r="K93" s="9"/>
      <c r="L93" s="9"/>
    </row>
    <row r="94" spans="1:12" ht="15" customHeight="1" x14ac:dyDescent="0.25">
      <c r="A94" s="9"/>
      <c r="B94" s="394"/>
      <c r="C94" s="394"/>
      <c r="D94" s="394"/>
      <c r="E94" s="394"/>
      <c r="F94" s="394"/>
      <c r="G94" s="394"/>
      <c r="H94" s="394"/>
      <c r="I94" s="9"/>
      <c r="J94" s="9"/>
      <c r="K94" s="9"/>
      <c r="L94" s="9"/>
    </row>
    <row r="95" spans="1:12" x14ac:dyDescent="0.25">
      <c r="A95" s="9"/>
      <c r="B95" s="394"/>
      <c r="C95" s="394"/>
      <c r="D95" s="394"/>
      <c r="E95" s="394"/>
      <c r="F95" s="394"/>
      <c r="G95" s="394"/>
      <c r="H95" s="394"/>
      <c r="I95" s="9"/>
      <c r="J95" s="9"/>
      <c r="K95" s="9"/>
      <c r="L95" s="9"/>
    </row>
    <row r="96" spans="1:12" x14ac:dyDescent="0.25">
      <c r="A96" s="9"/>
      <c r="B96" s="393" t="str">
        <f>'OBR-C'!B54</f>
        <v>Pod "PREDVIDENI STROŠKI PRIREDITVE" vpišite višino sredstev, namenjenih izvedbi (ne upoštevajo se stroški hrane in pijače).</v>
      </c>
      <c r="C96" s="393"/>
      <c r="D96" s="393"/>
      <c r="E96" s="393"/>
      <c r="F96" s="393"/>
      <c r="G96" s="393"/>
      <c r="H96" s="393"/>
      <c r="I96" s="9"/>
      <c r="J96" s="9"/>
      <c r="K96" s="9"/>
      <c r="L96" s="9"/>
    </row>
    <row r="97" spans="1:13" ht="5.0999999999999996" customHeight="1" x14ac:dyDescent="0.25">
      <c r="A97" s="9"/>
      <c r="B97" s="9"/>
      <c r="C97" s="9"/>
      <c r="D97" s="9"/>
      <c r="E97" s="9"/>
      <c r="F97" s="9"/>
      <c r="G97" s="9"/>
      <c r="H97" s="9"/>
      <c r="I97" s="9"/>
      <c r="J97" s="9"/>
      <c r="K97" s="9"/>
      <c r="L97" s="9"/>
    </row>
    <row r="98" spans="1:13" ht="18.75" x14ac:dyDescent="0.25">
      <c r="A98" s="9"/>
      <c r="B98" s="390" t="str">
        <f>PRILOGA!B43</f>
        <v>NAVODILA ZA IZPOLNJEVANJE OBRAZCA "PRILOGA"</v>
      </c>
      <c r="C98" s="390"/>
      <c r="D98" s="390"/>
      <c r="E98" s="390"/>
      <c r="F98" s="390"/>
      <c r="G98" s="390"/>
      <c r="H98" s="390"/>
      <c r="I98" s="18"/>
      <c r="J98" s="18"/>
      <c r="K98" s="18"/>
      <c r="L98" s="18"/>
    </row>
    <row r="99" spans="1:13" ht="18.75" customHeight="1" x14ac:dyDescent="0.25">
      <c r="A99" s="9"/>
      <c r="B99" s="412" t="str">
        <f>PRILOGA!B46</f>
        <v>IZPOLNJEN OBRAZEC "PRILOGA" JE OBVEZEN ZA VSAKO PRIJAVLJENO SKUPINO POSEBEJ!</v>
      </c>
      <c r="C99" s="412"/>
      <c r="D99" s="412"/>
      <c r="E99" s="412"/>
      <c r="F99" s="412"/>
      <c r="G99" s="412"/>
      <c r="H99" s="412"/>
      <c r="I99" s="69"/>
      <c r="J99" s="42"/>
      <c r="K99" s="42"/>
      <c r="L99" s="42"/>
      <c r="M99" s="9"/>
    </row>
    <row r="100" spans="1:13" ht="15" customHeight="1" x14ac:dyDescent="0.25">
      <c r="A100" s="9"/>
      <c r="B100" s="302" t="str">
        <f>PRILOGA!B47</f>
        <v>Za vsako nadaljnjo vadbeno skupino KOPIRAJTE ZAVIHEK (LIST)! To storite tako, da z desno tipko miške kliknete na zavihek "PRILOGA" (spodaj), v "meniju" izberete PREMAKNI ALI KOPIRAJ, odkljukate USTVARI KOPIJO, poiščete opcijo (PREMAKNI NA KONEC) in potrdite z V REDU! Ustvari se nov zavikeh "PRILOGA (2)", ki ga lahko poljubno preimenujete!</v>
      </c>
      <c r="C100" s="303"/>
      <c r="D100" s="303"/>
      <c r="E100" s="303"/>
      <c r="F100" s="303"/>
      <c r="G100" s="303"/>
      <c r="H100" s="304"/>
      <c r="K100" s="45"/>
      <c r="L100" s="45"/>
      <c r="M100" s="9"/>
    </row>
    <row r="101" spans="1:13" x14ac:dyDescent="0.25">
      <c r="A101" s="9"/>
      <c r="B101" s="305"/>
      <c r="C101" s="306"/>
      <c r="D101" s="306"/>
      <c r="E101" s="306"/>
      <c r="F101" s="306"/>
      <c r="G101" s="306"/>
      <c r="H101" s="307"/>
      <c r="K101" s="45"/>
      <c r="L101" s="45"/>
      <c r="M101" s="9"/>
    </row>
    <row r="102" spans="1:13" x14ac:dyDescent="0.25">
      <c r="A102" s="9"/>
      <c r="B102" s="308"/>
      <c r="C102" s="309"/>
      <c r="D102" s="309"/>
      <c r="E102" s="309"/>
      <c r="F102" s="309"/>
      <c r="G102" s="309"/>
      <c r="H102" s="310"/>
      <c r="K102" s="45"/>
      <c r="L102" s="45"/>
      <c r="M102" s="9"/>
    </row>
    <row r="103" spans="1:13" x14ac:dyDescent="0.25">
      <c r="A103" s="9"/>
      <c r="B103" s="443" t="str">
        <f>PRILOGA!B51</f>
        <v>VADBENA SKUPINA:</v>
      </c>
      <c r="C103" s="443"/>
      <c r="D103" s="443"/>
      <c r="E103" s="443"/>
      <c r="F103" s="443"/>
      <c r="G103" s="443"/>
      <c r="H103" s="443"/>
      <c r="I103" s="9"/>
      <c r="J103" s="9"/>
      <c r="K103" s="9"/>
      <c r="L103" s="9"/>
      <c r="M103" s="9"/>
    </row>
    <row r="104" spans="1:13" ht="15" customHeight="1" x14ac:dyDescent="0.25">
      <c r="A104" s="9"/>
      <c r="B104" s="394" t="str">
        <f>PRILOGA!B52</f>
        <v>V prvo prazno polje vpišite ime skupine, za katero izpolnjujete PRILOGO. (primer: NOGOMET; U-15); v drugo prazno polje pa vpišite število vključenih v to vadbeno skupino!</v>
      </c>
      <c r="C104" s="394"/>
      <c r="D104" s="394"/>
      <c r="E104" s="394"/>
      <c r="F104" s="394"/>
      <c r="G104" s="394"/>
      <c r="H104" s="394"/>
      <c r="I104" s="19"/>
      <c r="J104" s="41"/>
      <c r="K104" s="41"/>
      <c r="L104" s="41"/>
      <c r="M104" s="9"/>
    </row>
    <row r="105" spans="1:13" x14ac:dyDescent="0.25">
      <c r="A105" s="9"/>
      <c r="B105" s="394"/>
      <c r="C105" s="394"/>
      <c r="D105" s="394"/>
      <c r="E105" s="394"/>
      <c r="F105" s="394"/>
      <c r="G105" s="394"/>
      <c r="H105" s="394"/>
      <c r="I105" s="19"/>
      <c r="J105" s="41"/>
      <c r="K105" s="41"/>
      <c r="L105" s="41"/>
      <c r="M105" s="9"/>
    </row>
    <row r="106" spans="1:13" x14ac:dyDescent="0.25">
      <c r="A106" s="9"/>
      <c r="B106" s="397" t="str">
        <f>PRILOGA!B54</f>
        <v>ŠPORTNI OBJEKTI:</v>
      </c>
      <c r="C106" s="397"/>
      <c r="D106" s="397"/>
      <c r="E106" s="397"/>
      <c r="F106" s="397"/>
      <c r="G106" s="397"/>
      <c r="H106" s="397"/>
      <c r="I106" s="9"/>
      <c r="J106" s="9"/>
      <c r="K106" s="9"/>
      <c r="L106" s="9"/>
      <c r="M106" s="9"/>
    </row>
    <row r="107" spans="1:13" ht="15" customHeight="1" x14ac:dyDescent="0.25">
      <c r="A107" s="9"/>
      <c r="B107" s="394" t="str">
        <f>PRILOGA!B55</f>
        <v>Vpišite podatke o športnih objektih, v/na katerih vadi izbrana skupina (posebej označite, če skupina vadi v različnih obdobjih leta: primer:  marec-oktober - zunanje igrišče; november - februar: telovadnica). Vpišite podatke še o dnevih vadbe in terminih. V stolpcu "SKUPAJ UR" vpišite podatek o predvideni letni uporabi objekta (v obdobju in po dnevu).</v>
      </c>
      <c r="C107" s="394"/>
      <c r="D107" s="394"/>
      <c r="E107" s="394"/>
      <c r="F107" s="394"/>
      <c r="G107" s="394"/>
      <c r="H107" s="394"/>
      <c r="I107" s="19"/>
      <c r="J107" s="19"/>
      <c r="K107" s="19"/>
      <c r="L107" s="19"/>
      <c r="M107" s="9"/>
    </row>
    <row r="108" spans="1:13" x14ac:dyDescent="0.25">
      <c r="A108" s="9"/>
      <c r="B108" s="394"/>
      <c r="C108" s="394"/>
      <c r="D108" s="394"/>
      <c r="E108" s="394"/>
      <c r="F108" s="394"/>
      <c r="G108" s="394"/>
      <c r="H108" s="394"/>
      <c r="I108" s="19"/>
      <c r="J108" s="19"/>
      <c r="K108" s="19"/>
      <c r="L108" s="19"/>
      <c r="M108" s="9"/>
    </row>
    <row r="109" spans="1:13" x14ac:dyDescent="0.25">
      <c r="A109" s="9"/>
      <c r="B109" s="394"/>
      <c r="C109" s="394"/>
      <c r="D109" s="394"/>
      <c r="E109" s="394"/>
      <c r="F109" s="394"/>
      <c r="G109" s="394"/>
      <c r="H109" s="394"/>
      <c r="I109" s="19"/>
      <c r="J109" s="19"/>
      <c r="K109" s="19"/>
      <c r="L109" s="19"/>
      <c r="M109" s="9"/>
    </row>
    <row r="110" spans="1:13" x14ac:dyDescent="0.25">
      <c r="A110" s="9"/>
      <c r="B110" s="397" t="str">
        <f>PRILOGA!B58</f>
        <v>STROKOVNI KADER:</v>
      </c>
      <c r="C110" s="397"/>
      <c r="D110" s="397"/>
      <c r="E110" s="397"/>
      <c r="F110" s="397"/>
      <c r="G110" s="397"/>
      <c r="H110" s="397"/>
      <c r="I110" s="9"/>
      <c r="J110" s="9"/>
      <c r="K110" s="9"/>
      <c r="L110" s="9"/>
      <c r="M110" s="9"/>
    </row>
    <row r="111" spans="1:13" ht="15" customHeight="1" x14ac:dyDescent="0.25">
      <c r="A111" s="9"/>
      <c r="B111" s="394" t="str">
        <f>PRILOGA!B59</f>
        <v xml:space="preserve">Vpišite podatke o trenerju (priimek in ime). Ostale podatke vnesite v obrazec "SOGLASJE", ki ga obvezno izpolni in podpiše vsak strokovni delavec (več v navodilih za izpolnjevanje obrazca "SOGLASJE"). </v>
      </c>
      <c r="C111" s="394"/>
      <c r="D111" s="394"/>
      <c r="E111" s="394"/>
      <c r="F111" s="394"/>
      <c r="G111" s="394"/>
      <c r="H111" s="394"/>
      <c r="I111" s="19"/>
      <c r="J111" s="19"/>
      <c r="K111" s="19"/>
      <c r="L111" s="19"/>
      <c r="M111" s="9"/>
    </row>
    <row r="112" spans="1:13" ht="15" customHeight="1" x14ac:dyDescent="0.25">
      <c r="A112" s="9"/>
      <c r="B112" s="394"/>
      <c r="C112" s="394"/>
      <c r="D112" s="394"/>
      <c r="E112" s="394"/>
      <c r="F112" s="394"/>
      <c r="G112" s="394"/>
      <c r="H112" s="394"/>
      <c r="I112" s="19"/>
      <c r="J112" s="19"/>
      <c r="K112" s="19"/>
      <c r="L112" s="19"/>
      <c r="M112" s="9"/>
    </row>
    <row r="113" spans="1:13" ht="15" customHeight="1" x14ac:dyDescent="0.25">
      <c r="A113" s="9"/>
      <c r="B113" s="367" t="str">
        <f>PRILOGA!B61</f>
        <v>Druga dokazila o strokovni izobrazbi/usposobljenosti za delo v športu NE BODO UPOŠTEVANA!</v>
      </c>
      <c r="C113" s="367"/>
      <c r="D113" s="367"/>
      <c r="E113" s="367"/>
      <c r="F113" s="367"/>
      <c r="G113" s="367"/>
      <c r="H113" s="367"/>
      <c r="I113" s="19"/>
      <c r="J113" s="19"/>
      <c r="K113" s="19"/>
      <c r="L113" s="19"/>
      <c r="M113" s="9"/>
    </row>
    <row r="114" spans="1:13" x14ac:dyDescent="0.25">
      <c r="A114" s="9"/>
      <c r="B114" s="397" t="str">
        <f>PRILOGA!B62</f>
        <v>REZULTATI:</v>
      </c>
      <c r="C114" s="397"/>
      <c r="D114" s="397"/>
      <c r="E114" s="397"/>
      <c r="F114" s="397"/>
      <c r="G114" s="397"/>
      <c r="H114" s="397"/>
      <c r="I114" s="9"/>
      <c r="J114" s="9"/>
      <c r="K114" s="9"/>
      <c r="L114" s="9"/>
      <c r="M114" s="9"/>
    </row>
    <row r="115" spans="1:13" ht="15" customHeight="1" x14ac:dyDescent="0.25">
      <c r="A115" s="9"/>
      <c r="B115" s="394" t="str">
        <f>PRILOGA!B63</f>
        <v xml:space="preserve">Za skupine USM in KŠ: vpišite spletno povezavo, kjer so na voljo rezultati skupine/posameznikov (praviloma: spletna stran NPŠZ)! </v>
      </c>
      <c r="C115" s="394"/>
      <c r="D115" s="394"/>
      <c r="E115" s="394"/>
      <c r="F115" s="394"/>
      <c r="G115" s="394"/>
      <c r="H115" s="394"/>
      <c r="I115" s="19"/>
      <c r="J115" s="41"/>
      <c r="K115" s="41"/>
      <c r="L115" s="41"/>
      <c r="M115" s="9"/>
    </row>
    <row r="116" spans="1:13" x14ac:dyDescent="0.25">
      <c r="A116" s="9"/>
      <c r="B116" s="397" t="str">
        <f>PRILOGA!B64</f>
        <v>SEZNAM VKLJUČENIH:</v>
      </c>
      <c r="C116" s="397"/>
      <c r="D116" s="397"/>
      <c r="E116" s="397"/>
      <c r="F116" s="397"/>
      <c r="G116" s="397"/>
      <c r="H116" s="397"/>
      <c r="I116" s="9"/>
      <c r="J116" s="9"/>
      <c r="K116" s="9"/>
      <c r="L116" s="9"/>
      <c r="M116" s="9"/>
    </row>
    <row r="117" spans="1:13" x14ac:dyDescent="0.25">
      <c r="A117" s="9"/>
      <c r="B117" s="393" t="str">
        <f>PRILOGA!B65</f>
        <v>v tabelo vnesite podatke o vključenih v vadbeno skupino (priimer in ime, letnica rojstva, občina stalnega bivališča).</v>
      </c>
      <c r="C117" s="393"/>
      <c r="D117" s="393"/>
      <c r="E117" s="393"/>
      <c r="F117" s="393"/>
      <c r="G117" s="393"/>
      <c r="H117" s="393"/>
      <c r="I117" s="20"/>
      <c r="J117" s="20"/>
      <c r="K117" s="20"/>
      <c r="L117" s="20"/>
      <c r="M117" s="9"/>
    </row>
    <row r="118" spans="1:13" x14ac:dyDescent="0.25">
      <c r="A118" s="9"/>
      <c r="B118" s="393" t="str">
        <f>PRILOGA!B66</f>
        <v>a) v programih PRO, PRI, RE, ŠSTA bodo upoštevani le občani/ke občine Mengeš</v>
      </c>
      <c r="C118" s="393"/>
      <c r="D118" s="393"/>
      <c r="E118" s="393"/>
      <c r="F118" s="393"/>
      <c r="G118" s="393"/>
      <c r="H118" s="393"/>
      <c r="I118" s="20"/>
      <c r="J118" s="20"/>
      <c r="K118" s="20"/>
      <c r="L118" s="20"/>
      <c r="M118" s="9"/>
    </row>
    <row r="119" spans="1:13" x14ac:dyDescent="0.25">
      <c r="A119" s="9"/>
      <c r="B119" s="393" t="str">
        <f>PRILOGA!B67</f>
        <v>b) v programih USM, KŠ bodo upoštevani le registrirani športniki (po aktualnem seznamu OKS-ZŠZ).</v>
      </c>
      <c r="C119" s="393"/>
      <c r="D119" s="393"/>
      <c r="E119" s="393"/>
      <c r="F119" s="393"/>
      <c r="G119" s="393"/>
      <c r="H119" s="393"/>
      <c r="I119" s="20"/>
      <c r="J119" s="20"/>
      <c r="K119" s="20"/>
      <c r="L119" s="20"/>
      <c r="M119" s="9"/>
    </row>
    <row r="120" spans="1:13" x14ac:dyDescent="0.25">
      <c r="A120" s="9"/>
      <c r="B120" s="397" t="str">
        <f>PRILOGA!B68</f>
        <v>PRISPEVEK NA UDELEŽENCA PROGRAMA:</v>
      </c>
      <c r="C120" s="397"/>
      <c r="D120" s="397"/>
      <c r="E120" s="397"/>
      <c r="F120" s="397"/>
      <c r="G120" s="397"/>
      <c r="H120" s="397"/>
      <c r="I120" s="9"/>
      <c r="J120" s="9"/>
      <c r="K120" s="9"/>
      <c r="L120" s="9"/>
      <c r="M120" s="9"/>
    </row>
    <row r="121" spans="1:13" ht="15" customHeight="1" x14ac:dyDescent="0.25">
      <c r="A121" s="9"/>
      <c r="B121" s="393" t="str">
        <f>PRILOGA!B69</f>
        <v xml:space="preserve">Vpišite mesečni znesek prispevka (VADNINE), ki ga za sodelovanje v programu prispevajo udeleženci (ali njihovi starši). </v>
      </c>
      <c r="C121" s="393"/>
      <c r="D121" s="393"/>
      <c r="E121" s="393"/>
      <c r="F121" s="393"/>
      <c r="G121" s="393"/>
      <c r="H121" s="393"/>
      <c r="I121" s="19"/>
      <c r="J121" s="19"/>
      <c r="K121" s="19"/>
      <c r="L121" s="19"/>
      <c r="M121" s="9"/>
    </row>
    <row r="122" spans="1:13" x14ac:dyDescent="0.25">
      <c r="A122" s="9"/>
      <c r="B122" s="397" t="str">
        <f>PRILOGA!B70</f>
        <v>ODGOVORNA OSEBA:</v>
      </c>
      <c r="C122" s="397"/>
      <c r="D122" s="397"/>
      <c r="E122" s="397"/>
      <c r="F122" s="397"/>
      <c r="G122" s="397"/>
      <c r="H122" s="397"/>
      <c r="I122" s="32"/>
    </row>
    <row r="123" spans="1:13" ht="15" customHeight="1" x14ac:dyDescent="0.25">
      <c r="A123" s="9"/>
      <c r="B123" s="393" t="str">
        <f>PRILOGA!B71</f>
        <v>Vpišite priimek in ime osebe, ki jamči za pravilnost vnesenih podatkov.</v>
      </c>
      <c r="C123" s="393"/>
      <c r="D123" s="393"/>
      <c r="E123" s="393"/>
      <c r="F123" s="393"/>
      <c r="G123" s="393"/>
      <c r="H123" s="393"/>
      <c r="I123" s="19"/>
      <c r="J123" s="9"/>
      <c r="K123" s="9"/>
      <c r="L123" s="9"/>
    </row>
    <row r="124" spans="1:13" ht="5.0999999999999996" customHeight="1" x14ac:dyDescent="0.25">
      <c r="A124" s="9"/>
      <c r="B124" s="9"/>
      <c r="C124" s="9"/>
      <c r="D124" s="9"/>
      <c r="E124" s="9"/>
      <c r="F124" s="9"/>
      <c r="G124" s="9"/>
      <c r="H124" s="9"/>
      <c r="I124" s="9"/>
      <c r="J124" s="9"/>
      <c r="K124" s="9"/>
      <c r="L124" s="9"/>
    </row>
    <row r="125" spans="1:13" ht="18.75" x14ac:dyDescent="0.25">
      <c r="A125" s="9"/>
      <c r="B125" s="390" t="str">
        <f>SOGLASJE!B46</f>
        <v>NAVODILA ZA IZPOLNJEVANJE OBRAZCA "SOGLASJE"</v>
      </c>
      <c r="C125" s="390"/>
      <c r="D125" s="390"/>
      <c r="E125" s="390"/>
      <c r="F125" s="390"/>
      <c r="G125" s="390"/>
      <c r="H125" s="390"/>
      <c r="I125" s="9"/>
      <c r="J125" s="9"/>
      <c r="K125" s="9"/>
      <c r="L125" s="9"/>
    </row>
    <row r="126" spans="1:13" x14ac:dyDescent="0.25">
      <c r="A126" s="9"/>
      <c r="B126" s="344" t="str">
        <f>SOGLASJE!B49</f>
        <v>Obrazec "SOGLASJE" za prijavitelja OBVEZNO izpolni in podpiše strokovni delavec v športu!</v>
      </c>
      <c r="C126" s="344"/>
      <c r="D126" s="344"/>
      <c r="E126" s="344"/>
      <c r="F126" s="344"/>
      <c r="G126" s="344"/>
      <c r="H126" s="344"/>
      <c r="I126" s="9"/>
      <c r="J126" s="9"/>
      <c r="K126" s="9"/>
      <c r="L126" s="9"/>
    </row>
    <row r="127" spans="1:13" x14ac:dyDescent="0.25">
      <c r="A127" s="9"/>
      <c r="B127" s="345" t="str">
        <f>SOGLASJE!B50</f>
        <v>DIPLOM O STROKOVNI IZOBRAZBI IN/ALI USPOSOBLJENOSTI ZA DELO V ŠPORTU NI POTREBNO PRILAGATI!</v>
      </c>
      <c r="C127" s="345"/>
      <c r="D127" s="345"/>
      <c r="E127" s="345"/>
      <c r="F127" s="345"/>
      <c r="G127" s="345"/>
      <c r="H127" s="345"/>
      <c r="I127" s="9"/>
      <c r="J127" s="9"/>
      <c r="K127" s="9"/>
      <c r="L127" s="9"/>
    </row>
    <row r="128" spans="1:13" ht="5.0999999999999996" customHeight="1" x14ac:dyDescent="0.25">
      <c r="A128" s="9"/>
      <c r="B128" s="49"/>
      <c r="C128" s="49"/>
      <c r="D128" s="49"/>
      <c r="E128" s="49"/>
      <c r="F128" s="49"/>
      <c r="G128" s="49"/>
      <c r="H128" s="49"/>
      <c r="I128" s="9"/>
      <c r="J128" s="9"/>
      <c r="K128" s="9"/>
      <c r="L128" s="9"/>
    </row>
    <row r="129" spans="1:12" x14ac:dyDescent="0.25">
      <c r="A129" s="9"/>
      <c r="B129" s="397" t="str">
        <f>SOGLASJE!B52</f>
        <v>PODATKI O STROKOVNEM DELAVCU:</v>
      </c>
      <c r="C129" s="397"/>
      <c r="D129" s="397"/>
      <c r="E129" s="397"/>
      <c r="F129" s="397"/>
      <c r="G129" s="397"/>
      <c r="H129" s="397"/>
      <c r="I129" s="9"/>
      <c r="J129" s="9"/>
      <c r="K129" s="9"/>
      <c r="L129" s="9"/>
    </row>
    <row r="130" spans="1:12" x14ac:dyDescent="0.25">
      <c r="A130" s="9"/>
      <c r="B130" s="394" t="str">
        <f>SOGLASJE!B53</f>
        <v>v prazna polja zaporedoma vpišite zahtevane podatke o strokovnem delavcu.</v>
      </c>
      <c r="C130" s="394"/>
      <c r="D130" s="394"/>
      <c r="E130" s="394"/>
      <c r="F130" s="394"/>
      <c r="G130" s="394"/>
      <c r="H130" s="394"/>
      <c r="I130" s="9"/>
      <c r="J130" s="9"/>
      <c r="K130" s="9"/>
      <c r="L130" s="9"/>
    </row>
    <row r="131" spans="1:12" ht="15" customHeight="1" x14ac:dyDescent="0.25">
      <c r="A131" s="9"/>
      <c r="B131" s="394" t="str">
        <f>SOGLASJE!B54</f>
        <v xml:space="preserve">Pod "zaporedna številka vpisa v RAZVID" vpišite številko, pod katero je v RAZVIDU MGTŠ voden športni delavec. </v>
      </c>
      <c r="C131" s="394"/>
      <c r="D131" s="394"/>
      <c r="E131" s="394"/>
      <c r="F131" s="394"/>
      <c r="G131" s="394"/>
      <c r="H131" s="394"/>
      <c r="I131" s="9"/>
      <c r="J131" s="9"/>
      <c r="K131" s="9"/>
      <c r="L131" s="9"/>
    </row>
    <row r="132" spans="1:12" ht="15" customHeight="1" x14ac:dyDescent="0.25">
      <c r="A132" s="9"/>
      <c r="B132" s="394" t="str">
        <f>SOGLASJE!B55</f>
        <v xml:space="preserve">Pod "naziv strokovne usposobljenosti in/ali izobrazbe v športu" vpišite naziv, s katerim je delavec vpisan v RAZVID MGTŠ. </v>
      </c>
      <c r="C132" s="394"/>
      <c r="D132" s="394"/>
      <c r="E132" s="394"/>
      <c r="F132" s="394"/>
      <c r="G132" s="394"/>
      <c r="H132" s="394"/>
      <c r="I132" s="9"/>
      <c r="J132" s="9"/>
      <c r="K132" s="9"/>
      <c r="L132" s="9"/>
    </row>
    <row r="133" spans="1:12" ht="5.0999999999999996" customHeight="1" x14ac:dyDescent="0.25">
      <c r="A133" s="9"/>
      <c r="B133" s="421"/>
      <c r="C133" s="421"/>
      <c r="D133" s="421"/>
      <c r="E133" s="421"/>
      <c r="F133" s="421"/>
      <c r="G133" s="421"/>
      <c r="H133" s="421"/>
      <c r="I133" s="9"/>
      <c r="J133" s="9"/>
      <c r="K133" s="9"/>
      <c r="L133" s="9"/>
    </row>
    <row r="134" spans="1:12" x14ac:dyDescent="0.25">
      <c r="A134" s="9"/>
      <c r="B134" s="397" t="str">
        <f>SOGLASJE!B57</f>
        <v>PODATKI O ŠPORTNIH PROGRAMIH:</v>
      </c>
      <c r="C134" s="397"/>
      <c r="D134" s="397"/>
      <c r="E134" s="397"/>
      <c r="F134" s="397"/>
      <c r="G134" s="397"/>
      <c r="H134" s="397"/>
      <c r="I134" s="9"/>
      <c r="J134" s="9"/>
      <c r="K134" s="9"/>
      <c r="L134" s="9"/>
    </row>
    <row r="135" spans="1:12" x14ac:dyDescent="0.25">
      <c r="A135" s="9"/>
      <c r="B135" s="394" t="str">
        <f>SOGLASJE!B58</f>
        <v>vpišite še podatek o kraju in datumu izpolnitve obrazca.</v>
      </c>
      <c r="C135" s="394"/>
      <c r="D135" s="394"/>
      <c r="E135" s="394"/>
      <c r="F135" s="394"/>
      <c r="G135" s="394"/>
      <c r="H135" s="394"/>
      <c r="I135" s="9"/>
      <c r="J135" s="9"/>
      <c r="K135" s="9"/>
      <c r="L135" s="9"/>
    </row>
    <row r="136" spans="1:12" x14ac:dyDescent="0.25">
      <c r="B136" s="394" t="str">
        <f>SOGLASJE!B59</f>
        <v>natisnite izpolnjen obrazec in obkrožite skupine športnih programov, ki jih v 2026 izvajate za prijavitelja. Če izvajate programe v različnih skupinah programov (npr.: ena skupina v PRO in ena v PRI), obkrožite obe skupini.</v>
      </c>
      <c r="C136" s="394"/>
      <c r="D136" s="394"/>
      <c r="E136" s="394"/>
      <c r="F136" s="394"/>
      <c r="G136" s="394"/>
      <c r="H136" s="394"/>
    </row>
    <row r="137" spans="1:12" x14ac:dyDescent="0.25">
      <c r="B137" s="394">
        <f>SOGLASJE!B60</f>
        <v>0</v>
      </c>
      <c r="C137" s="394"/>
      <c r="D137" s="394"/>
      <c r="E137" s="394"/>
      <c r="F137" s="394"/>
      <c r="G137" s="394"/>
      <c r="H137" s="394"/>
    </row>
    <row r="138" spans="1:12" x14ac:dyDescent="0.25">
      <c r="B138" s="394" t="str">
        <f>SOGLASJE!B61</f>
        <v>obrazec obvezno lastnoročno podpišite, prijavitelj pa naj ga priloži obrazcema "SPLOŠNO" in "IZJAVA".</v>
      </c>
      <c r="C138" s="394"/>
      <c r="D138" s="394"/>
      <c r="E138" s="394"/>
      <c r="F138" s="394"/>
      <c r="G138" s="394"/>
      <c r="H138" s="394"/>
    </row>
    <row r="139" spans="1:12" ht="5.0999999999999996" customHeight="1" x14ac:dyDescent="0.25">
      <c r="B139" s="421"/>
      <c r="C139" s="421"/>
      <c r="D139" s="421"/>
      <c r="E139" s="421"/>
      <c r="F139" s="421"/>
      <c r="G139" s="421"/>
      <c r="H139" s="421"/>
    </row>
    <row r="140" spans="1:12" x14ac:dyDescent="0.25">
      <c r="B140" s="444" t="str">
        <f>SOGLASJE!B63</f>
        <v>NAVODILO ZA STROKOVNEGA DELAVCA:</v>
      </c>
      <c r="C140" s="444"/>
      <c r="D140" s="444"/>
      <c r="E140" s="444"/>
      <c r="F140" s="444"/>
      <c r="G140" s="444"/>
      <c r="H140" s="444"/>
    </row>
    <row r="141" spans="1:12" x14ac:dyDescent="0.25">
      <c r="B141" s="366" t="str">
        <f>SOGLASJE!B64</f>
        <v>vse podatke o strokovnem delacvu pridobite, če na spletu vtipkate "strokovno izobraženi in usposobljeni delavci v športu" ali "razvid strokovnih delavcev v športu". Odpre se spletna stran MGTŠ: "strokovno izobraženi in usposobljeni delavci v športu", kjer pod "dokumenti na področju strokovnega izobraževanja v športu" kliknete na "Razvid strokovno izobraženih in usposobljenih delavcev v športu". Odpre se excelov dokument z vsemi podatki o delavcih v športu, ki so s strani MGTŠ (prej MIZŠ) prejeli ODLOČBO O VPISU V RAZVID. Svoje podatke najhitreje poiščete s klikom na celico "priimek" (desno spodaj) in potem vpišete svoj priimek (in potem v celici "IME" dodate še svoje ime).</v>
      </c>
      <c r="C141" s="366"/>
      <c r="D141" s="366"/>
      <c r="E141" s="366"/>
      <c r="F141" s="366"/>
      <c r="G141" s="366"/>
      <c r="H141" s="366"/>
    </row>
    <row r="142" spans="1:12" x14ac:dyDescent="0.25">
      <c r="B142" s="366"/>
      <c r="C142" s="366"/>
      <c r="D142" s="366"/>
      <c r="E142" s="366"/>
      <c r="F142" s="366"/>
      <c r="G142" s="366"/>
      <c r="H142" s="366"/>
    </row>
    <row r="143" spans="1:12" x14ac:dyDescent="0.25">
      <c r="B143" s="366"/>
      <c r="C143" s="366"/>
      <c r="D143" s="366"/>
      <c r="E143" s="366"/>
      <c r="F143" s="366"/>
      <c r="G143" s="366"/>
      <c r="H143" s="366"/>
    </row>
    <row r="144" spans="1:12" x14ac:dyDescent="0.25">
      <c r="B144" s="366"/>
      <c r="C144" s="366"/>
      <c r="D144" s="366"/>
      <c r="E144" s="366"/>
      <c r="F144" s="366"/>
      <c r="G144" s="366"/>
      <c r="H144" s="366"/>
    </row>
    <row r="145" spans="2:8" x14ac:dyDescent="0.25">
      <c r="B145" s="366"/>
      <c r="C145" s="366"/>
      <c r="D145" s="366"/>
      <c r="E145" s="366"/>
      <c r="F145" s="366"/>
      <c r="G145" s="366"/>
      <c r="H145" s="366"/>
    </row>
    <row r="146" spans="2:8" x14ac:dyDescent="0.25">
      <c r="B146" s="366"/>
      <c r="C146" s="366"/>
      <c r="D146" s="366"/>
      <c r="E146" s="366"/>
      <c r="F146" s="366"/>
      <c r="G146" s="366"/>
      <c r="H146" s="366"/>
    </row>
    <row r="147" spans="2:8" ht="5.0999999999999996" customHeight="1" x14ac:dyDescent="0.25">
      <c r="B147" s="17"/>
      <c r="C147" s="17"/>
      <c r="D147" s="17"/>
      <c r="E147" s="17"/>
      <c r="F147" s="17"/>
      <c r="G147" s="17"/>
      <c r="H147" s="17"/>
    </row>
    <row r="148" spans="2:8" x14ac:dyDescent="0.25">
      <c r="B148" s="444" t="str">
        <f>SOGLASJE!B71</f>
        <v>NAVODILO ZA PRIJAVITELJA:</v>
      </c>
      <c r="C148" s="444"/>
      <c r="D148" s="444"/>
      <c r="E148" s="444"/>
      <c r="F148" s="444"/>
      <c r="G148" s="444"/>
      <c r="H148" s="444"/>
    </row>
    <row r="149" spans="2:8" x14ac:dyDescent="0.25">
      <c r="B149" s="302" t="str">
        <f>SOGLASJE!B72</f>
        <v>za vsako vadbeno skupino, ki jo prijavljate, morate priložiti izpolnjen obrazec "SOGLASJE" (eno "SOGLASJE" lahko velja za več športnih programov, če isti strokovni delavec vodi več športnih programov). Če strokovni delavec ni vpisan v RAZVID MGTŠ, ali obrazec "SOGLASJE" ni izpolnjen, točke (in sredstva) za strokovni kader na JR ne bodo priznane.</v>
      </c>
      <c r="C149" s="303"/>
      <c r="D149" s="303"/>
      <c r="E149" s="303"/>
      <c r="F149" s="303"/>
      <c r="G149" s="303"/>
      <c r="H149" s="304"/>
    </row>
    <row r="150" spans="2:8" x14ac:dyDescent="0.25">
      <c r="B150" s="305"/>
      <c r="C150" s="306"/>
      <c r="D150" s="306"/>
      <c r="E150" s="306"/>
      <c r="F150" s="306"/>
      <c r="G150" s="306"/>
      <c r="H150" s="307"/>
    </row>
    <row r="151" spans="2:8" x14ac:dyDescent="0.25">
      <c r="B151" s="308"/>
      <c r="C151" s="309"/>
      <c r="D151" s="309"/>
      <c r="E151" s="309"/>
      <c r="F151" s="309"/>
      <c r="G151" s="309"/>
      <c r="H151" s="310"/>
    </row>
    <row r="152" spans="2:8" ht="5.0999999999999996" customHeight="1" x14ac:dyDescent="0.25"/>
    <row r="153" spans="2:8" x14ac:dyDescent="0.25">
      <c r="B153" s="338" t="str">
        <f>SOGLASJE!B76</f>
        <v>Za vsakega strokovnega delavca izpolnite svoj obrazec "SOGLASJE", zato KOPIRAJTE ZAVIHEK! To storite tako, da z desno tipko miške kliknete na zavihek "SOGLASJE" (spodaj), v "meniju" izberete PREMAKNI ALI KOPIRAJ, odkljukate USTVARI KOPIJO, poiščete opcijo (PREMAKNI NA KONEC) in potrdite z V REDU! Ustvari se nov zavihek "SOGLASJE (2)", ki ga lahko poljubno preimenujete!</v>
      </c>
      <c r="C153" s="338"/>
      <c r="D153" s="338"/>
      <c r="E153" s="338"/>
      <c r="F153" s="338"/>
      <c r="G153" s="338"/>
      <c r="H153" s="338"/>
    </row>
    <row r="154" spans="2:8" x14ac:dyDescent="0.25">
      <c r="B154" s="338"/>
      <c r="C154" s="338"/>
      <c r="D154" s="338"/>
      <c r="E154" s="338"/>
      <c r="F154" s="338"/>
      <c r="G154" s="338"/>
      <c r="H154" s="338"/>
    </row>
    <row r="155" spans="2:8" x14ac:dyDescent="0.25">
      <c r="B155" s="338"/>
      <c r="C155" s="338"/>
      <c r="D155" s="338"/>
      <c r="E155" s="338"/>
      <c r="F155" s="338"/>
      <c r="G155" s="338"/>
      <c r="H155" s="338"/>
    </row>
    <row r="156" spans="2:8" x14ac:dyDescent="0.25">
      <c r="B156" s="338"/>
      <c r="C156" s="338"/>
      <c r="D156" s="338"/>
      <c r="E156" s="338"/>
      <c r="F156" s="338"/>
      <c r="G156" s="338"/>
      <c r="H156" s="338"/>
    </row>
  </sheetData>
  <mergeCells count="107">
    <mergeCell ref="B2:D2"/>
    <mergeCell ref="E2:H2"/>
    <mergeCell ref="B23:H23"/>
    <mergeCell ref="B24:H24"/>
    <mergeCell ref="B25:H26"/>
    <mergeCell ref="B22:H22"/>
    <mergeCell ref="B4:C4"/>
    <mergeCell ref="B3:G3"/>
    <mergeCell ref="B5:H6"/>
    <mergeCell ref="B7:H7"/>
    <mergeCell ref="B10:H10"/>
    <mergeCell ref="D14:H14"/>
    <mergeCell ref="D15:H15"/>
    <mergeCell ref="B18:H19"/>
    <mergeCell ref="D16:H16"/>
    <mergeCell ref="D17:H17"/>
    <mergeCell ref="B8:H8"/>
    <mergeCell ref="B28:H28"/>
    <mergeCell ref="B20:H20"/>
    <mergeCell ref="B27:H27"/>
    <mergeCell ref="B82:H82"/>
    <mergeCell ref="B83:H83"/>
    <mergeCell ref="B84:H85"/>
    <mergeCell ref="B86:H87"/>
    <mergeCell ref="B88:H88"/>
    <mergeCell ref="B73:H73"/>
    <mergeCell ref="B66:H66"/>
    <mergeCell ref="B36:H36"/>
    <mergeCell ref="B45:H45"/>
    <mergeCell ref="B35:H35"/>
    <mergeCell ref="B37:H37"/>
    <mergeCell ref="B38:H38"/>
    <mergeCell ref="B34:H34"/>
    <mergeCell ref="B43:H43"/>
    <mergeCell ref="B42:H42"/>
    <mergeCell ref="B44:H44"/>
    <mergeCell ref="B68:H69"/>
    <mergeCell ref="B70:H71"/>
    <mergeCell ref="B75:H76"/>
    <mergeCell ref="B56:H57"/>
    <mergeCell ref="B59:H59"/>
    <mergeCell ref="B65:H65"/>
    <mergeCell ref="B67:H67"/>
    <mergeCell ref="B77:H78"/>
    <mergeCell ref="B98:H98"/>
    <mergeCell ref="B74:H74"/>
    <mergeCell ref="B80:H80"/>
    <mergeCell ref="B81:H81"/>
    <mergeCell ref="B93:H95"/>
    <mergeCell ref="B96:H96"/>
    <mergeCell ref="B54:H55"/>
    <mergeCell ref="B49:H49"/>
    <mergeCell ref="B117:H117"/>
    <mergeCell ref="B104:H105"/>
    <mergeCell ref="B113:H113"/>
    <mergeCell ref="B116:H116"/>
    <mergeCell ref="B107:H109"/>
    <mergeCell ref="B106:H106"/>
    <mergeCell ref="B110:H110"/>
    <mergeCell ref="B111:H112"/>
    <mergeCell ref="B114:H114"/>
    <mergeCell ref="B115:H115"/>
    <mergeCell ref="B99:H99"/>
    <mergeCell ref="B89:H89"/>
    <mergeCell ref="B90:H90"/>
    <mergeCell ref="B103:H103"/>
    <mergeCell ref="B91:H91"/>
    <mergeCell ref="B92:H92"/>
    <mergeCell ref="B100:H102"/>
    <mergeCell ref="B62:H62"/>
    <mergeCell ref="B63:H63"/>
    <mergeCell ref="B58:H58"/>
    <mergeCell ref="B60:H60"/>
    <mergeCell ref="B61:H61"/>
    <mergeCell ref="B141:H146"/>
    <mergeCell ref="B149:H151"/>
    <mergeCell ref="B153:H156"/>
    <mergeCell ref="B135:H135"/>
    <mergeCell ref="B136:H137"/>
    <mergeCell ref="B138:H138"/>
    <mergeCell ref="B134:H134"/>
    <mergeCell ref="B140:H140"/>
    <mergeCell ref="B148:H148"/>
    <mergeCell ref="B118:H118"/>
    <mergeCell ref="B119:H119"/>
    <mergeCell ref="B120:H120"/>
    <mergeCell ref="B121:H121"/>
    <mergeCell ref="B122:H122"/>
    <mergeCell ref="B123:H123"/>
    <mergeCell ref="B129:H129"/>
    <mergeCell ref="B132:H132"/>
    <mergeCell ref="B30:H30"/>
    <mergeCell ref="B31:H31"/>
    <mergeCell ref="B32:H32"/>
    <mergeCell ref="B127:H127"/>
    <mergeCell ref="B130:H130"/>
    <mergeCell ref="B131:H131"/>
    <mergeCell ref="B125:H125"/>
    <mergeCell ref="B126:H126"/>
    <mergeCell ref="B39:H40"/>
    <mergeCell ref="B41:H41"/>
    <mergeCell ref="B46:H46"/>
    <mergeCell ref="B47:H47"/>
    <mergeCell ref="B50:H50"/>
    <mergeCell ref="B51:H51"/>
    <mergeCell ref="B52:H52"/>
    <mergeCell ref="B53:H53"/>
  </mergeCells>
  <hyperlinks>
    <hyperlink ref="B20" r:id="rId1" xr:uid="{32F58695-6361-4864-9BD4-0C433BDBF13E}"/>
  </hyperlinks>
  <pageMargins left="0" right="0" top="0.19685039370078741" bottom="0.19685039370078741" header="0.11811023622047244" footer="0.11811023622047244"/>
  <pageSetup paperSize="9" scale="95"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10</vt:i4>
      </vt:variant>
      <vt:variant>
        <vt:lpstr>Imenovani obsegi</vt:lpstr>
      </vt:variant>
      <vt:variant>
        <vt:i4>10</vt:i4>
      </vt:variant>
    </vt:vector>
  </HeadingPairs>
  <TitlesOfParts>
    <vt:vector size="20" baseType="lpstr">
      <vt:lpstr>SPLOŠNO</vt:lpstr>
      <vt:lpstr>IZJAVA</vt:lpstr>
      <vt:lpstr>OBR-A1</vt:lpstr>
      <vt:lpstr>OBR-A2</vt:lpstr>
      <vt:lpstr>OBR-B</vt:lpstr>
      <vt:lpstr>OBR-C</vt:lpstr>
      <vt:lpstr>PRILOGA</vt:lpstr>
      <vt:lpstr>SOGLASJE</vt:lpstr>
      <vt:lpstr>NAVODILA</vt:lpstr>
      <vt:lpstr>PREGLED </vt:lpstr>
      <vt:lpstr>IZJAVA!Področje_tiskanja</vt:lpstr>
      <vt:lpstr>NAVODILA!Področje_tiskanja</vt:lpstr>
      <vt:lpstr>'OBR-A1'!Področje_tiskanja</vt:lpstr>
      <vt:lpstr>'OBR-A2'!Področje_tiskanja</vt:lpstr>
      <vt:lpstr>'OBR-B'!Področje_tiskanja</vt:lpstr>
      <vt:lpstr>'OBR-C'!Področje_tiskanja</vt:lpstr>
      <vt:lpstr>'PREGLED '!Področje_tiskanja</vt:lpstr>
      <vt:lpstr>PRILOGA!Področje_tiskanja</vt:lpstr>
      <vt:lpstr>SOGLASJE!Področje_tiskanja</vt:lpstr>
      <vt:lpstr>SPLOŠNO!Področje_tiskanja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Olaf</dc:creator>
  <cp:lastModifiedBy>olaf grbec</cp:lastModifiedBy>
  <cp:lastPrinted>2024-01-10T15:23:30Z</cp:lastPrinted>
  <dcterms:created xsi:type="dcterms:W3CDTF">2018-01-08T10:45:05Z</dcterms:created>
  <dcterms:modified xsi:type="dcterms:W3CDTF">2026-01-29T13:15:22Z</dcterms:modified>
</cp:coreProperties>
</file>