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Olaf\Documents\3-ŠPORT V OBČINAH-od 25.5.23 dalje\10-MENGEŠ\MENGEŠ-2024\2-MEN-2024-LPŠ-JR-obrazci-tabele\"/>
    </mc:Choice>
  </mc:AlternateContent>
  <xr:revisionPtr revIDLastSave="0" documentId="13_ncr:1_{9922C999-494E-4222-91AD-71F4E6D70ED1}" xr6:coauthVersionLast="47" xr6:coauthVersionMax="47" xr10:uidLastSave="{00000000-0000-0000-0000-000000000000}"/>
  <bookViews>
    <workbookView xWindow="-120" yWindow="-120" windowWidth="29040" windowHeight="15840" tabRatio="831" xr2:uid="{00000000-000D-0000-FFFF-FFFF00000000}"/>
  </bookViews>
  <sheets>
    <sheet name="SPLOŠNO" sheetId="6" r:id="rId1"/>
    <sheet name="IZJAVA" sheetId="1" r:id="rId2"/>
    <sheet name="OBR-A1" sheetId="2" r:id="rId3"/>
    <sheet name="OBR-A2" sheetId="3" r:id="rId4"/>
    <sheet name="OBR-B" sheetId="5" r:id="rId5"/>
    <sheet name="OBR-C" sheetId="11" r:id="rId6"/>
    <sheet name="PRILOGA" sheetId="10" r:id="rId7"/>
    <sheet name="SOGLASJE" sheetId="12" r:id="rId8"/>
    <sheet name="NAVODILA" sheetId="7" r:id="rId9"/>
    <sheet name="PREGLED " sheetId="9" state="hidden" r:id="rId10"/>
  </sheets>
  <definedNames>
    <definedName name="_xlnm.Print_Area" localSheetId="1">IZJAVA!$A$1:$F$35</definedName>
    <definedName name="_xlnm.Print_Area" localSheetId="8">NAVODILA!$A$1:$I$155</definedName>
    <definedName name="_xlnm.Print_Area" localSheetId="2">'OBR-A1'!$A$1:$I$58</definedName>
    <definedName name="_xlnm.Print_Area" localSheetId="3">'OBR-A2'!$A$1:$I$44</definedName>
    <definedName name="_xlnm.Print_Area" localSheetId="4">'OBR-B'!$A$1:$I$46</definedName>
    <definedName name="_xlnm.Print_Area" localSheetId="5">'OBR-C'!$A$1:$I$57</definedName>
    <definedName name="_xlnm.Print_Area" localSheetId="9">'PREGLED '!$A$1:$I$42</definedName>
    <definedName name="_xlnm.Print_Area" localSheetId="6">PRILOGA!$A$1:$J$77</definedName>
    <definedName name="_xlnm.Print_Area" localSheetId="7">SOGLASJE!$A$1:$I$84</definedName>
    <definedName name="_xlnm.Print_Area" localSheetId="0">SPLOŠNO!$A$1:$H$45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2" l="1"/>
  <c r="B4" i="12"/>
  <c r="B2" i="12"/>
  <c r="C21" i="11" l="1"/>
  <c r="H4" i="11"/>
  <c r="B4" i="11"/>
  <c r="E2" i="11"/>
  <c r="B4" i="10"/>
  <c r="H2" i="10"/>
  <c r="B2" i="10"/>
  <c r="I17" i="10"/>
  <c r="E2" i="5" l="1"/>
  <c r="E2" i="3"/>
  <c r="E2" i="2"/>
  <c r="D2" i="1"/>
  <c r="D14" i="9" l="1"/>
  <c r="C14" i="9"/>
  <c r="D12" i="9"/>
  <c r="C12" i="9"/>
  <c r="H32" i="9" l="1"/>
  <c r="G32" i="9"/>
  <c r="H31" i="9"/>
  <c r="G31" i="9"/>
  <c r="F32" i="9"/>
  <c r="F31" i="9"/>
  <c r="G33" i="9" l="1"/>
  <c r="H33" i="9"/>
  <c r="H27" i="9"/>
  <c r="G27" i="9"/>
  <c r="H26" i="9"/>
  <c r="G26" i="9"/>
  <c r="H25" i="9"/>
  <c r="G25" i="9"/>
  <c r="F27" i="9"/>
  <c r="F26" i="9"/>
  <c r="F25" i="9"/>
  <c r="D25" i="9"/>
  <c r="D26" i="9" s="1"/>
  <c r="C25" i="9"/>
  <c r="C26" i="9" s="1"/>
  <c r="H19" i="9"/>
  <c r="G19" i="9"/>
  <c r="H18" i="9"/>
  <c r="G18" i="9"/>
  <c r="H17" i="9"/>
  <c r="G17" i="9"/>
  <c r="H15" i="9"/>
  <c r="H14" i="9"/>
  <c r="H13" i="9"/>
  <c r="H12" i="9"/>
  <c r="H11" i="9"/>
  <c r="H10" i="9"/>
  <c r="H9" i="9"/>
  <c r="H8" i="9"/>
  <c r="G12" i="9"/>
  <c r="G11" i="9"/>
  <c r="G10" i="9"/>
  <c r="G9" i="9"/>
  <c r="G8" i="9"/>
  <c r="G15" i="9"/>
  <c r="G14" i="9"/>
  <c r="G13" i="9"/>
  <c r="D10" i="9"/>
  <c r="D9" i="9"/>
  <c r="D8" i="9"/>
  <c r="C10" i="9"/>
  <c r="C9" i="9"/>
  <c r="C8" i="9"/>
  <c r="B4" i="9"/>
  <c r="G20" i="9" l="1"/>
  <c r="H20" i="9"/>
  <c r="G28" i="9"/>
  <c r="H28" i="9"/>
  <c r="H16" i="9"/>
  <c r="G16" i="9"/>
  <c r="C11" i="9"/>
  <c r="D11" i="9"/>
  <c r="H22" i="9" l="1"/>
  <c r="G22" i="9"/>
  <c r="H4" i="5"/>
  <c r="H4" i="3"/>
  <c r="H4" i="2"/>
  <c r="B4" i="2"/>
  <c r="B4" i="5"/>
  <c r="B4" i="3"/>
  <c r="B4" i="1"/>
  <c r="E4" i="1"/>
  <c r="D15" i="9"/>
  <c r="C15" i="9"/>
  <c r="D13" i="9"/>
  <c r="C13" i="9"/>
  <c r="F31" i="6"/>
  <c r="G27" i="6" s="1"/>
  <c r="E31" i="6"/>
  <c r="G22" i="6"/>
  <c r="D32" i="9" l="1"/>
  <c r="E22" i="11"/>
  <c r="D33" i="9"/>
  <c r="D22" i="9"/>
  <c r="C22" i="9"/>
  <c r="G25" i="6"/>
  <c r="G26" i="6"/>
  <c r="G30" i="6"/>
  <c r="G28" i="6"/>
  <c r="G29" i="6"/>
  <c r="H37" i="9" l="1"/>
  <c r="H38" i="9"/>
  <c r="D38" i="9"/>
  <c r="G31" i="6"/>
  <c r="D37" i="9"/>
</calcChain>
</file>

<file path=xl/sharedStrings.xml><?xml version="1.0" encoding="utf-8"?>
<sst xmlns="http://schemas.openxmlformats.org/spreadsheetml/2006/main" count="656" uniqueCount="369">
  <si>
    <t>točen naslov:</t>
  </si>
  <si>
    <t>telefonska številka:</t>
  </si>
  <si>
    <t>e-naslov:</t>
  </si>
  <si>
    <t>davčna številka (DŠ):</t>
  </si>
  <si>
    <t>matična številka (MŠ):</t>
  </si>
  <si>
    <t>KONTAKT</t>
  </si>
  <si>
    <t>VSI (M/Ž)                          (20 - 35 let)</t>
  </si>
  <si>
    <t>VSI (M/Ž)                          (nad 35 let)</t>
  </si>
  <si>
    <t>VSI SKUPAJ</t>
  </si>
  <si>
    <t>ČLANSTVO</t>
  </si>
  <si>
    <t>VIRI SREDSTEV</t>
  </si>
  <si>
    <t>datum:</t>
  </si>
  <si>
    <t>2.</t>
  </si>
  <si>
    <t>3.</t>
  </si>
  <si>
    <t>4.</t>
  </si>
  <si>
    <t>DA</t>
  </si>
  <si>
    <t>NE</t>
  </si>
  <si>
    <t>1.</t>
  </si>
  <si>
    <t>so vse navedbe v prijavi resnične in ustrezajo dejanskemu stanju.</t>
  </si>
  <si>
    <t>dovoljujemo naročniku, da osebne podatke o udeležencih programov, ki so posredovani ob prijavi na JR, obdeluje za potrebe lastnih evidenc.</t>
  </si>
  <si>
    <t>5.</t>
  </si>
  <si>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</si>
  <si>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6.</t>
  </si>
  <si>
    <t>NAZIV PROGRAMA</t>
  </si>
  <si>
    <t xml:space="preserve">ŠPORTNA PANOGA                                </t>
  </si>
  <si>
    <t>programi ŠTEVILO</t>
  </si>
  <si>
    <t>vključeni ŠTEVILO</t>
  </si>
  <si>
    <t>seznam</t>
  </si>
  <si>
    <t>IZBOR ŠPORTNE PANOGE:</t>
  </si>
  <si>
    <t>IZBOR ŠTEVILA PROGRAMOV:</t>
  </si>
  <si>
    <t>PRIJAVA ŠTEVILA UDELEŽENCEV:</t>
  </si>
  <si>
    <t>OBVEZNE PRILOGE:</t>
  </si>
  <si>
    <t xml:space="preserve">POSEBNO OPOZORILO: </t>
  </si>
  <si>
    <t>Noben udeleženec vadbe ne more biti hkrati prijavljen v dveh ali večih vadbenih skupinah istega izvajalca!</t>
  </si>
  <si>
    <t>KŠ: kategorizirani športniki DR</t>
  </si>
  <si>
    <t xml:space="preserve">PRILOGE K PRIJAVI CELOLETNIH ŠPORTNIH PROGRAMOV </t>
  </si>
  <si>
    <t>VADBENA SKUPINA:</t>
  </si>
  <si>
    <t xml:space="preserve">ŠTEVILO VKLJUČENIH </t>
  </si>
  <si>
    <r>
      <t xml:space="preserve"> OBDOBJE VADBE                                               </t>
    </r>
    <r>
      <rPr>
        <sz val="8"/>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</si>
  <si>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</si>
  <si>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</si>
  <si>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</si>
  <si>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 xml:space="preserve">STROKOVNI KADER </t>
  </si>
  <si>
    <t>PRIIMEK IN IME TRENERJA:</t>
  </si>
  <si>
    <t>NASLOV SPLETNE POVEZAVE:</t>
  </si>
  <si>
    <t>SEZNAM VKLJUČENIH V PROGRAM</t>
  </si>
  <si>
    <t xml:space="preserve">PRIIMEK in IME </t>
  </si>
  <si>
    <t>LETO ROJSTVA</t>
  </si>
  <si>
    <t>OBČINA STALEGA BIVALIŠČA</t>
  </si>
  <si>
    <t>ZA PRAVILNOST PODATKOV ODGOVARJA:</t>
  </si>
  <si>
    <t>VIŠINA MESEČNEGA PRISPEVKA NA UDELEŽENCA PROGRAMA:</t>
  </si>
  <si>
    <t xml:space="preserve">PRIIMEK IN IME: </t>
  </si>
  <si>
    <t>PODATKE VPISUJETE SAMO V POLJA OBARVANA Z</t>
  </si>
  <si>
    <t>ŠPORTNI OBJEKTI:</t>
  </si>
  <si>
    <t>STROKOVNI KADER:</t>
  </si>
  <si>
    <t>REZULTATI:</t>
  </si>
  <si>
    <t>SEZNAM VKLJUČENIH:</t>
  </si>
  <si>
    <t>PRISPEVEK NA UDELEŽENCA PROGRAMA:</t>
  </si>
  <si>
    <t xml:space="preserve">Vpišite mesečni znesek prispevka (VADNINE), ki ga za sodelovanje v programu prispevajo udeleženci (ali njihovi starši). </t>
  </si>
  <si>
    <t xml:space="preserve">PRILOGE K PRIJAVI </t>
  </si>
  <si>
    <t>VRSTA DEJAVNOSTI</t>
  </si>
  <si>
    <t>projekti ŠTEVILO</t>
  </si>
  <si>
    <t>IZVAJALEC</t>
  </si>
  <si>
    <t>POTRDILO - SEZNAM</t>
  </si>
  <si>
    <t xml:space="preserve">leta neprekinjenega delovanja </t>
  </si>
  <si>
    <t>članstvo s plačano članarino</t>
  </si>
  <si>
    <t>seznam članov</t>
  </si>
  <si>
    <t>število pri NPŠZ registriranih tekmovalcev</t>
  </si>
  <si>
    <t>ŠPORTNA PANOGA</t>
  </si>
  <si>
    <t>prireditve ŠTEVILO</t>
  </si>
  <si>
    <t>NAVODILA ZA IZPOLNJEVANJE</t>
  </si>
  <si>
    <t>PRIJAVLJENE DEJAVNOSTI:</t>
  </si>
  <si>
    <t>SKUPAJ RAZVOJNE DEJAVNOSTI:</t>
  </si>
  <si>
    <t>PRIJAVLJENO DELOVANJE DRUŠTEV:</t>
  </si>
  <si>
    <t>SKUPAJ REKREACIJA:</t>
  </si>
  <si>
    <t>PREGLED KAZALCEV PRIČAKOVANEGA FINANCIRANJA</t>
  </si>
  <si>
    <t>NA PROGRAM</t>
  </si>
  <si>
    <t>SKUPAJ PROSTOČASNI PROGRAMI: DRUŠTVA</t>
  </si>
  <si>
    <t>SKUPAJ TEKMOVALNI PROGRAMI DRUŠTVA:</t>
  </si>
  <si>
    <t>OSNOVNI PODATKI O VLAGATELJU</t>
  </si>
  <si>
    <t>OBR.: SPLOŠNO</t>
  </si>
  <si>
    <t>OBČINA MENGEŠ</t>
  </si>
  <si>
    <t>polni naziv VLAGATELJA:</t>
  </si>
  <si>
    <t>pošta - KRAJ</t>
  </si>
  <si>
    <t>številka transakcijskega računa:</t>
  </si>
  <si>
    <t>VSI (M/Ž)                        (do 19 let)</t>
  </si>
  <si>
    <t>funkcija, ki jo opravlja pri VLAGATELJU:</t>
  </si>
  <si>
    <t>VLAGATELJ</t>
  </si>
  <si>
    <t>priimek in ime ODGOVORNE OSEBE:</t>
  </si>
  <si>
    <t>priimek in ime KONTAKTNE OSEBE:</t>
  </si>
  <si>
    <t>IZJAVA O SPREJEMANJU IN IZPOLNJEVANJU POGOJEV JAVNEGA RAZPISA</t>
  </si>
  <si>
    <t>OBR.: IZJAVA</t>
  </si>
  <si>
    <t>proti nam ni bila izdana pravnomočna sodna ali upravna odločba, s katero bi nam prepovedali opravljati dejavnost, ki je predmet tega javnega razpisa.</t>
  </si>
  <si>
    <t xml:space="preserve">imamo zagotovljene materialne, prostorske in orgranizacijske pogoje za uresničitev športnih programov in področij. </t>
  </si>
  <si>
    <t>obvezujemo se, da bomo za izvajanje športnih programov zagotovili strokovni kader z ustrezno športno izobrazbo in/ali usposobljenostjo.</t>
  </si>
  <si>
    <t>OBRAZEC: A1</t>
  </si>
  <si>
    <t>OBRAZEC: B</t>
  </si>
  <si>
    <t>OBRAZEC: A2</t>
  </si>
  <si>
    <t>PODATKE VNAŠATE SAMO V POLJA OBARVANA Z</t>
  </si>
  <si>
    <t>VŠ: kategorizirani športniki MR</t>
  </si>
  <si>
    <t>PRIIMEK IN IME</t>
  </si>
  <si>
    <t>podatki: AJPES -ePRS</t>
  </si>
  <si>
    <t>NAVODILO ZA IZPOLNJEVANJE OBRAZCA "SPLOŠNO"</t>
  </si>
  <si>
    <t>SKUPNI PREGLED PRIJAVLJENIH ŠPORTIH PROGRAMOV IN PODROČIJ ŠPORTA</t>
  </si>
  <si>
    <t>PRIJAVLJENI PROSTOČASNI PROGRAMI:</t>
  </si>
  <si>
    <t>PRIJAVLJENI TEKMOVALNI PROGRAMI:</t>
  </si>
  <si>
    <t>celoletni športni programi - do 5/6 let</t>
  </si>
  <si>
    <t>celoletna pripravljalna skupina: U-6; U-7</t>
  </si>
  <si>
    <t>celoletni športni programi - do 14/15 let</t>
  </si>
  <si>
    <t>celoletna pripravljalna skupina: U-8; U-9</t>
  </si>
  <si>
    <t>celoletni športni programi - do 18/19 let</t>
  </si>
  <si>
    <t>celoletna pripravljalna skupina: U-10; U-11</t>
  </si>
  <si>
    <t>celoletna tekmovalna skupina: U-12; U-13</t>
  </si>
  <si>
    <t>celoletna tekmovalna skupina: U-14; U-15</t>
  </si>
  <si>
    <t>celoletna tekmovalna skupina: U-16; U-17</t>
  </si>
  <si>
    <t>celoletna športna vadba starejših</t>
  </si>
  <si>
    <t>celoletna tekmovalna skupina: U-18; U-19</t>
  </si>
  <si>
    <t>SKUPAJ ŠPORT STAREJŠIH:</t>
  </si>
  <si>
    <t>kategorizirani športniki MLR, PR</t>
  </si>
  <si>
    <t>SKUPAJ ŠVOM USMERJENI V KŠ/VŠ:</t>
  </si>
  <si>
    <t>KŠ: uporaba objekta</t>
  </si>
  <si>
    <t>kategorizirani športniki DR</t>
  </si>
  <si>
    <t>VŠ: kategorizirani MR</t>
  </si>
  <si>
    <t>SKUPAJ VRHUNSKI ŠPORT</t>
  </si>
  <si>
    <t>izpopolnjevanje: LICENČNI SEMINARJI</t>
  </si>
  <si>
    <t>JAVNI VIRI</t>
  </si>
  <si>
    <t>ZASEBNI VIRI:</t>
  </si>
  <si>
    <t>PRIJAVLJENE ŠPORTNE PRIREDITVE:</t>
  </si>
  <si>
    <t>prireditev ŠTEVILO</t>
  </si>
  <si>
    <t>NA OSEBO</t>
  </si>
  <si>
    <t>SKUPAJ IZVEDBA ŠPORTNIH PRIREDITEV:</t>
  </si>
  <si>
    <t>celoletni športnorekreativni programi</t>
  </si>
  <si>
    <t>G: MEN-01</t>
  </si>
  <si>
    <t>PRIJAVLJENA UDELEŽBA NA MT</t>
  </si>
  <si>
    <t>LPŠ 2019: PRIJAVA NA JR</t>
  </si>
  <si>
    <t>SKUPAJ UDELEŽBA NA MT</t>
  </si>
  <si>
    <t>JAVNI: občinski proračun za ŠPORTNE PROGRAME:</t>
  </si>
  <si>
    <t>JAVNI: sredstva FŠO (FUNDACIJA):</t>
  </si>
  <si>
    <t>ZASEBNI: sredstva ČLANARIN:</t>
  </si>
  <si>
    <t>ZASEBNI: sredstva VADNIN/ŠOLNIN/PRIJAVNIN:</t>
  </si>
  <si>
    <t>ZASEBNI: sredstva POKROVITELJEV/DONATORJEV:</t>
  </si>
  <si>
    <t>ZASEBNI: sredstva DRUGI VIRI:</t>
  </si>
  <si>
    <t>SKUPAJ SREDSTVA PO FINANČNEM PLANU:</t>
  </si>
  <si>
    <t>člani društva S PLAČANO ČLANARINO:</t>
  </si>
  <si>
    <t>NASLOV NA OVOJNICI (PRIMER)</t>
  </si>
  <si>
    <t>leva zgornja stran ovojnice (kuverte): izpisan polni naziv in naslov prijavitelja; desna spodnja stran: izpisan naslov prejemnika (s pripisom)</t>
  </si>
  <si>
    <t>OBČINA MENGEŠ, Slovenska cesta 30, 1234 MENGEŠ</t>
  </si>
  <si>
    <t>1234 MENGEŠ</t>
  </si>
  <si>
    <t>Slovenska cesta 28</t>
  </si>
  <si>
    <t>Slovenska cesta 30</t>
  </si>
  <si>
    <t>obcina.menges@menges.si</t>
  </si>
  <si>
    <t>dovoljujemo predstavniku Občine in/ali od nje pooblaščeni organizaciji, da lahko kadarkoli v času trajanja pogodbe resničnost navedenih podatkov preveri.</t>
  </si>
  <si>
    <t>PROTIKORUPCIJSKA IZJAVA:</t>
  </si>
  <si>
    <t>Izjavljam, da je navedba protikorupcijske izjave točna:</t>
  </si>
  <si>
    <t>žig in podpis zakonitega zastopnika:</t>
  </si>
  <si>
    <t>IZJAVA O OBDELAVI OSEBNIH PODATKOV VLAGATELJA:</t>
  </si>
  <si>
    <t>Izjavljam, da sem seznanjen z namenom obdelave mojih osebnih podatkov, ki jih navajam v tej vlogi:</t>
  </si>
  <si>
    <t>V primeru SPREJEMANJA in IZPOLNJEVANJA pogojev javnega razpisa PRAVILOMA vpišete "DA"!</t>
  </si>
  <si>
    <t>Obrazec "IZJAVA" mora OBVEZNO podpisati PREDSEDNIK in/ali ZAKONITI ZASTOPNIK vlagatelja!</t>
  </si>
  <si>
    <t>V skladu s 35. in 36. členom Zakona o integriteti in preprečevanju korupcije odgovorna oseba/zakoniti zastopnik ni funkcionar Občine Mengeš niti njegovi družinski člani niso člani poslovodstva in/ali niso neposredno ali preko drugih pravnih oseb z več kot 5 % deležem udeleženi pri ustanoviteljskih pravicah, upravljanju oziroma kapitalu.</t>
  </si>
  <si>
    <t>MEN-01</t>
  </si>
  <si>
    <t>V poglavju "VLAGATELJ" in "KONTAKT" vpišite zahtevane podatke o prijavitelju in kontaktni osebi.</t>
  </si>
  <si>
    <t>V poglavju "ČLANSTVO" vnesite podatke o starostnih skupinah članstva in registriranih tekmovalcih.</t>
  </si>
  <si>
    <t>V polje "vlogo izpolnil" vpišite ime in priimek osebe, dokument lastnoročno podpišite in žigosajte!</t>
  </si>
  <si>
    <t>V polje "datum" vpišite datum izpolnitve vloge!</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</si>
  <si>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</si>
  <si>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</si>
  <si>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nimamo neporavnanih zapadlih obveznosti oziroma tekočih sodnih sporov z Občino Mengeš ali z njo povezanimi pravnimi osebami.</t>
  </si>
  <si>
    <t>imamo sedež v občini Mengeš, delujemo na območju občine Mengeš in izvajamo športno dejavnost pretežno za prebivalce občine Mengeš.</t>
  </si>
  <si>
    <r>
      <t xml:space="preserve"> OBJEKT </t>
    </r>
    <r>
      <rPr>
        <sz val="8"/>
        <color rgb="FF002060"/>
        <rFont val="Calibri"/>
        <family val="2"/>
        <charset val="238"/>
        <scheme val="minor"/>
      </rPr>
      <t>vadba</t>
    </r>
  </si>
  <si>
    <r>
      <t xml:space="preserve"> KADER </t>
    </r>
    <r>
      <rPr>
        <sz val="8"/>
        <color rgb="FF002060"/>
        <rFont val="Calibri"/>
        <family val="2"/>
        <charset val="238"/>
        <scheme val="minor"/>
      </rPr>
      <t>izobrazba</t>
    </r>
  </si>
  <si>
    <t xml:space="preserve">V rubriki "vključeni ŠTEVILO" s številko vpišite VSE udeležence v prijavljenem programu. </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</si>
  <si>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</si>
  <si>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t>Vpišite podatke o športnih objektih, v/na katerih vadi izbrana skupina (posebej označite, če skupina vadi na več objektih v različnih obdobjih leta: primer: OBDOBJE VADBE:  maj-september). Vpišite podatke še o dnevih vadbe in terminih. V stolpcu "SKUPAJ UR" vpišite podatek o predvideni letni uporabi objekta (v obdobju in po dnevu).</t>
  </si>
  <si>
    <t>V razdelku "PRILOGE K PRIJAVI" so zapisani vse zahtevani dokumenti, ki jih morate priložiti!</t>
  </si>
  <si>
    <t>SKUPAJ ŠVOM PROSTOČASNO:</t>
  </si>
  <si>
    <r>
      <t xml:space="preserve">PRIČAKOVANA VIŠINA PRORAČUNSKIH SREDSTEV: </t>
    </r>
    <r>
      <rPr>
        <b/>
        <sz val="8"/>
        <color rgb="FF002060"/>
        <rFont val="Calibri"/>
        <family val="2"/>
        <charset val="238"/>
        <scheme val="minor"/>
      </rPr>
      <t>2020</t>
    </r>
    <r>
      <rPr>
        <sz val="8"/>
        <color rgb="FF002060"/>
        <rFont val="Calibri"/>
        <family val="2"/>
        <charset val="238"/>
        <scheme val="minor"/>
      </rPr>
      <t xml:space="preserve"> (upoštevana sredstva za programe - brez objektov)</t>
    </r>
  </si>
  <si>
    <t>RAZMERJE MED PRIČAKOVANIMI VIRI FINANCIRANJA IZVAJALCA (2020 - VSA SREDSTVA)</t>
  </si>
  <si>
    <t>ŠPORTNO DRUŠTVO MENGEŠ</t>
  </si>
  <si>
    <t>ŠV-PRO: celoletni prostočasni programi</t>
  </si>
  <si>
    <t>PRILOGE (obrazec PRILOGA)</t>
  </si>
  <si>
    <t>ŠV-PRI: celoletni pripravljalni programi</t>
  </si>
  <si>
    <t>Za vsako prijavljeno vadbeno skupino CELOLETNE VADBE je potrebno POSEBEJ izpolniti obrazec "PRILOGA" in ga priložiti!</t>
  </si>
  <si>
    <t>ŠV-USM: kategorizirani športniki MLR</t>
  </si>
  <si>
    <t>ŠV-USM: kategorizirani športniki PR</t>
  </si>
  <si>
    <t xml:space="preserve">KŠ: celoletni tekmovalni programi </t>
  </si>
  <si>
    <t>VŠ: kategorizirani športniki SR</t>
  </si>
  <si>
    <t>VŠ: dodatni programi kategoriziranih športnikov MR, SR, OR</t>
  </si>
  <si>
    <t xml:space="preserve">veljavni seznam na dan objave JR:    OBVESTILA OKS-ZŠZ </t>
  </si>
  <si>
    <t>OBRAZEC: PRILOGA</t>
  </si>
  <si>
    <t>IZPOLNJEN OBRAZEC "PRILOGA" JE OBVEZEN ZA VSAKO PRIJAVLJENO VADBENO SKUPINO POSEBEJ!</t>
  </si>
  <si>
    <t>NAVODILA ZA IZPOLNJEVANJE OBRAZCA "PRILOGA"</t>
  </si>
  <si>
    <t>podatki: OKS-ZŠZ</t>
  </si>
  <si>
    <t>SKUPAJ NA LETNI RAVNI:</t>
  </si>
  <si>
    <t>REZULTATI</t>
  </si>
  <si>
    <t>z.št</t>
  </si>
  <si>
    <t>Z.ŠT.</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</si>
  <si>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</si>
  <si>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 zunanje igrišče; november - februar: telovadnica). Vpišite podatke še o dnevih vadbe in terminih. V stolpcu "SKUPAJ UR" vpišite podatek o predvideni letni uporabi objekta (v obdobju in po dnevu).</t>
    </r>
  </si>
  <si>
    <t>ODGOVORNA OSEBA:</t>
  </si>
  <si>
    <t>Vpišite priimek in ime osebe, ki jamči za pravilnost vnesenih podatkov.</t>
  </si>
  <si>
    <t>vlogo izpolnil:                                                                                               ime in priimek:                                                                                            ŽIG in PODPIS</t>
  </si>
  <si>
    <t>če je pogoj izpolnjen, v prvo prazno kolono vpišite DA, v nasprotnem primeru v drugo NE!</t>
  </si>
  <si>
    <t>ŠPORTNI PROGRAMI ŠV-PRO, ŠV-PRI, RE, ŠSTA</t>
  </si>
  <si>
    <r>
      <t xml:space="preserve">SEZNAM </t>
    </r>
    <r>
      <rPr>
        <sz val="8"/>
        <color rgb="FF002060"/>
        <rFont val="Calibri"/>
        <family val="2"/>
        <charset val="238"/>
        <scheme val="minor"/>
      </rPr>
      <t xml:space="preserve">udeleženi </t>
    </r>
  </si>
  <si>
    <t>ŠV-PRO: prostočasni program do 5/6 let</t>
  </si>
  <si>
    <t>odločba</t>
  </si>
  <si>
    <t>ŠV-PRO: prostočasni program 7 do 19 let</t>
  </si>
  <si>
    <t>ŠV-PRI: celoletni programi U-7</t>
  </si>
  <si>
    <t>ŠV-PRI: celoletni programi U-8</t>
  </si>
  <si>
    <t>ŠV-PRI: celoletni programi U-9</t>
  </si>
  <si>
    <t>ŠV-PRI: celoletni programi U-10</t>
  </si>
  <si>
    <t>ŠV-PRI: celoletni programi U-11</t>
  </si>
  <si>
    <t>ŠV-PRI: celoletni programi U-12</t>
  </si>
  <si>
    <t>RE: športnorekreativni program odrasli</t>
  </si>
  <si>
    <t>ŠSTA: celoletni športnorekreativni programi starejšh</t>
  </si>
  <si>
    <t>ŠSTA: športnorekreativni program starejši</t>
  </si>
  <si>
    <t>Obrazec izpolnjujejo izvajalci CELOLETNIH športnih programov (ŠV-PRO, ŠV-PRI, RE, ŠSTA)!</t>
  </si>
  <si>
    <t>Vpišite športno panogo, ki jo trenira skupina (primer: NOGOMET). Če programa ne prijavljate, pustite polje prazno!</t>
  </si>
  <si>
    <t>Pod "programi ŠTEVILO"  vpišite 1, če program izvajate, ali pustite prazno, če programa ne prijavljate!</t>
  </si>
  <si>
    <t>ŠPORTNI PROGRAMI ŠV-USM, KŠ, VŠ</t>
  </si>
  <si>
    <t xml:space="preserve">ŠV-USM: celoletni tekmovalni programi </t>
  </si>
  <si>
    <t>ŠV-USM: tekmovalni program U-13</t>
  </si>
  <si>
    <t>ŠV-USM: tekmovalni program U-15</t>
  </si>
  <si>
    <t>ŠV-USM: tekmovalni program U-17</t>
  </si>
  <si>
    <t>ŠV-USM: tekmovalni program U-19</t>
  </si>
  <si>
    <t>KŠ: tekmovalni program ČLANI/CE</t>
  </si>
  <si>
    <t>VŠ: kategorizirani športniki OR</t>
  </si>
  <si>
    <t>Obrazec izpolnjujejo izvajalci CELOLETNIH športnih programov (ŠV-USM, KŠ, VŠ)!</t>
  </si>
  <si>
    <t>Pod "vključeni ŠTEVILO" s številko vpišite VSE udeležence programa. V obrazcu PRILOGA jih poimensko navedite!</t>
  </si>
  <si>
    <t>ŠPORTNI OBJEKTI IN POVRŠINE ZA ŠPORT</t>
  </si>
  <si>
    <t>PODATKI O ŠPORTNEM OBJEKTU</t>
  </si>
  <si>
    <t>VNOS PODATKOV</t>
  </si>
  <si>
    <r>
      <t xml:space="preserve">ŠPORTNI OBJEKT </t>
    </r>
    <r>
      <rPr>
        <sz val="10"/>
        <rFont val="Calibri"/>
        <family val="2"/>
        <charset val="238"/>
        <scheme val="minor"/>
      </rPr>
      <t>(polno ime športnega objekta)</t>
    </r>
  </si>
  <si>
    <r>
      <t xml:space="preserve">UPRAVLJAVEC OBJEKTA </t>
    </r>
    <r>
      <rPr>
        <sz val="10"/>
        <rFont val="Calibri"/>
        <family val="2"/>
        <charset val="238"/>
        <scheme val="minor"/>
      </rPr>
      <t>(kdo upravlja z objektom)</t>
    </r>
  </si>
  <si>
    <r>
      <t xml:space="preserve">NAMEN VADBE </t>
    </r>
    <r>
      <rPr>
        <sz val="10"/>
        <rFont val="Calibri"/>
        <family val="2"/>
        <charset val="238"/>
        <scheme val="minor"/>
      </rPr>
      <t>(za katere športne programe objekt uporabljate)</t>
    </r>
  </si>
  <si>
    <t xml:space="preserve">OBJEKT: sofinanciranje stroškov obratovanja </t>
  </si>
  <si>
    <t>OBRATOVALNI STROŠKI ZAJEMAJO: ELEKTKRIČNO ENERGIJO, KOMUNALNE STORITVE, OGREVANJE</t>
  </si>
  <si>
    <t>OBRAZEC: C</t>
  </si>
  <si>
    <t xml:space="preserve">STROŠKI UPORABE: </t>
  </si>
  <si>
    <t xml:space="preserve">STROŠKI OBRATOVANJA: </t>
  </si>
  <si>
    <t xml:space="preserve">Obrazec izpolnjujejo UPORABNIKI ŠPORTNE DVORANE in SMUČASKIH SKAKALNIC v Sloveniji! </t>
  </si>
  <si>
    <t>V polja po vrsti vpišite: polno ime športnega objekta, naslov, polno ime lastnika in upravljavca. Pri polju "namen vadbe" vpišite športno panogo, za katero se objekt prednostno uporablja (primer: NOGOMETNO IGRIŠČE - nogomet).</t>
  </si>
  <si>
    <t>V polja po vrsti vpišite: polno ime športnega objekta, naslov, polno ime lastnika in upravljavca. Pri polju "namen vadbe" vpišite športno panogo, za katero se objekt prednostno uporablja (primer: ŠPORTNA DVORANA: badminton).</t>
  </si>
  <si>
    <t>RAZVOJNE DEJAVNOSTI V ŠPORTU</t>
  </si>
  <si>
    <t>RAZVOJ: izpopolnjevanje strokovnih delavcev</t>
  </si>
  <si>
    <t>SKUPAJ STROŠKI ZA RAZVOJ</t>
  </si>
  <si>
    <t>STROKOVNI NAZIV</t>
  </si>
  <si>
    <t>DATUM POTRDITVE</t>
  </si>
  <si>
    <t>ORGANIZIRANOST V ŠPORTU:</t>
  </si>
  <si>
    <t>ORGANIZIRANOST: delovanje športnih društev</t>
  </si>
  <si>
    <t>ŠTEVILO ČLANI</t>
  </si>
  <si>
    <t>število registriranih športnikov (OKS-ZŠZ)</t>
  </si>
  <si>
    <t>PRIREDITVE: športne prireditve posebnega pomena</t>
  </si>
  <si>
    <t xml:space="preserve">PRIREDITVE: prednostne športne prireditve </t>
  </si>
  <si>
    <t>POLNI NAZIV PRIREDITVE</t>
  </si>
  <si>
    <t>RAVEN PRIREDITVE</t>
  </si>
  <si>
    <t>DATUM IZVEDBE</t>
  </si>
  <si>
    <t>PREDVIDENI STROŠKI PRIREDITVE</t>
  </si>
  <si>
    <t>ŠPORTNE PRIREDITVE</t>
  </si>
  <si>
    <t xml:space="preserve">Obrazec izpolnjujejo UPRAVLJAVCI JAVNIH ŠPORTNIH OBJEKTOV IN POVRŠIN v občini Mengeš! </t>
  </si>
  <si>
    <t>Obrazec izpolnjujejo vsi, ki prijavljajo RAZVOJNE DEJAVNOSTI in IZVEDBO ŠPORTNIH PRIREDITEV.</t>
  </si>
  <si>
    <t>RAZVOJNE DEJAVNOSTI</t>
  </si>
  <si>
    <t>ORGANIZIRANOST V ŠPORTU</t>
  </si>
  <si>
    <t>PREDNOSTNE ŠPORTNE PRIREDITVE:</t>
  </si>
  <si>
    <t>LOKALNE ŠPORTNE PRIREDITVE:</t>
  </si>
  <si>
    <r>
      <t xml:space="preserve">Pod "PREDVIDENI STROŠKI PRIREDITVE" vpišite višino sredstev, ki so namenjena izvedbi </t>
    </r>
    <r>
      <rPr>
        <sz val="10.5"/>
        <color rgb="FFFF0000"/>
        <rFont val="Calibri"/>
        <family val="2"/>
        <charset val="238"/>
        <scheme val="minor"/>
      </rPr>
      <t>(ne štejejo stroški hrane in pijače)</t>
    </r>
  </si>
  <si>
    <t>OBJEKT: subvencioniranje stroškov uporabe</t>
  </si>
  <si>
    <t>financiranje       2023 (OCENA)</t>
  </si>
  <si>
    <t>NAVODILO ZA IZPOLNJEVANJE OBRAZCA "SPLOŠNO":</t>
  </si>
  <si>
    <t>NAVODILO ZA IZPOLNJEVANJE OBRAZCA "IZJAVA":</t>
  </si>
  <si>
    <t>V programe ŠV-USM, KŠ, VŠ lahko prijavite le ŠPORTNIKE, ki so REGISTRIRANI in/ali KATGORIZIRANI v skladu z ZŠpo-1. Upoštevan bo aktualni seznam registriranih/kategoriziranih (veljaven na dan objave JR). Podatki so na voljo na: www.olympic.si.</t>
  </si>
  <si>
    <t>NAVODILO ZA IZPOLNJEVANJE OBRAZCA "A2":</t>
  </si>
  <si>
    <t>NAVODILO ZA IZPOLNJEVANJE OBRAZCA "C":</t>
  </si>
  <si>
    <t>NAVODILO ZA IZPOLNJEVANJE OBRAZCA "A1":</t>
  </si>
  <si>
    <t>NAVODILA ZA IZPOLNJEVANJE OBRAZCA "B":</t>
  </si>
  <si>
    <t>NAVODILA ZA IZPOLNJEVANJE OBRAZCA "B"</t>
  </si>
  <si>
    <t>NAVODILA ZA IZPOLNJEVANJE OBRAZCA "C"</t>
  </si>
  <si>
    <t>NAVODILA ZA IZPOLNJEVANJE OBRAZCA "A2"</t>
  </si>
  <si>
    <t>NAVODILA ZA IZPOLNJEVANJE OBRAZCA "A1"</t>
  </si>
  <si>
    <t>V prvo prazno polje vpišite ime skupine, za katero izpolnjujete obrazec PRILOGA; v drugo prazno polje pa vpišite število vključenih v to vadbeno skupino (primer: ŠV-PRI: NOGOMET do 15 let; 18).</t>
  </si>
  <si>
    <t>Za skupine ŠV-USM/KŠ: vpišite spletno povezavo, kjer so na voljo rezultati skupine/posameznikov (praviloma: spletna stran NPŠZ)!</t>
  </si>
  <si>
    <t>a) pri programih ŠV-PRO, ŠV-PRI, RE in ŠSTA bodo upoštevani le občani/ke Mengša!</t>
  </si>
  <si>
    <t>b) v programih ŠV-USM in KŠ bodo upoštevani samo registrirani športniki (po veljavnem seznamu OKS-ZŠZ)!</t>
  </si>
  <si>
    <r>
      <t xml:space="preserve">v tabelo vnesite podatke o vključenih v vadbeno skupino (priimek in ime, letnica rojstva, občina stalnega bivališča). </t>
    </r>
    <r>
      <rPr>
        <sz val="10.5"/>
        <color rgb="FFC00000"/>
        <rFont val="Calibri"/>
        <family val="2"/>
        <charset val="238"/>
        <scheme val="minor"/>
      </rPr>
      <t>POZOR:</t>
    </r>
  </si>
  <si>
    <t>SAMO ZA SKUPINE: ŠV-USM, KŠ</t>
  </si>
  <si>
    <t>OBRAZEC: SOGLASJE</t>
  </si>
  <si>
    <t>SOGLASJE IN IZJAVA STROKOVNEGA DELAVCA</t>
  </si>
  <si>
    <t>podpisani strokovni delavec v športu</t>
  </si>
  <si>
    <t>STROKOVNI DELAVEC                                             (priimek in ime)</t>
  </si>
  <si>
    <t>NASLOV BIVALIŠČA                                                       (ulica, številka, naselje, občina)</t>
  </si>
  <si>
    <t>telovadnica</t>
  </si>
  <si>
    <t>ELEKTRONSKI NASLOV (e-mail)</t>
  </si>
  <si>
    <t>TELEFONSKA ŠTEVILKA (št. telefona)</t>
  </si>
  <si>
    <t>ZAPOREDNA ŠTEVILKA VPISA V RAZVID STROKOVNIH DELAVCEV V ŠPORTU</t>
  </si>
  <si>
    <t>NAZIV STROKOVNE USPOSOBLJENOSTI IN/ALI IZOBRAZBE V ŠPORTU</t>
  </si>
  <si>
    <t>zgoraj navedenemu prijavitelju na javni razpis za sofinanciranje LPŠ za leto 2024</t>
  </si>
  <si>
    <t>podajam SOGLASJE,</t>
  </si>
  <si>
    <t>da me na javnem razpisu navede kot strokovega delavca za izvedbo športnih programov v naslednjih skupinah programov (OZNAČI/OBKROŽI USTREZNO SKUPINO PROGRAMOV):</t>
  </si>
  <si>
    <t>če za prijavitelja vodite več programov, lahko obkrožite več skupin.</t>
  </si>
  <si>
    <r>
      <rPr>
        <sz val="14"/>
        <color theme="1"/>
        <rFont val="Calibri"/>
        <family val="2"/>
        <charset val="238"/>
        <scheme val="minor"/>
      </rPr>
      <t>VŠ</t>
    </r>
    <r>
      <rPr>
        <sz val="11"/>
        <color theme="1"/>
        <rFont val="Calibri"/>
        <family val="2"/>
        <charset val="238"/>
        <scheme val="minor"/>
      </rPr>
      <t xml:space="preserve">                                                                  (MR, SR, OR)</t>
    </r>
  </si>
  <si>
    <t>RE</t>
  </si>
  <si>
    <t>ŠSTA</t>
  </si>
  <si>
    <t>in hkrati IZJAVLJAM,</t>
  </si>
  <si>
    <t>da za prijavitelja opravljam strokovno delo v športu po potrjenem urniku (v razpisni dokumentaciji za sofinanciranje Letnega programa športa za leto 2024 zapisano v obrazcih "PRILOGA"). V primeru, da bo prišlo do spremembe urnika ali lokacije izvedbe športnih programov, bom spremembe sporočil prijavitelju, ki je le-te dolžan posredovati naročniku (občinski upravi).</t>
  </si>
  <si>
    <t>KRAJ IN DATUM:</t>
  </si>
  <si>
    <t>STROKOVNI DELAVEC ; podpis:</t>
  </si>
  <si>
    <t>POMEN OZNAK SKUPIN ŠPORTNIH PROGRAMOV:</t>
  </si>
  <si>
    <r>
      <t xml:space="preserve">ŠV-PRO: </t>
    </r>
    <r>
      <rPr>
        <sz val="11"/>
        <color theme="1"/>
        <rFont val="Calibri"/>
        <family val="2"/>
        <charset val="238"/>
        <scheme val="minor"/>
      </rPr>
      <t>prostočasna športna vzgoja otrok in mladine</t>
    </r>
  </si>
  <si>
    <r>
      <t xml:space="preserve">ŠV-PRI: </t>
    </r>
    <r>
      <rPr>
        <sz val="11"/>
        <color theme="1"/>
        <rFont val="Calibri"/>
        <family val="2"/>
        <charset val="238"/>
        <scheme val="minor"/>
      </rPr>
      <t>prostočasna športna vzgoja otrok in mladine (pripravljalni športni programi)</t>
    </r>
  </si>
  <si>
    <r>
      <t xml:space="preserve">ŠV-USM: </t>
    </r>
    <r>
      <rPr>
        <sz val="11"/>
        <color theme="1"/>
        <rFont val="Calibri"/>
        <family val="2"/>
        <charset val="238"/>
        <scheme val="minor"/>
      </rPr>
      <t>športna vzgoja otrok in mladine usmerjenih v kakovostni in vrhunski šport</t>
    </r>
  </si>
  <si>
    <r>
      <t xml:space="preserve">KŠ: </t>
    </r>
    <r>
      <rPr>
        <sz val="11"/>
        <color theme="1"/>
        <rFont val="Calibri"/>
        <family val="2"/>
        <charset val="238"/>
        <scheme val="minor"/>
      </rPr>
      <t>kakovostni šport odraslih; programi članskih tekmovalnih ekip</t>
    </r>
  </si>
  <si>
    <r>
      <t>VŠ:</t>
    </r>
    <r>
      <rPr>
        <sz val="11"/>
        <color theme="1"/>
        <rFont val="Calibri"/>
        <family val="2"/>
        <charset val="238"/>
        <scheme val="minor"/>
      </rPr>
      <t xml:space="preserve"> vrhunski šport; programi kategoriziranih športnikov MR, SR, OR.</t>
    </r>
  </si>
  <si>
    <r>
      <t xml:space="preserve">RE: </t>
    </r>
    <r>
      <rPr>
        <sz val="11"/>
        <color theme="1"/>
        <rFont val="Calibri"/>
        <family val="2"/>
        <charset val="238"/>
        <scheme val="minor"/>
      </rPr>
      <t>športna rekreacija</t>
    </r>
  </si>
  <si>
    <r>
      <t xml:space="preserve">ŠSTA: </t>
    </r>
    <r>
      <rPr>
        <sz val="11"/>
        <color theme="1"/>
        <rFont val="Calibri"/>
        <family val="2"/>
        <charset val="238"/>
        <scheme val="minor"/>
      </rPr>
      <t>šport starejših</t>
    </r>
  </si>
  <si>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</si>
  <si>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</si>
  <si>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</si>
  <si>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</si>
  <si>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</si>
  <si>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</si>
  <si>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 xml:space="preserve">Pod "naziv strokovne usposobljenosti in/ali izobrazbe v športu" vpišite naziv, s katerim je strokovni delavec vpisan v RAZVID MGTŠ. </t>
  </si>
  <si>
    <t>PODATKI O ŠPORTNIH PROGRAMIH:</t>
  </si>
  <si>
    <t>vpišite še podatek o kraju in datumu izpolnitve obrazca.</t>
  </si>
  <si>
    <t>natisnite izpolnjen obrazec in obkrožite skupine športnih programov, ki jih v 2024 izvajate za prijavitelja. Če izvajate programe v različnih skupinah programov (npr.: ena skupina v ŠV-PRO in ena v ŠV-PRI), obkrožite obe skupini.</t>
  </si>
  <si>
    <t>obrazec obvezno lastnoročno podpišite, prijavitelj pa naj ga priloži obrazcema "SPLOŠNO" in "IZJAVA".</t>
  </si>
  <si>
    <t>NAVODILO ZA STROKOVNEGA DELAVCA:</t>
  </si>
  <si>
    <r>
      <t>vse podatke o strokovnem delacvu pridobite, če na spletu vtipkate "</t>
    </r>
    <r>
      <rPr>
        <u/>
        <sz val="10.5"/>
        <color rgb="FFC00000"/>
        <rFont val="Calibri"/>
        <family val="2"/>
        <charset val="238"/>
        <scheme val="minor"/>
      </rPr>
      <t>strokovno izobraženi in usposobljeni delavci v športu</t>
    </r>
    <r>
      <rPr>
        <sz val="10.5"/>
        <color rgb="FFC00000"/>
        <rFont val="Calibri"/>
        <family val="2"/>
        <charset val="238"/>
        <scheme val="minor"/>
      </rPr>
      <t>" ali "</t>
    </r>
    <r>
      <rPr>
        <u/>
        <sz val="10.5"/>
        <color rgb="FFC00000"/>
        <rFont val="Calibri"/>
        <family val="2"/>
        <charset val="238"/>
        <scheme val="minor"/>
      </rPr>
      <t>razvid strokovnih delavcev v športu</t>
    </r>
    <r>
      <rPr>
        <sz val="10.5"/>
        <color rgb="FFC00000"/>
        <rFont val="Calibri"/>
        <family val="2"/>
        <charset val="238"/>
        <scheme val="minor"/>
      </rPr>
      <t>". Odpre se spletna stran MGTŠ: "strokovno izobraženi in usposobljeni delavci v športu", kjer pod "dokumenti na področju strokovnega izobraževanja v športu" kliknete na "</t>
    </r>
    <r>
      <rPr>
        <u/>
        <sz val="10.5"/>
        <color rgb="FFC00000"/>
        <rFont val="Calibri"/>
        <family val="2"/>
        <charset val="238"/>
        <scheme val="minor"/>
      </rPr>
      <t>Razvid strokovno izobraženih in usposobljenih delavcev v športu</t>
    </r>
    <r>
      <rPr>
        <sz val="10.5"/>
        <color rgb="FFC0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</si>
  <si>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NAVODILO ZA PRIJAVITELJA:</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</si>
  <si>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t>
  </si>
  <si>
    <t>Vpišite priimek in ime strokovnega delavca v športu. Ostale podatke izpolni strokovni delavec v športu v obrazcu "SOGLASJE".</t>
  </si>
  <si>
    <t>LPŠ 2024:                                                         PRIJAVA NA JR</t>
  </si>
  <si>
    <t>financiranje       2024 (OCENA)</t>
  </si>
  <si>
    <t>% DELEŽI                       2024</t>
  </si>
  <si>
    <t>V poglavju "VIRI SREDSTEV" vnesite podatke iz finančne realizacije za leto 2023 in podatke o finančnih virih za leto 2024 (določba Odloka o zagotovljenih materialnih pogojih za izvedbo programa)!</t>
  </si>
  <si>
    <t>sprejemamo pogoje, ki so navedeni v Letnem programu športa v občini Mengeš in v javnem razpisu za sofinanciranje LPŠ za leto 2024.</t>
  </si>
  <si>
    <t>Obdelava osebnih podatkov s strani Občine MENGEŠ je skladno z določili 6. člena Splošne uredbe EU o varstvu podatkov (GDPR, 2016/679) potrebna pred sklenitvijo pogodbe o sofinanciranju LPŠ iz proračuna občine MENGEŠ za leto 2024 in za izvajanje te iste pogodbe, katere pogodbena stranka je vlagatelj.</t>
  </si>
  <si>
    <r>
      <rPr>
        <sz val="14"/>
        <color theme="1"/>
        <rFont val="Calibri"/>
        <family val="2"/>
        <charset val="238"/>
        <scheme val="minor"/>
      </rPr>
      <t>ŠV-PRO</t>
    </r>
    <r>
      <rPr>
        <sz val="11"/>
        <color theme="1"/>
        <rFont val="Calibri"/>
        <family val="2"/>
        <charset val="238"/>
        <scheme val="minor"/>
      </rPr>
      <t xml:space="preserve">                                                                     (do 6 let)</t>
    </r>
  </si>
  <si>
    <r>
      <rPr>
        <sz val="14"/>
        <color theme="1"/>
        <rFont val="Calibri"/>
        <family val="2"/>
        <charset val="238"/>
        <scheme val="minor"/>
      </rPr>
      <t>ŠV-PRO</t>
    </r>
    <r>
      <rPr>
        <sz val="11"/>
        <color theme="1"/>
        <rFont val="Calibri"/>
        <family val="2"/>
        <charset val="238"/>
        <scheme val="minor"/>
      </rPr>
      <t xml:space="preserve">                                                            (7 do 19 let)</t>
    </r>
  </si>
  <si>
    <r>
      <rPr>
        <sz val="14"/>
        <color theme="1"/>
        <rFont val="Calibri"/>
        <family val="2"/>
        <charset val="238"/>
        <scheme val="minor"/>
      </rPr>
      <t>ŠV-PRI</t>
    </r>
    <r>
      <rPr>
        <sz val="11"/>
        <color theme="1"/>
        <rFont val="Calibri"/>
        <family val="2"/>
        <charset val="238"/>
        <scheme val="minor"/>
      </rPr>
      <t xml:space="preserve">                                                                   (U-7 do U-12)</t>
    </r>
  </si>
  <si>
    <r>
      <rPr>
        <sz val="14"/>
        <color theme="1"/>
        <rFont val="Calibri"/>
        <family val="2"/>
        <charset val="238"/>
        <scheme val="minor"/>
      </rPr>
      <t>ŠV-USM</t>
    </r>
    <r>
      <rPr>
        <sz val="11"/>
        <color theme="1"/>
        <rFont val="Calibri"/>
        <family val="2"/>
        <charset val="238"/>
        <scheme val="minor"/>
      </rPr>
      <t xml:space="preserve">                                                                 (U-16/17 in U-18/19)</t>
    </r>
  </si>
  <si>
    <r>
      <rPr>
        <sz val="14"/>
        <color theme="1"/>
        <rFont val="Calibri"/>
        <family val="2"/>
        <charset val="238"/>
        <scheme val="minor"/>
      </rPr>
      <t>ŠV-USM</t>
    </r>
    <r>
      <rPr>
        <sz val="11"/>
        <color theme="1"/>
        <rFont val="Calibri"/>
        <family val="2"/>
        <charset val="238"/>
        <scheme val="minor"/>
      </rPr>
      <t xml:space="preserve">                                                                          (U-12/13 in U-14/15)</t>
    </r>
  </si>
  <si>
    <r>
      <rPr>
        <sz val="14"/>
        <color theme="1"/>
        <rFont val="Calibri"/>
        <family val="2"/>
        <charset val="238"/>
        <scheme val="minor"/>
      </rPr>
      <t>KŠ</t>
    </r>
    <r>
      <rPr>
        <sz val="11"/>
        <color theme="1"/>
        <rFont val="Calibri"/>
        <family val="2"/>
        <charset val="238"/>
        <scheme val="minor"/>
      </rPr>
      <t xml:space="preserve">                                                                      (člani, članice)</t>
    </r>
  </si>
  <si>
    <t>Izjavljam tudi, da sem seznanjen z namenom obdelave mojih osebnih podatkov, ki jih navajam v tej vlogi:</t>
  </si>
  <si>
    <t xml:space="preserve">Po JR 2024 lahko vsak izvajalec prijavi največ dva (2) programa ŠV-PRO do 6 let, največ tri (3) programe v ŠV-PRO 7 do 19 let, po en program v vsaki razpisani starostni skuipni ŠV-PRI, največ pet (5) programov v RE in največ dva (2) programa v ŠSTA. </t>
  </si>
  <si>
    <t>Pod "programi ŠTEVILO" vpišite 1, če program izvajate, ali pustite prazno, če programa ne prijavljate!</t>
  </si>
  <si>
    <t>Po JR 2023 lahko vsak izvajalec prijavi: ŠV-USM: po en (1) program v vsaki starostni skupini U-13; U-15; U-17; U-19 in en (1) program v KŠ (po spolu)! Pod "programi ŠTEVILO" vpišite 1, če program izvajate ali pustite prazno, če programa ne prijavljate!</t>
  </si>
  <si>
    <t>V programe ŠV-USM, KŠ, VŠ lahko prijavite le ŠPORTNIKE, ki so REGISTRIRANI in/ali KATEGORIZIRANI v skladu z ZŠpo-1. Upoštevan bo aktualni seznam registriranih/kategoriziranih (veljaven na dan objave JR). Podatki so na voljo na: www.olympic.si.</t>
  </si>
  <si>
    <t>SKUPNA VIŠINA STROŠKOV UPORABE V LETU 2023</t>
  </si>
  <si>
    <t>Priložite kopije izstavljenih in plačanih računov o plačilu za uporabo objekta (v letu 2023)!</t>
  </si>
  <si>
    <t>SKUPNA VIŠINA STROŠKOV OBRATOVANJA V LETU 2023</t>
  </si>
  <si>
    <t>Priložite kopije izstavljenih in plačanih računov o plačilu stroškov obratovanja objekta (v letu 2023)!</t>
  </si>
  <si>
    <t>Pod "skupna višina stroškov uporabe v letu 2023" vpišite seštevek vseh izstavljenih računov upravljavcev za uporabo športnih objektov v letu 2023. Vlogi priložite kopije prejetih in plačanih računov.</t>
  </si>
  <si>
    <t>Pod "skupna višina stroškov obratovanja v letu 2023" vpišite seštevek vseh računov, ki ste jih prejeli od elektro distributerja, komunale in/ali od dobavitelja energenta v letu 2023. Vlogi priložite kopije prejetih in plačanih računov.</t>
  </si>
  <si>
    <t>Stroški uporabe se po LPŠ 2024 upoštevajo za korIščenje DVORANE MENGEŠ in SMUČARSKIH SKAKALNIC v Sloveniji.</t>
  </si>
  <si>
    <t>Stroški obratovana se po LPŠ 2024 upoštevajo pri: ŠD PARTIZAN, NK MENGO, BK MENGEŠ IN TK MENGEŠ.</t>
  </si>
  <si>
    <t>prednostne športne prireditve (vsak po eno 1) lahko v 2024 prijavijo: NK Mengo, SD Mengeš, SSK Mengeš in ŠD Partizan.</t>
  </si>
  <si>
    <t>Upoštevajo se programi za pridobitev/potrditev vodniške/trenerske licence, ki so bili izpeljani v letu 2023!</t>
  </si>
  <si>
    <t>Vpišite športno panogo, v kateri so se izpopolnjevali trenerji. Pod "vključeni ŠTEVILO" vpišite število vključenega kadra. Pod "SKUPAJ STROŠKI ZA RAZVOJ" vpišite skupni ZNESEK, ki ste ga v 2023 namenili za potrjevanje LICENC trenerjev.</t>
  </si>
  <si>
    <r>
      <t>Pod "PRIMEK IN IME", "STROKOVNI NAZIV" in "DATUM POTRDITVE" vpišite ustrezne podatke (</t>
    </r>
    <r>
      <rPr>
        <sz val="10.5"/>
        <color rgb="FFFF0000"/>
        <rFont val="Calibri"/>
        <family val="2"/>
        <charset val="238"/>
        <scheme val="minor"/>
      </rPr>
      <t>pri datumu potrditve se ne bodo upoštevali dokumenti, ki so bili izdani pred 2023</t>
    </r>
    <r>
      <rPr>
        <sz val="10.5"/>
        <color rgb="FF002060"/>
        <rFont val="Calibri"/>
        <family val="2"/>
        <charset val="238"/>
        <scheme val="minor"/>
      </rPr>
      <t>). Obvezno priložite kopije potrdil o licenci in stroških udeležbe!</t>
    </r>
  </si>
  <si>
    <t>Ne vpisujte NIČESAR! Obvezno pa priložite potrdilo ali seznam članov društva (s plačano članarino v letu 2023 ali 2024)!</t>
  </si>
  <si>
    <t>Za PREDNOSTNE športne prireditve lahko po LPŠ 2024 kandidirajo samo: NK Mengo, SD Mengeš, SSK Mengeš in ŠD Partizan (vsak z največ eno športno prireditvijo). Če prijavitelj organizira DRŽAVNO PRVENSTVO, mora predložiti potrdilo NPŠZ.</t>
  </si>
  <si>
    <t>Po JR 2024 lahko vsak izvajalec prijavi največ dve (2) prireditvi (vključno s prednostno)! V polja vpišite zahtevane podatke: (1) "polni naziv prireditve"; (2) "športna panoga", (3) "število vključenih". Pod "RAVEN PRIREDITVE" vpišite eno od opcij: lokalno (LOK), občinsko (OBČ), regionalno (REG) ali državno (DRŽ). Pod "DATUM IZVEDBE" vpišite datum izvedbe tekmovanja.</t>
  </si>
  <si>
    <t>UPOŠTEVAN BO LE KADER Z ODLOČBO MGTŠ!</t>
  </si>
  <si>
    <t>za vsako vadbeno skupino, ki jo prijavljate, morate priložiti izpolnjen obrazec "SOGLASJE" (eno "SOGLASJE" lahko velja za več športnih programov, če isti strokovni delavec vodi več športnih programov). Če strokovni delavec ni vpisan v RAZVID MGTŠ, ali obrazec "SOGLASJE" ni izpolnjen, točke (in sredstva) za strokovni kader na JR ne bodo priznane.</t>
  </si>
  <si>
    <t>s pripisom: "JAVNI RAZPIS - ŠPORT 2024: NE ODPIRAJ!"</t>
  </si>
  <si>
    <t>"JAVNI RAZPIS - ŠPORT 2024: NE ODPIRAJ!"</t>
  </si>
  <si>
    <t>Celoten excelov delovni zvezek "RAZPISNI OBRAZCI" z vsemi zahtevanimi prilogami (potrdila, računi…) v elektronski obliki pošljete na e-naslov:</t>
  </si>
  <si>
    <t>Izpolnjene obrazce "SPLOŠNO", "IZJAVA" in n-krat "SOGLASJE" natisnite, podpišite in žigosajte ter jih v tiskani obliki s PRIPOROČENO poštno pošiljko v roku za oddajo pošljite na naslov: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</si>
</sst>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56"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sz val="9"/>
      <name val="Calibri"/>
      <family val="2"/>
      <charset val="238"/>
      <scheme val="minor"/>
    </font>
    <font>
      <sz val="10"/>
      <name val="Calibri"/>
      <family val="2"/>
      <charset val="238"/>
      <scheme val="minor"/>
    </font>
    <font>
      <sz val="9"/>
      <color theme="1"/>
      <name val="Calibri"/>
      <family val="2"/>
      <charset val="238"/>
      <scheme val="minor"/>
    </font>
    <font>
      <b/>
      <sz val="11"/>
      <name val="Calibri"/>
      <family val="2"/>
      <charset val="238"/>
      <scheme val="minor"/>
    </font>
    <font>
      <sz val="10"/>
      <color rgb="FF0070C0"/>
      <name val="Calibri"/>
      <family val="2"/>
      <charset val="238"/>
      <scheme val="minor"/>
    </font>
    <font>
      <sz val="11"/>
      <color rgb="FFC00000"/>
      <name val="Calibri"/>
      <family val="2"/>
      <charset val="238"/>
      <scheme val="minor"/>
    </font>
    <font>
      <b/>
      <sz val="11"/>
      <color rgb="FFC00000"/>
      <name val="Calibri"/>
      <family val="2"/>
      <charset val="238"/>
      <scheme val="minor"/>
    </font>
    <font>
      <sz val="8"/>
      <color theme="1"/>
      <name val="Calibri"/>
      <family val="2"/>
      <charset val="238"/>
      <scheme val="minor"/>
    </font>
    <font>
      <b/>
      <sz val="12"/>
      <name val="Calibri"/>
      <family val="2"/>
      <charset val="238"/>
      <scheme val="minor"/>
    </font>
    <font>
      <b/>
      <sz val="11"/>
      <color rgb="FF002060"/>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sz val="11"/>
      <color rgb="FF002060"/>
      <name val="Calibri"/>
      <family val="2"/>
      <charset val="238"/>
      <scheme val="minor"/>
    </font>
    <font>
      <sz val="8"/>
      <name val="Calibri"/>
      <family val="2"/>
      <charset val="238"/>
      <scheme val="minor"/>
    </font>
    <font>
      <sz val="10"/>
      <color rgb="FFFF0000"/>
      <name val="Calibri"/>
      <family val="2"/>
      <charset val="238"/>
      <scheme val="minor"/>
    </font>
    <font>
      <b/>
      <sz val="8"/>
      <color rgb="FF002060"/>
      <name val="Calibri"/>
      <family val="2"/>
      <charset val="238"/>
      <scheme val="minor"/>
    </font>
    <font>
      <b/>
      <sz val="12"/>
      <color rgb="FF002060"/>
      <name val="Calibri"/>
      <family val="2"/>
      <charset val="238"/>
      <scheme val="minor"/>
    </font>
    <font>
      <sz val="10"/>
      <color rgb="FF002060"/>
      <name val="Calibri"/>
      <family val="2"/>
      <charset val="238"/>
      <scheme val="minor"/>
    </font>
    <font>
      <b/>
      <sz val="10.5"/>
      <color rgb="FF002060"/>
      <name val="Calibri"/>
      <family val="2"/>
      <charset val="238"/>
      <scheme val="minor"/>
    </font>
    <font>
      <sz val="10.5"/>
      <color theme="1"/>
      <name val="Calibri"/>
      <family val="2"/>
      <charset val="238"/>
      <scheme val="minor"/>
    </font>
    <font>
      <b/>
      <sz val="14"/>
      <color rgb="FF002060"/>
      <name val="Calibri"/>
      <family val="2"/>
      <charset val="238"/>
      <scheme val="minor"/>
    </font>
    <font>
      <sz val="10.5"/>
      <color rgb="FFC00000"/>
      <name val="Calibri"/>
      <family val="2"/>
      <charset val="238"/>
      <scheme val="minor"/>
    </font>
    <font>
      <sz val="8"/>
      <color rgb="FF002060"/>
      <name val="Calibri"/>
      <family val="2"/>
      <charset val="238"/>
      <scheme val="minor"/>
    </font>
    <font>
      <sz val="8"/>
      <color rgb="FFC00000"/>
      <name val="Calibri"/>
      <family val="2"/>
      <charset val="238"/>
      <scheme val="minor"/>
    </font>
    <font>
      <sz val="14"/>
      <color theme="1"/>
      <name val="Calibri"/>
      <family val="2"/>
      <charset val="238"/>
      <scheme val="minor"/>
    </font>
    <font>
      <u/>
      <sz val="11"/>
      <color theme="10"/>
      <name val="Calibri"/>
      <family val="2"/>
      <charset val="238"/>
      <scheme val="minor"/>
    </font>
    <font>
      <sz val="10.5"/>
      <name val="Calibri"/>
      <family val="2"/>
      <charset val="238"/>
      <scheme val="minor"/>
    </font>
    <font>
      <b/>
      <sz val="16"/>
      <name val="Calibri"/>
      <family val="2"/>
      <charset val="238"/>
      <scheme val="minor"/>
    </font>
    <font>
      <sz val="16"/>
      <color theme="1"/>
      <name val="Calibri"/>
      <family val="2"/>
      <charset val="238"/>
      <scheme val="minor"/>
    </font>
    <font>
      <sz val="16"/>
      <name val="Calibri"/>
      <family val="2"/>
      <charset val="238"/>
      <scheme val="minor"/>
    </font>
    <font>
      <sz val="14"/>
      <color rgb="FF002060"/>
      <name val="Calibri"/>
      <family val="2"/>
      <charset val="238"/>
      <scheme val="minor"/>
    </font>
    <font>
      <sz val="9"/>
      <color rgb="FFFF0000"/>
      <name val="Calibri"/>
      <family val="2"/>
      <charset val="238"/>
      <scheme val="minor"/>
    </font>
    <font>
      <u/>
      <sz val="14"/>
      <color theme="10"/>
      <name val="Calibri"/>
      <family val="2"/>
      <charset val="238"/>
      <scheme val="minor"/>
    </font>
    <font>
      <sz val="12"/>
      <color rgb="FF002060"/>
      <name val="Calibri"/>
      <family val="2"/>
      <charset val="238"/>
      <scheme val="minor"/>
    </font>
    <font>
      <sz val="12"/>
      <name val="Calibri"/>
      <family val="2"/>
      <charset val="238"/>
    </font>
    <font>
      <sz val="10"/>
      <color rgb="FFC00000"/>
      <name val="Calibri"/>
      <family val="2"/>
      <charset val="238"/>
      <scheme val="minor"/>
    </font>
    <font>
      <sz val="18"/>
      <color rgb="FF000000"/>
      <name val="Calibri"/>
      <family val="2"/>
      <charset val="238"/>
      <scheme val="minor"/>
    </font>
    <font>
      <sz val="11"/>
      <name val="Calibri"/>
      <family val="2"/>
      <charset val="238"/>
    </font>
    <font>
      <sz val="9"/>
      <color rgb="FF0070C0"/>
      <name val="Calibri"/>
      <family val="2"/>
      <charset val="238"/>
      <scheme val="minor"/>
    </font>
    <font>
      <sz val="13"/>
      <color rgb="FF002060"/>
      <name val="Calibri"/>
      <family val="2"/>
      <charset val="238"/>
      <scheme val="minor"/>
    </font>
    <font>
      <b/>
      <sz val="11"/>
      <color theme="1"/>
      <name val="Calibri"/>
      <family val="2"/>
      <charset val="238"/>
      <scheme val="minor"/>
    </font>
    <font>
      <u/>
      <sz val="10.5"/>
      <color rgb="FF002060"/>
      <name val="Calibri"/>
      <family val="2"/>
      <charset val="238"/>
      <scheme val="minor"/>
    </font>
    <font>
      <sz val="10.5"/>
      <color theme="9" tint="-0.499984740745262"/>
      <name val="Calibri"/>
      <family val="2"/>
      <charset val="238"/>
      <scheme val="minor"/>
    </font>
    <font>
      <sz val="12"/>
      <color rgb="FF0070C0"/>
      <name val="Calibri"/>
      <family val="2"/>
      <charset val="238"/>
      <scheme val="minor"/>
    </font>
    <font>
      <sz val="10.5"/>
      <color rgb="FF0070C0"/>
      <name val="Calibri"/>
      <family val="2"/>
      <charset val="238"/>
      <scheme val="minor"/>
    </font>
    <font>
      <sz val="10.5"/>
      <color rgb="FFFF0000"/>
      <name val="Calibri"/>
      <family val="2"/>
      <charset val="238"/>
      <scheme val="minor"/>
    </font>
    <font>
      <sz val="7"/>
      <color theme="1"/>
      <name val="Calibri"/>
      <family val="2"/>
      <charset val="238"/>
      <scheme val="minor"/>
    </font>
    <font>
      <sz val="18"/>
      <name val="Calibri"/>
      <family val="2"/>
      <charset val="238"/>
      <scheme val="minor"/>
    </font>
    <font>
      <u/>
      <sz val="10.5"/>
      <color rgb="FFC00000"/>
      <name val="Calibri"/>
      <family val="2"/>
      <charset val="238"/>
      <scheme val="minor"/>
    </font>
  </fonts>
  <fills count="11">
    <fill>
      <patternFill patternType="none"/>
    </fill>
    <fill>
      <patternFill patternType="gray125"/>
    </fill>
    <fill>
      <patternFill patternType="solid">
        <fgColor rgb="FFE0E0E0"/>
        <bgColor indexed="64"/>
      </patternFill>
    </fill>
    <fill>
      <patternFill patternType="solid">
        <fgColor theme="4" tint="0.79998168889431442"/>
        <bgColor indexed="64"/>
      </patternFill>
    </fill>
    <fill>
      <patternFill patternType="solid">
        <fgColor rgb="FFF0FAFF"/>
        <bgColor indexed="64"/>
      </patternFill>
    </fill>
    <fill>
      <patternFill patternType="solid">
        <fgColor rgb="FFFFFFF5"/>
        <bgColor indexed="64"/>
      </patternFill>
    </fill>
    <fill>
      <patternFill patternType="solid">
        <fgColor rgb="FFF0FFF0"/>
        <bgColor indexed="64"/>
      </patternFill>
    </fill>
    <fill>
      <patternFill patternType="solid">
        <fgColor rgb="FFF0F5FA"/>
        <bgColor indexed="64"/>
      </patternFill>
    </fill>
    <fill>
      <patternFill patternType="solid">
        <fgColor rgb="FFF5FAFF"/>
        <bgColor indexed="64"/>
      </patternFill>
    </fill>
    <fill>
      <patternFill patternType="solid">
        <fgColor rgb="FFF5F5F5"/>
        <bgColor indexed="64"/>
      </patternFill>
    </fill>
    <fill>
      <patternFill patternType="solid">
        <fgColor rgb="FFE6FA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dotted">
        <color indexed="64"/>
      </diagonal>
    </border>
  </borders>
  <cellStyleXfs count="2">
    <xf numFmtId="0" fontId="0" fillId="0" borderId="0"/>
    <xf numFmtId="0" fontId="32" fillId="0" borderId="0" applyNumberFormat="0" applyFill="0" applyBorder="0" applyAlignment="0" applyProtection="0"/>
  </cellStyleXfs>
  <cellXfs count="377">
    <xf numFmtId="0" fontId="0" fillId="0" borderId="0" xfId="0"/>
    <xf numFmtId="3" fontId="4" fillId="5" borderId="1" xfId="0" applyNumberFormat="1" applyFont="1" applyFill="1" applyBorder="1" applyAlignment="1" applyProtection="1">
      <alignment horizontal="center" vertical="center"/>
      <protection locked="0"/>
    </xf>
    <xf numFmtId="164" fontId="18" fillId="5" borderId="1" xfId="0" applyNumberFormat="1" applyFont="1" applyFill="1" applyBorder="1" applyAlignment="1" applyProtection="1">
      <alignment horizontal="center" vertical="center"/>
      <protection locked="0"/>
    </xf>
    <xf numFmtId="164" fontId="4" fillId="5" borderId="1" xfId="0" applyNumberFormat="1" applyFont="1" applyFill="1" applyBorder="1" applyAlignment="1" applyProtection="1">
      <alignment horizontal="center" vertical="center"/>
      <protection locked="0"/>
    </xf>
    <xf numFmtId="165" fontId="4" fillId="5" borderId="1" xfId="0" applyNumberFormat="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3" fontId="18" fillId="5" borderId="1"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3" fontId="18" fillId="5" borderId="2" xfId="0" applyNumberFormat="1"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3" fontId="18" fillId="5" borderId="4" xfId="0" applyNumberFormat="1" applyFont="1" applyFill="1" applyBorder="1" applyAlignment="1" applyProtection="1">
      <alignment horizontal="center" vertical="center"/>
      <protection locked="0"/>
    </xf>
    <xf numFmtId="0" fontId="5" fillId="5" borderId="4"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1" fontId="0" fillId="5" borderId="1" xfId="0" applyNumberFormat="1" applyFill="1" applyBorder="1" applyAlignment="1" applyProtection="1">
      <alignment horizontal="center" vertical="center"/>
      <protection locked="0"/>
    </xf>
    <xf numFmtId="0" fontId="8" fillId="5" borderId="1" xfId="0" applyFont="1" applyFill="1" applyBorder="1" applyAlignment="1" applyProtection="1">
      <alignment horizontal="left" vertical="center"/>
      <protection locked="0"/>
    </xf>
    <xf numFmtId="0" fontId="0" fillId="0" borderId="0" xfId="0" applyAlignment="1">
      <alignment vertical="center"/>
    </xf>
    <xf numFmtId="0" fontId="0" fillId="0" borderId="1" xfId="0" applyBorder="1" applyAlignment="1">
      <alignment vertical="center"/>
    </xf>
    <xf numFmtId="0" fontId="3" fillId="0" borderId="0" xfId="0" applyFont="1" applyAlignment="1">
      <alignment horizontal="center" vertical="center"/>
    </xf>
    <xf numFmtId="0" fontId="0" fillId="0" borderId="5" xfId="0"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8" xfId="0" applyBorder="1" applyAlignment="1">
      <alignment vertical="center"/>
    </xf>
    <xf numFmtId="3" fontId="4" fillId="4" borderId="1" xfId="0" applyNumberFormat="1" applyFont="1" applyFill="1" applyBorder="1" applyAlignment="1">
      <alignment horizontal="center" vertical="center"/>
    </xf>
    <xf numFmtId="0" fontId="8" fillId="0" borderId="0" xfId="0" applyFont="1" applyAlignment="1">
      <alignment horizontal="center" vertical="center" textRotation="90"/>
    </xf>
    <xf numFmtId="0" fontId="9" fillId="0" borderId="0" xfId="0" applyFont="1" applyAlignment="1">
      <alignment vertical="center"/>
    </xf>
    <xf numFmtId="0" fontId="0" fillId="0" borderId="9" xfId="0" applyBorder="1" applyAlignment="1">
      <alignment vertical="center"/>
    </xf>
    <xf numFmtId="0" fontId="10" fillId="0" borderId="0" xfId="0" applyFont="1" applyAlignment="1">
      <alignment horizontal="center" vertical="center"/>
    </xf>
    <xf numFmtId="0" fontId="18" fillId="0" borderId="1" xfId="0" applyFont="1" applyBorder="1" applyAlignment="1">
      <alignment horizontal="center" vertical="center" wrapText="1"/>
    </xf>
    <xf numFmtId="10" fontId="18" fillId="4" borderId="1" xfId="0" applyNumberFormat="1" applyFont="1" applyFill="1" applyBorder="1" applyAlignment="1">
      <alignment horizontal="center" vertical="center"/>
    </xf>
    <xf numFmtId="164" fontId="4" fillId="4" borderId="1" xfId="0" applyNumberFormat="1" applyFont="1" applyFill="1" applyBorder="1" applyAlignment="1">
      <alignment vertical="center"/>
    </xf>
    <xf numFmtId="10" fontId="4" fillId="4" borderId="1"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18" fillId="0" borderId="0" xfId="0" applyFont="1" applyAlignment="1">
      <alignment horizontal="right" vertical="center"/>
    </xf>
    <xf numFmtId="0" fontId="34" fillId="0" borderId="0" xfId="0" applyFont="1" applyAlignment="1">
      <alignment horizontal="center" vertical="center"/>
    </xf>
    <xf numFmtId="0" fontId="17" fillId="0" borderId="0" xfId="0" applyFont="1" applyAlignment="1">
      <alignment vertical="center"/>
    </xf>
    <xf numFmtId="0" fontId="21" fillId="0" borderId="0" xfId="0" applyFont="1" applyAlignment="1">
      <alignment vertical="center"/>
    </xf>
    <xf numFmtId="0" fontId="1" fillId="0" borderId="0" xfId="0" applyFont="1"/>
    <xf numFmtId="0" fontId="7" fillId="0" borderId="1"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2" fillId="0" borderId="1" xfId="0" applyFont="1" applyBorder="1" applyAlignment="1">
      <alignment horizontal="center" vertical="center"/>
    </xf>
    <xf numFmtId="3" fontId="7" fillId="0" borderId="16" xfId="0" applyNumberFormat="1" applyFont="1" applyBorder="1" applyAlignment="1">
      <alignment horizontal="center" vertical="center"/>
    </xf>
    <xf numFmtId="3" fontId="18" fillId="0" borderId="1" xfId="0" applyNumberFormat="1" applyFont="1" applyBorder="1" applyAlignment="1">
      <alignment horizontal="center" vertical="center"/>
    </xf>
    <xf numFmtId="0" fontId="20" fillId="0" borderId="0" xfId="0" applyFont="1" applyAlignment="1">
      <alignment vertical="center" wrapText="1"/>
    </xf>
    <xf numFmtId="0" fontId="5" fillId="0" borderId="0" xfId="0" applyFont="1" applyAlignment="1">
      <alignment vertical="center"/>
    </xf>
    <xf numFmtId="0" fontId="38" fillId="0" borderId="0" xfId="0" applyFont="1" applyAlignment="1">
      <alignment horizontal="center" vertical="center"/>
    </xf>
    <xf numFmtId="0" fontId="15" fillId="0" borderId="0" xfId="0" applyFont="1" applyAlignment="1">
      <alignment horizontal="center" vertical="center"/>
    </xf>
    <xf numFmtId="1" fontId="16" fillId="0" borderId="0" xfId="0" applyNumberFormat="1" applyFont="1" applyAlignment="1">
      <alignment horizontal="left" vertical="center"/>
    </xf>
    <xf numFmtId="1" fontId="16" fillId="0" borderId="0" xfId="0" applyNumberFormat="1" applyFont="1" applyAlignment="1">
      <alignment horizontal="center" vertical="center"/>
    </xf>
    <xf numFmtId="1" fontId="19" fillId="0" borderId="14" xfId="0" applyNumberFormat="1" applyFont="1" applyBorder="1" applyAlignment="1">
      <alignment horizontal="center" vertical="center"/>
    </xf>
    <xf numFmtId="1" fontId="25" fillId="0" borderId="13" xfId="0" applyNumberFormat="1" applyFont="1" applyBorder="1" applyAlignment="1">
      <alignment horizontal="left" vertical="center"/>
    </xf>
    <xf numFmtId="1" fontId="16" fillId="0" borderId="13" xfId="0" applyNumberFormat="1" applyFont="1" applyBorder="1" applyAlignment="1">
      <alignment horizontal="center" vertical="center"/>
    </xf>
    <xf numFmtId="0" fontId="0" fillId="0" borderId="7" xfId="0" applyBorder="1" applyAlignment="1">
      <alignment vertical="center"/>
    </xf>
    <xf numFmtId="1" fontId="19" fillId="0" borderId="12" xfId="0" applyNumberFormat="1" applyFont="1" applyBorder="1" applyAlignment="1">
      <alignment horizontal="center" vertical="center"/>
    </xf>
    <xf numFmtId="1" fontId="25" fillId="0" borderId="0" xfId="0" applyNumberFormat="1" applyFont="1" applyAlignment="1">
      <alignment horizontal="left" vertical="center"/>
    </xf>
    <xf numFmtId="1" fontId="16" fillId="0" borderId="12" xfId="0" applyNumberFormat="1" applyFont="1" applyBorder="1" applyAlignment="1">
      <alignment horizontal="center" vertical="center"/>
    </xf>
    <xf numFmtId="1" fontId="16" fillId="0" borderId="15" xfId="0" applyNumberFormat="1" applyFont="1" applyBorder="1" applyAlignment="1">
      <alignment horizontal="center" vertical="center"/>
    </xf>
    <xf numFmtId="0" fontId="0" fillId="0" borderId="9" xfId="0" applyBorder="1"/>
    <xf numFmtId="0" fontId="12" fillId="0" borderId="0" xfId="0" applyFont="1" applyAlignment="1">
      <alignment horizontal="left" vertical="center"/>
    </xf>
    <xf numFmtId="0" fontId="16" fillId="0" borderId="0" xfId="0" applyFont="1" applyAlignment="1">
      <alignment horizontal="left" vertical="center"/>
    </xf>
    <xf numFmtId="0" fontId="28" fillId="0" borderId="0" xfId="0" applyFont="1" applyAlignment="1">
      <alignment horizontal="left" vertical="center" wrapText="1"/>
    </xf>
    <xf numFmtId="0" fontId="27"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18"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0" xfId="0" applyFont="1" applyAlignment="1">
      <alignment vertical="center"/>
    </xf>
    <xf numFmtId="0" fontId="7" fillId="0" borderId="1" xfId="0" applyFont="1" applyBorder="1" applyAlignment="1">
      <alignment vertical="center"/>
    </xf>
    <xf numFmtId="0" fontId="5" fillId="0" borderId="1" xfId="0" applyFont="1" applyBorder="1" applyAlignment="1">
      <alignment horizontal="center" vertical="center"/>
    </xf>
    <xf numFmtId="0" fontId="18" fillId="3" borderId="1" xfId="0" applyFont="1" applyFill="1" applyBorder="1" applyAlignment="1">
      <alignment vertical="center"/>
    </xf>
    <xf numFmtId="0" fontId="18" fillId="3" borderId="1" xfId="0" applyFont="1" applyFill="1" applyBorder="1" applyAlignment="1">
      <alignment horizontal="center" vertical="center"/>
    </xf>
    <xf numFmtId="3" fontId="5" fillId="0" borderId="1" xfId="0" applyNumberFormat="1" applyFont="1" applyBorder="1" applyAlignment="1">
      <alignment horizontal="center" vertical="center"/>
    </xf>
    <xf numFmtId="0" fontId="24" fillId="2" borderId="1" xfId="0" applyFont="1" applyFill="1" applyBorder="1" applyAlignment="1">
      <alignment vertical="center"/>
    </xf>
    <xf numFmtId="3" fontId="40" fillId="2" borderId="1" xfId="0" applyNumberFormat="1" applyFont="1" applyFill="1" applyBorder="1" applyAlignment="1">
      <alignment horizontal="center" vertical="center"/>
    </xf>
    <xf numFmtId="0" fontId="40" fillId="2" borderId="1" xfId="0" applyFont="1" applyFill="1" applyBorder="1" applyAlignment="1">
      <alignment horizontal="center" vertical="center"/>
    </xf>
    <xf numFmtId="0" fontId="19" fillId="0" borderId="0" xfId="0" applyFont="1" applyAlignment="1">
      <alignment vertical="center"/>
    </xf>
    <xf numFmtId="0" fontId="20" fillId="0" borderId="1" xfId="0" applyFont="1" applyBorder="1" applyAlignment="1">
      <alignment vertical="center"/>
    </xf>
    <xf numFmtId="0" fontId="6" fillId="0" borderId="16" xfId="0"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29" fillId="0" borderId="1" xfId="0" applyFont="1" applyBorder="1" applyAlignment="1">
      <alignment horizontal="center" vertical="center" wrapText="1"/>
    </xf>
    <xf numFmtId="10" fontId="29" fillId="0" borderId="1" xfId="0" applyNumberFormat="1" applyFont="1" applyBorder="1" applyAlignment="1">
      <alignment vertical="center"/>
    </xf>
    <xf numFmtId="164" fontId="29" fillId="0" borderId="1" xfId="0" applyNumberFormat="1" applyFont="1" applyBorder="1" applyAlignment="1">
      <alignment vertical="center"/>
    </xf>
    <xf numFmtId="0" fontId="30" fillId="0" borderId="0" xfId="0" applyFont="1" applyAlignment="1">
      <alignment horizontal="center" vertical="center"/>
    </xf>
    <xf numFmtId="0" fontId="5" fillId="5" borderId="6"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7" fillId="0" borderId="0" xfId="0" applyFont="1" applyAlignment="1">
      <alignment horizontal="center" vertical="center" wrapText="1"/>
    </xf>
    <xf numFmtId="0" fontId="36" fillId="0" borderId="0" xfId="0" applyFont="1" applyAlignment="1">
      <alignment horizontal="center" vertical="center"/>
    </xf>
    <xf numFmtId="0" fontId="16" fillId="0" borderId="0" xfId="0" applyFont="1" applyAlignment="1">
      <alignment horizontal="left" vertical="center" wrapText="1"/>
    </xf>
    <xf numFmtId="0" fontId="46" fillId="0" borderId="0" xfId="0" applyFont="1" applyAlignment="1">
      <alignment horizontal="center" vertical="center" wrapText="1"/>
    </xf>
    <xf numFmtId="0" fontId="5" fillId="5" borderId="1" xfId="0" applyFont="1" applyFill="1" applyBorder="1" applyAlignment="1" applyProtection="1">
      <alignment horizontal="center" vertical="center"/>
      <protection locked="0"/>
    </xf>
    <xf numFmtId="0" fontId="7"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4" fillId="5" borderId="1" xfId="0" applyFont="1" applyFill="1" applyBorder="1" applyAlignment="1" applyProtection="1">
      <alignment horizontal="center" vertical="center"/>
      <protection locked="0"/>
    </xf>
    <xf numFmtId="0" fontId="17" fillId="0" borderId="0" xfId="0" applyFont="1" applyAlignment="1">
      <alignment horizontal="center" vertical="center"/>
    </xf>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11" fillId="0" borderId="0" xfId="0" applyFont="1" applyAlignment="1">
      <alignment horizontal="center" vertical="center"/>
    </xf>
    <xf numFmtId="0" fontId="2" fillId="5" borderId="1"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7" fillId="0" borderId="1" xfId="0" applyFont="1" applyBorder="1" applyAlignment="1">
      <alignment horizontal="center" vertical="center"/>
    </xf>
    <xf numFmtId="0" fontId="0" fillId="5" borderId="1" xfId="0" applyFill="1" applyBorder="1" applyAlignment="1" applyProtection="1">
      <alignment horizontal="center" vertical="center"/>
      <protection locked="0"/>
    </xf>
    <xf numFmtId="0" fontId="28" fillId="0" borderId="0" xfId="0" applyFont="1" applyAlignment="1">
      <alignment vertical="center" wrapText="1"/>
    </xf>
    <xf numFmtId="0" fontId="7" fillId="0" borderId="10" xfId="0" applyFont="1" applyBorder="1" applyAlignment="1">
      <alignment horizontal="right" vertical="center"/>
    </xf>
    <xf numFmtId="14" fontId="5" fillId="0" borderId="10" xfId="0" applyNumberFormat="1" applyFont="1" applyBorder="1" applyAlignment="1">
      <alignment horizontal="center" vertical="center"/>
    </xf>
    <xf numFmtId="14" fontId="20" fillId="0" borderId="6" xfId="0" applyNumberFormat="1" applyFont="1" applyBorder="1" applyAlignment="1">
      <alignment horizontal="center" vertical="center"/>
    </xf>
    <xf numFmtId="0" fontId="16" fillId="0" borderId="1" xfId="0" applyFont="1" applyBorder="1" applyAlignment="1">
      <alignment horizontal="left" vertical="center"/>
    </xf>
    <xf numFmtId="0" fontId="36" fillId="0" borderId="9" xfId="0" applyFont="1" applyBorder="1" applyAlignment="1">
      <alignment horizontal="center" vertical="center"/>
    </xf>
    <xf numFmtId="0" fontId="7" fillId="0" borderId="9" xfId="0" applyFont="1" applyBorder="1" applyAlignment="1">
      <alignment horizontal="center" vertical="center"/>
    </xf>
    <xf numFmtId="14" fontId="20" fillId="0" borderId="9" xfId="0" applyNumberFormat="1" applyFont="1" applyBorder="1" applyAlignment="1">
      <alignment horizontal="center" vertical="center"/>
    </xf>
    <xf numFmtId="14" fontId="20" fillId="0" borderId="0" xfId="0" applyNumberFormat="1" applyFont="1" applyAlignment="1">
      <alignment horizontal="center" vertical="center"/>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protection locked="0"/>
    </xf>
    <xf numFmtId="0" fontId="50" fillId="0" borderId="11" xfId="0" applyFont="1" applyBorder="1" applyAlignment="1">
      <alignment horizontal="center" vertical="center"/>
    </xf>
    <xf numFmtId="0" fontId="18" fillId="0" borderId="11" xfId="0" applyFont="1" applyBorder="1" applyAlignment="1">
      <alignment horizontal="center" vertical="center"/>
    </xf>
    <xf numFmtId="0" fontId="5" fillId="5" borderId="11" xfId="0" applyFont="1" applyFill="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0" fillId="0" borderId="0" xfId="0" applyAlignment="1">
      <alignment horizontal="center" vertical="center"/>
    </xf>
    <xf numFmtId="0" fontId="4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4" fillId="0" borderId="0" xfId="0" applyFont="1" applyAlignment="1" applyProtection="1">
      <alignment vertical="center"/>
      <protection locked="0"/>
    </xf>
    <xf numFmtId="0" fontId="7" fillId="0" borderId="0" xfId="0" applyFont="1" applyAlignment="1" applyProtection="1">
      <alignment vertical="center"/>
      <protection locked="0"/>
    </xf>
    <xf numFmtId="0" fontId="5" fillId="0" borderId="0" xfId="0" applyFont="1" applyAlignment="1">
      <alignment horizontal="center" vertical="center"/>
    </xf>
    <xf numFmtId="3" fontId="18" fillId="0" borderId="0" xfId="0" applyNumberFormat="1" applyFont="1" applyAlignment="1">
      <alignment horizontal="center" vertical="center"/>
    </xf>
    <xf numFmtId="0" fontId="19" fillId="5" borderId="1" xfId="0" applyFont="1" applyFill="1" applyBorder="1" applyAlignment="1">
      <alignment horizontal="center" vertical="center"/>
    </xf>
    <xf numFmtId="0" fontId="4" fillId="0" borderId="10" xfId="0" applyFont="1" applyBorder="1" applyAlignment="1">
      <alignment horizontal="center" vertical="center"/>
    </xf>
    <xf numFmtId="0" fontId="18" fillId="0" borderId="1" xfId="0" applyFont="1" applyBorder="1" applyAlignment="1">
      <alignment horizontal="center" vertical="center"/>
    </xf>
    <xf numFmtId="0" fontId="44"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2" fillId="0" borderId="10" xfId="0" applyFont="1" applyBorder="1" applyAlignment="1">
      <alignment horizontal="center" vertical="center" wrapText="1"/>
    </xf>
    <xf numFmtId="1" fontId="4" fillId="0" borderId="10" xfId="0" applyNumberFormat="1" applyFont="1" applyBorder="1" applyAlignment="1">
      <alignment horizontal="center" vertical="center"/>
    </xf>
    <xf numFmtId="0" fontId="2" fillId="0" borderId="0" xfId="0" applyFont="1" applyAlignment="1">
      <alignment horizontal="center" vertical="center"/>
    </xf>
    <xf numFmtId="1" fontId="31" fillId="0" borderId="1" xfId="0" applyNumberFormat="1" applyFont="1" applyBorder="1" applyAlignment="1">
      <alignment horizontal="center" vertical="center"/>
    </xf>
    <xf numFmtId="0" fontId="13" fillId="0" borderId="1"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0" fontId="8" fillId="0" borderId="4" xfId="0" applyFont="1" applyBorder="1" applyAlignment="1">
      <alignment horizontal="center" vertical="center"/>
    </xf>
    <xf numFmtId="0" fontId="26" fillId="0" borderId="0" xfId="0" applyFont="1" applyAlignment="1">
      <alignment horizontal="center" vertical="center"/>
    </xf>
    <xf numFmtId="0" fontId="40" fillId="0" borderId="0" xfId="0" applyFont="1" applyAlignment="1">
      <alignment vertical="center"/>
    </xf>
    <xf numFmtId="0" fontId="23" fillId="0" borderId="0" xfId="0" applyFont="1" applyAlignment="1">
      <alignment vertical="center"/>
    </xf>
    <xf numFmtId="0" fontId="19" fillId="5" borderId="1" xfId="0" applyFont="1" applyFill="1" applyBorder="1" applyAlignment="1">
      <alignment vertical="center"/>
    </xf>
    <xf numFmtId="0" fontId="7" fillId="0" borderId="0" xfId="0" applyFont="1" applyAlignment="1">
      <alignment horizontal="left" vertical="center" wrapText="1"/>
    </xf>
    <xf numFmtId="0" fontId="26" fillId="0" borderId="1" xfId="0" applyFont="1" applyBorder="1" applyAlignment="1">
      <alignment horizontal="center" vertical="center" wrapText="1"/>
    </xf>
    <xf numFmtId="0" fontId="33" fillId="0" borderId="6" xfId="0" applyFont="1" applyBorder="1" applyAlignment="1">
      <alignment horizontal="center" vertical="center" wrapText="1"/>
    </xf>
    <xf numFmtId="0" fontId="26" fillId="0" borderId="0" xfId="0" applyFont="1" applyAlignment="1">
      <alignment horizontal="right" vertical="center"/>
    </xf>
    <xf numFmtId="0" fontId="33" fillId="0" borderId="1" xfId="0" applyFont="1" applyBorder="1" applyAlignment="1">
      <alignment horizontal="right" vertical="center"/>
    </xf>
    <xf numFmtId="14" fontId="33" fillId="0" borderId="1" xfId="0" applyNumberFormat="1" applyFont="1" applyBorder="1" applyAlignment="1">
      <alignment horizontal="center" vertical="center"/>
    </xf>
    <xf numFmtId="0" fontId="33" fillId="0" borderId="1" xfId="0" applyFont="1" applyBorder="1" applyAlignment="1">
      <alignment horizontal="center" vertical="center"/>
    </xf>
    <xf numFmtId="14" fontId="6" fillId="0" borderId="1" xfId="0" applyNumberFormat="1" applyFont="1" applyBorder="1" applyAlignment="1">
      <alignment horizontal="center" vertical="center"/>
    </xf>
    <xf numFmtId="1" fontId="31" fillId="5" borderId="1" xfId="0" applyNumberFormat="1" applyFont="1" applyFill="1" applyBorder="1" applyAlignment="1" applyProtection="1">
      <alignment horizontal="center" vertical="center"/>
      <protection locked="0"/>
    </xf>
    <xf numFmtId="0" fontId="53" fillId="4" borderId="1" xfId="0" applyFont="1" applyFill="1" applyBorder="1" applyAlignment="1">
      <alignment horizontal="center" vertical="center"/>
    </xf>
    <xf numFmtId="0" fontId="54" fillId="0" borderId="0" xfId="0" applyFont="1" applyAlignment="1">
      <alignment horizontal="center" vertical="center"/>
    </xf>
    <xf numFmtId="14" fontId="5" fillId="0" borderId="0" xfId="0" applyNumberFormat="1" applyFont="1" applyAlignment="1">
      <alignment horizontal="center" vertical="center"/>
    </xf>
    <xf numFmtId="0" fontId="31" fillId="0" borderId="12" xfId="0" applyFont="1" applyBorder="1" applyAlignment="1" applyProtection="1">
      <alignment horizontal="center" vertical="center"/>
      <protection locked="0"/>
    </xf>
    <xf numFmtId="0" fontId="8" fillId="0" borderId="0" xfId="0"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left" vertical="center" wrapText="1"/>
    </xf>
    <xf numFmtId="0" fontId="40"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 fillId="4" borderId="1" xfId="0" applyFont="1" applyFill="1" applyBorder="1" applyAlignment="1">
      <alignment horizontal="center" vertical="center" textRotation="90"/>
    </xf>
    <xf numFmtId="0" fontId="4"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right" vertical="center"/>
      <protection locked="0"/>
    </xf>
    <xf numFmtId="0" fontId="19" fillId="0" borderId="0" xfId="0" applyFont="1" applyAlignment="1">
      <alignment horizontal="righ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35" fillId="0" borderId="1" xfId="0" applyFont="1" applyBorder="1" applyAlignment="1">
      <alignment horizontal="center" vertical="center"/>
    </xf>
    <xf numFmtId="0" fontId="4" fillId="5" borderId="11"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37" fillId="0" borderId="0" xfId="0" applyFont="1" applyAlignment="1">
      <alignment horizontal="center" vertical="center"/>
    </xf>
    <xf numFmtId="0" fontId="2" fillId="4" borderId="2" xfId="0" applyFont="1" applyFill="1" applyBorder="1" applyAlignment="1">
      <alignment horizontal="center" vertical="center" textRotation="90"/>
    </xf>
    <xf numFmtId="0" fontId="2" fillId="4" borderId="3" xfId="0" applyFont="1" applyFill="1" applyBorder="1" applyAlignment="1">
      <alignment horizontal="center" vertical="center" textRotation="90"/>
    </xf>
    <xf numFmtId="0" fontId="2" fillId="4" borderId="4" xfId="0" applyFont="1" applyFill="1" applyBorder="1" applyAlignment="1">
      <alignment horizontal="center" vertical="center" textRotation="90"/>
    </xf>
    <xf numFmtId="0" fontId="43" fillId="4" borderId="1" xfId="0" applyFont="1" applyFill="1" applyBorder="1" applyAlignment="1">
      <alignment horizontal="center" vertical="center"/>
    </xf>
    <xf numFmtId="0" fontId="31" fillId="5" borderId="1" xfId="0" applyFont="1" applyFill="1" applyBorder="1" applyAlignment="1" applyProtection="1">
      <alignment horizontal="center" vertical="center"/>
      <protection locked="0"/>
    </xf>
    <xf numFmtId="0" fontId="35" fillId="4" borderId="1" xfId="0" applyFont="1" applyFill="1" applyBorder="1" applyAlignment="1">
      <alignment horizontal="center" vertical="center"/>
    </xf>
    <xf numFmtId="0" fontId="28" fillId="0" borderId="0" xfId="0" applyFont="1" applyAlignment="1">
      <alignment horizontal="center" vertical="center"/>
    </xf>
    <xf numFmtId="0" fontId="36" fillId="0" borderId="1" xfId="0" applyFont="1" applyBorder="1" applyAlignment="1">
      <alignment horizontal="center" vertical="center"/>
    </xf>
    <xf numFmtId="0" fontId="18" fillId="0" borderId="0" xfId="0" applyFont="1" applyAlignment="1">
      <alignment horizontal="left" vertical="center"/>
    </xf>
    <xf numFmtId="0" fontId="40"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40" fillId="0" borderId="13" xfId="0" applyFont="1" applyBorder="1" applyAlignment="1">
      <alignment horizontal="left" vertical="center" wrapText="1"/>
    </xf>
    <xf numFmtId="0" fontId="18" fillId="5" borderId="11" xfId="0" applyFont="1" applyFill="1" applyBorder="1" applyAlignment="1" applyProtection="1">
      <alignment horizontal="center" vertical="center"/>
      <protection locked="0"/>
    </xf>
    <xf numFmtId="0" fontId="18" fillId="5" borderId="6" xfId="0" applyFont="1" applyFill="1" applyBorder="1" applyAlignment="1" applyProtection="1">
      <alignment horizontal="center" vertical="center"/>
      <protection locked="0"/>
    </xf>
    <xf numFmtId="0" fontId="26" fillId="0" borderId="11" xfId="0" applyFont="1" applyBorder="1" applyAlignment="1">
      <alignment horizontal="left" vertical="center" wrapText="1"/>
    </xf>
    <xf numFmtId="0" fontId="26" fillId="0" borderId="10" xfId="0" applyFont="1" applyBorder="1" applyAlignment="1">
      <alignment horizontal="left" vertical="center" wrapText="1"/>
    </xf>
    <xf numFmtId="0" fontId="26" fillId="0" borderId="6" xfId="0" applyFont="1" applyBorder="1" applyAlignment="1">
      <alignment horizontal="left" vertical="center" wrapText="1"/>
    </xf>
    <xf numFmtId="0" fontId="40" fillId="0" borderId="13" xfId="0" applyFont="1" applyBorder="1" applyAlignment="1">
      <alignment horizontal="left" vertical="center"/>
    </xf>
    <xf numFmtId="0" fontId="16" fillId="0" borderId="0" xfId="0" applyFont="1" applyAlignment="1">
      <alignment horizontal="center" vertical="center"/>
    </xf>
    <xf numFmtId="0" fontId="26" fillId="0" borderId="1" xfId="0" applyFont="1" applyBorder="1" applyAlignment="1">
      <alignment horizontal="center" vertical="center" wrapText="1"/>
    </xf>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6" fillId="0" borderId="6" xfId="0" applyFont="1" applyBorder="1" applyAlignment="1">
      <alignment horizontal="center" vertical="center"/>
    </xf>
    <xf numFmtId="0" fontId="19" fillId="0" borderId="0" xfId="0" applyFont="1" applyAlignment="1">
      <alignment horizontal="center" vertical="center"/>
    </xf>
    <xf numFmtId="0" fontId="36" fillId="6" borderId="11" xfId="0" applyFont="1" applyFill="1" applyBorder="1" applyAlignment="1">
      <alignment horizontal="center" vertical="center"/>
    </xf>
    <xf numFmtId="0" fontId="36" fillId="6" borderId="10" xfId="0" applyFont="1" applyFill="1" applyBorder="1" applyAlignment="1">
      <alignment horizontal="center" vertical="center"/>
    </xf>
    <xf numFmtId="0" fontId="36" fillId="6" borderId="6" xfId="0" applyFont="1" applyFill="1" applyBorder="1" applyAlignment="1">
      <alignment horizontal="center" vertical="center"/>
    </xf>
    <xf numFmtId="0" fontId="17" fillId="6"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19" fillId="0" borderId="8" xfId="0" applyFont="1" applyBorder="1" applyAlignment="1">
      <alignment horizontal="right" vertical="center"/>
    </xf>
    <xf numFmtId="0" fontId="19" fillId="6" borderId="15"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40" fillId="6" borderId="14" xfId="0" applyFont="1" applyFill="1" applyBorder="1" applyAlignment="1">
      <alignment horizontal="center" vertical="center"/>
    </xf>
    <xf numFmtId="0" fontId="40" fillId="6" borderId="13" xfId="0" applyFont="1" applyFill="1" applyBorder="1" applyAlignment="1">
      <alignment horizontal="center" vertical="center"/>
    </xf>
    <xf numFmtId="0" fontId="40" fillId="6" borderId="7" xfId="0" applyFont="1" applyFill="1" applyBorder="1" applyAlignment="1">
      <alignment horizontal="center" vertical="center"/>
    </xf>
    <xf numFmtId="0" fontId="28" fillId="0" borderId="0" xfId="0" applyFont="1" applyAlignment="1">
      <alignment horizontal="left" vertical="center" wrapText="1"/>
    </xf>
    <xf numFmtId="0" fontId="11" fillId="0" borderId="0" xfId="0" applyFont="1" applyAlignment="1">
      <alignment horizontal="center" vertical="center"/>
    </xf>
    <xf numFmtId="0" fontId="49" fillId="7" borderId="14"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9" fillId="7" borderId="7" xfId="0" applyFont="1" applyFill="1" applyBorder="1" applyAlignment="1">
      <alignment horizontal="left" vertical="center" wrapText="1"/>
    </xf>
    <xf numFmtId="0" fontId="49" fillId="7" borderId="15" xfId="0" applyFont="1" applyFill="1" applyBorder="1" applyAlignment="1">
      <alignment horizontal="left" vertical="center" wrapText="1"/>
    </xf>
    <xf numFmtId="0" fontId="49" fillId="7" borderId="9" xfId="0" applyFont="1" applyFill="1" applyBorder="1" applyAlignment="1">
      <alignment horizontal="left" vertical="center" wrapText="1"/>
    </xf>
    <xf numFmtId="0" fontId="49" fillId="7" borderId="5" xfId="0" applyFont="1" applyFill="1" applyBorder="1" applyAlignment="1">
      <alignment horizontal="left" vertical="center" wrapText="1"/>
    </xf>
    <xf numFmtId="0" fontId="45" fillId="0" borderId="11"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6" xfId="0" applyFont="1" applyBorder="1" applyAlignment="1">
      <alignment horizontal="center" vertical="center" wrapText="1"/>
    </xf>
    <xf numFmtId="0" fontId="17" fillId="6" borderId="11"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6" xfId="0" applyFont="1" applyFill="1" applyBorder="1" applyAlignment="1">
      <alignment horizontal="center" vertical="center"/>
    </xf>
    <xf numFmtId="0" fontId="16" fillId="0" borderId="9" xfId="0" applyFont="1" applyBorder="1" applyAlignment="1">
      <alignment horizontal="left" vertical="center" wrapText="1"/>
    </xf>
    <xf numFmtId="0" fontId="19" fillId="0" borderId="0" xfId="0" applyFont="1" applyAlignment="1">
      <alignment horizontal="left" vertical="center" wrapText="1"/>
    </xf>
    <xf numFmtId="0" fontId="5" fillId="5" borderId="1" xfId="0" applyFont="1" applyFill="1" applyBorder="1" applyAlignment="1" applyProtection="1">
      <alignment horizontal="center" vertical="center" wrapText="1"/>
      <protection locked="0"/>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 xfId="0" applyFont="1" applyBorder="1" applyAlignment="1">
      <alignment horizontal="left" vertical="center" wrapText="1"/>
    </xf>
    <xf numFmtId="164" fontId="17" fillId="5" borderId="1" xfId="0" applyNumberFormat="1" applyFont="1" applyFill="1" applyBorder="1" applyAlignment="1" applyProtection="1">
      <alignment horizontal="center" vertical="center" wrapText="1"/>
      <protection locked="0"/>
    </xf>
    <xf numFmtId="0" fontId="7" fillId="0" borderId="17" xfId="0" applyFont="1" applyBorder="1" applyAlignment="1">
      <alignment horizontal="center" vertical="center"/>
    </xf>
    <xf numFmtId="0" fontId="17" fillId="8" borderId="11"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36" fillId="8" borderId="1" xfId="0" applyFont="1" applyFill="1" applyBorder="1" applyAlignment="1">
      <alignment horizontal="center" vertical="center"/>
    </xf>
    <xf numFmtId="0" fontId="2" fillId="0" borderId="1" xfId="0" applyFont="1" applyBorder="1" applyAlignment="1">
      <alignment horizontal="center" vertical="center" wrapText="1"/>
    </xf>
    <xf numFmtId="164" fontId="31" fillId="5" borderId="1" xfId="0" applyNumberFormat="1" applyFont="1" applyFill="1" applyBorder="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165" fontId="4" fillId="5" borderId="11" xfId="0" applyNumberFormat="1" applyFont="1" applyFill="1" applyBorder="1" applyAlignment="1" applyProtection="1">
      <alignment horizontal="center" vertical="center"/>
      <protection locked="0"/>
    </xf>
    <xf numFmtId="165" fontId="4" fillId="5" borderId="10" xfId="0" applyNumberFormat="1" applyFont="1" applyFill="1" applyBorder="1" applyAlignment="1" applyProtection="1">
      <alignment horizontal="center" vertical="center"/>
      <protection locked="0"/>
    </xf>
    <xf numFmtId="165" fontId="4" fillId="5" borderId="6"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7" fillId="10" borderId="1" xfId="0" applyFont="1" applyFill="1" applyBorder="1" applyAlignment="1">
      <alignment horizontal="center" vertical="center" wrapText="1"/>
    </xf>
    <xf numFmtId="0" fontId="7" fillId="0" borderId="1" xfId="0" applyFont="1" applyBorder="1" applyAlignment="1">
      <alignment horizontal="center" vertical="center"/>
    </xf>
    <xf numFmtId="0" fontId="28" fillId="0" borderId="13" xfId="0" applyFont="1" applyBorder="1" applyAlignment="1">
      <alignment horizontal="left" vertical="center" wrapText="1"/>
    </xf>
    <xf numFmtId="0" fontId="36" fillId="10" borderId="11"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6" xfId="0" applyFont="1" applyFill="1" applyBorder="1" applyAlignment="1">
      <alignment horizontal="center" vertical="center"/>
    </xf>
    <xf numFmtId="0" fontId="42"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51" fillId="0" borderId="1" xfId="0" applyFont="1" applyBorder="1" applyAlignment="1">
      <alignment horizontal="center" vertical="center"/>
    </xf>
    <xf numFmtId="0" fontId="26" fillId="0" borderId="1" xfId="0" applyFont="1" applyBorder="1" applyAlignment="1">
      <alignment horizontal="center" vertical="center"/>
    </xf>
    <xf numFmtId="0" fontId="4" fillId="5" borderId="14" xfId="0" applyFont="1" applyFill="1" applyBorder="1" applyAlignment="1" applyProtection="1">
      <alignment horizontal="center" vertical="center"/>
      <protection locked="0"/>
    </xf>
    <xf numFmtId="0" fontId="4" fillId="5" borderId="13"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36" fillId="4" borderId="11" xfId="0" applyFont="1" applyFill="1" applyBorder="1" applyAlignment="1">
      <alignment horizontal="center" vertical="center"/>
    </xf>
    <xf numFmtId="0" fontId="36" fillId="4" borderId="10" xfId="0" applyFont="1" applyFill="1" applyBorder="1" applyAlignment="1">
      <alignment horizontal="center" vertical="center"/>
    </xf>
    <xf numFmtId="0" fontId="36" fillId="4" borderId="6"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36" fillId="9" borderId="1" xfId="0" applyFont="1" applyFill="1" applyBorder="1" applyAlignment="1">
      <alignment horizontal="center" vertical="center"/>
    </xf>
    <xf numFmtId="0" fontId="17" fillId="9" borderId="1" xfId="0" applyFont="1" applyFill="1" applyBorder="1" applyAlignment="1">
      <alignment horizontal="center" vertical="center"/>
    </xf>
    <xf numFmtId="0" fontId="44" fillId="0" borderId="14"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19" fillId="0" borderId="0" xfId="0" applyFont="1" applyAlignment="1">
      <alignment horizontal="left"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46" fillId="0" borderId="0" xfId="0" applyFont="1" applyAlignment="1">
      <alignment horizontal="center" vertical="center" wrapText="1"/>
    </xf>
    <xf numFmtId="0" fontId="16" fillId="6" borderId="14"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8"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xf>
    <xf numFmtId="0" fontId="26" fillId="0" borderId="8" xfId="0" applyFont="1" applyBorder="1" applyAlignment="1">
      <alignment horizontal="center" vertical="center"/>
    </xf>
    <xf numFmtId="0" fontId="2" fillId="5" borderId="1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4" fillId="0" borderId="13" xfId="0" applyFont="1" applyBorder="1" applyAlignment="1">
      <alignment horizontal="right" vertical="center"/>
    </xf>
    <xf numFmtId="0" fontId="31" fillId="6" borderId="1" xfId="0"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7" xfId="0" applyFont="1" applyBorder="1" applyAlignment="1">
      <alignment horizontal="center" vertical="center" wrapText="1"/>
    </xf>
    <xf numFmtId="0" fontId="47" fillId="6"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2" fillId="5" borderId="1" xfId="0" applyFont="1" applyFill="1" applyBorder="1" applyAlignment="1" applyProtection="1">
      <alignment horizontal="center" vertical="center"/>
      <protection locked="0"/>
    </xf>
    <xf numFmtId="0" fontId="31" fillId="6" borderId="11"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6" fillId="6" borderId="1" xfId="0" applyFont="1" applyFill="1" applyBorder="1" applyAlignment="1">
      <alignment horizontal="center" vertical="center"/>
    </xf>
    <xf numFmtId="0" fontId="0" fillId="6" borderId="1" xfId="0" applyFill="1" applyBorder="1" applyAlignment="1">
      <alignment horizontal="center" vertical="center" wrapText="1"/>
    </xf>
    <xf numFmtId="0" fontId="19" fillId="0" borderId="13" xfId="0" applyFont="1" applyBorder="1" applyAlignment="1">
      <alignment horizontal="center" vertical="center"/>
    </xf>
    <xf numFmtId="0" fontId="28" fillId="4" borderId="1" xfId="0" applyFont="1" applyFill="1" applyBorder="1" applyAlignment="1">
      <alignment horizontal="center" vertical="center" wrapText="1"/>
    </xf>
    <xf numFmtId="0" fontId="18" fillId="0" borderId="0" xfId="0" applyFont="1" applyAlignment="1">
      <alignment horizontal="center" vertical="center"/>
    </xf>
    <xf numFmtId="0" fontId="40" fillId="0" borderId="0" xfId="0" applyFont="1" applyAlignment="1">
      <alignment horizontal="left" vertical="center"/>
    </xf>
    <xf numFmtId="0" fontId="28" fillId="0" borderId="1" xfId="0" applyFont="1" applyBorder="1" applyAlignment="1">
      <alignment horizontal="left" vertical="center" wrapText="1"/>
    </xf>
    <xf numFmtId="0" fontId="4" fillId="0" borderId="0" xfId="0" applyFont="1" applyAlignment="1">
      <alignment horizontal="left" vertical="center"/>
    </xf>
    <xf numFmtId="0" fontId="11" fillId="0" borderId="0" xfId="0" applyFont="1" applyAlignment="1">
      <alignment horizontal="center" vertical="center" wrapText="1"/>
    </xf>
    <xf numFmtId="0" fontId="11" fillId="6"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5" fillId="0" borderId="0" xfId="0" applyFont="1" applyAlignment="1">
      <alignment horizontal="center" vertical="center"/>
    </xf>
    <xf numFmtId="0" fontId="18" fillId="0" borderId="0" xfId="0" applyFont="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165" fontId="31" fillId="5" borderId="11" xfId="0" applyNumberFormat="1" applyFont="1" applyFill="1" applyBorder="1" applyAlignment="1" applyProtection="1">
      <alignment horizontal="center" vertical="center" wrapText="1"/>
      <protection locked="0"/>
    </xf>
    <xf numFmtId="165" fontId="31" fillId="5" borderId="10" xfId="0" applyNumberFormat="1" applyFont="1" applyFill="1" applyBorder="1" applyAlignment="1" applyProtection="1">
      <alignment horizontal="center" vertical="center" wrapText="1"/>
      <protection locked="0"/>
    </xf>
    <xf numFmtId="165" fontId="31" fillId="5" borderId="6"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40" fillId="0" borderId="1" xfId="0" applyFont="1" applyBorder="1" applyAlignment="1">
      <alignment horizontal="center" vertical="center" wrapText="1"/>
    </xf>
    <xf numFmtId="0" fontId="31" fillId="5" borderId="11" xfId="0" applyFont="1" applyFill="1" applyBorder="1" applyAlignment="1" applyProtection="1">
      <alignment horizontal="center" vertical="center"/>
      <protection locked="0"/>
    </xf>
    <xf numFmtId="0" fontId="31" fillId="5" borderId="10" xfId="0"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5" fillId="6"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39" fillId="0" borderId="0" xfId="1" applyFont="1" applyAlignment="1" applyProtection="1">
      <alignment horizontal="center" vertical="center"/>
    </xf>
    <xf numFmtId="0" fontId="37" fillId="0" borderId="12" xfId="0" applyFont="1" applyBorder="1" applyAlignment="1">
      <alignment horizontal="center" vertical="center"/>
    </xf>
    <xf numFmtId="0" fontId="12" fillId="0" borderId="0" xfId="0" applyFont="1" applyAlignment="1">
      <alignment horizontal="left" vertical="center"/>
    </xf>
    <xf numFmtId="1" fontId="40" fillId="0" borderId="0" xfId="0" applyNumberFormat="1" applyFont="1" applyAlignment="1">
      <alignment horizontal="center" vertical="center"/>
    </xf>
    <xf numFmtId="1" fontId="29" fillId="0" borderId="0" xfId="0" applyNumberFormat="1" applyFont="1" applyAlignment="1">
      <alignment horizontal="left" vertical="center"/>
    </xf>
    <xf numFmtId="1" fontId="19" fillId="0" borderId="0" xfId="0" applyNumberFormat="1" applyFont="1" applyAlignment="1">
      <alignment horizontal="center" vertical="center"/>
    </xf>
    <xf numFmtId="1" fontId="19" fillId="0" borderId="8" xfId="0" applyNumberFormat="1" applyFont="1" applyBorder="1" applyAlignment="1">
      <alignment horizontal="center" vertical="center"/>
    </xf>
    <xf numFmtId="0" fontId="5" fillId="0" borderId="0" xfId="0" applyFont="1" applyAlignment="1">
      <alignment horizontal="center" vertical="center" wrapText="1"/>
    </xf>
    <xf numFmtId="1" fontId="19" fillId="0" borderId="9" xfId="0" applyNumberFormat="1" applyFont="1" applyBorder="1" applyAlignment="1">
      <alignment horizontal="center" vertical="center"/>
    </xf>
    <xf numFmtId="1" fontId="19" fillId="0" borderId="5" xfId="0" applyNumberFormat="1" applyFont="1" applyBorder="1" applyAlignment="1">
      <alignment horizontal="center" vertical="center"/>
    </xf>
    <xf numFmtId="0" fontId="31" fillId="0" borderId="1" xfId="0" applyFont="1" applyBorder="1" applyAlignment="1">
      <alignment horizontal="center" vertical="center"/>
    </xf>
    <xf numFmtId="0" fontId="35" fillId="3" borderId="1" xfId="0" applyFont="1" applyFill="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29"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9" xfId="0" applyFont="1" applyBorder="1" applyAlignment="1">
      <alignment horizontal="center" vertical="center"/>
    </xf>
  </cellXfs>
  <cellStyles count="2">
    <cellStyle name="Hiperpovezava" xfId="1" builtinId="8"/>
    <cellStyle name="Navadno" xfId="0" builtinId="0"/>
  </cellStyles>
  <dxfs count="0"/>
  <tableStyles count="0" defaultTableStyle="TableStyleMedium2" defaultPivotStyle="PivotStyleLight16"/>
  <colors>
    <mruColors>
      <color rgb="FFFFFFF5"/>
      <color rgb="FFF0FAFF"/>
      <color rgb="FF000000"/>
      <color rgb="FFF5FFE1"/>
      <color rgb="FFFAFAE6"/>
      <color rgb="FFE6FAC8"/>
      <color rgb="FFFAFAF0"/>
      <color rgb="FFE6FED6"/>
      <color rgb="FFFFFFC9"/>
      <color rgb="FFF9F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47650</xdr:colOff>
      <xdr:row>0</xdr:row>
      <xdr:rowOff>28574</xdr:rowOff>
    </xdr:from>
    <xdr:to>
      <xdr:col>1</xdr:col>
      <xdr:colOff>361921</xdr:colOff>
      <xdr:row>1</xdr:row>
      <xdr:rowOff>258074</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7650" y="28574"/>
          <a:ext cx="428571" cy="4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38100</xdr:colOff>
      <xdr:row>0</xdr:row>
      <xdr:rowOff>47625</xdr:rowOff>
    </xdr:from>
    <xdr:to>
      <xdr:col>8</xdr:col>
      <xdr:colOff>977</xdr:colOff>
      <xdr:row>3</xdr:row>
      <xdr:rowOff>17340</xdr:rowOff>
    </xdr:to>
    <xdr:pic>
      <xdr:nvPicPr>
        <xdr:cNvPr id="2" name="Picture 4" descr="GolSport_0">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2300" y="47625"/>
          <a:ext cx="475762" cy="531690"/>
        </a:xfrm>
        <a:prstGeom prst="rect">
          <a:avLst/>
        </a:prstGeom>
        <a:noFill/>
        <a:ln>
          <a:noFill/>
        </a:ln>
      </xdr:spPr>
    </xdr:pic>
    <xdr:clientData/>
  </xdr:twoCellAnchor>
  <xdr:twoCellAnchor editAs="oneCell">
    <xdr:from>
      <xdr:col>1</xdr:col>
      <xdr:colOff>0</xdr:colOff>
      <xdr:row>0</xdr:row>
      <xdr:rowOff>0</xdr:rowOff>
    </xdr:from>
    <xdr:to>
      <xdr:col>1</xdr:col>
      <xdr:colOff>550765</xdr:colOff>
      <xdr:row>2</xdr:row>
      <xdr:rowOff>34925</xdr:rowOff>
    </xdr:to>
    <xdr:pic>
      <xdr:nvPicPr>
        <xdr:cNvPr id="3" name="Slika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14300" y="0"/>
          <a:ext cx="550765"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2544</xdr:colOff>
      <xdr:row>1</xdr:row>
      <xdr:rowOff>229500</xdr:rowOff>
    </xdr:to>
    <xdr:pic>
      <xdr:nvPicPr>
        <xdr:cNvPr id="3" name="Slika 2">
          <a:extLst>
            <a:ext uri="{FF2B5EF4-FFF2-40B4-BE49-F238E27FC236}">
              <a16:creationId xmlns:a16="http://schemas.microsoft.com/office/drawing/2014/main" id="{EE6BE874-8A09-49E6-A314-C10C4D47896A}"/>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4" name="Slika 3">
          <a:extLst>
            <a:ext uri="{FF2B5EF4-FFF2-40B4-BE49-F238E27FC236}">
              <a16:creationId xmlns:a16="http://schemas.microsoft.com/office/drawing/2014/main" id="{E9284E5B-FD7C-47D6-BFB2-8F26F8CA613E}"/>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F1DCAAC8-D6F1-4865-AA0C-83B85BC02693}"/>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D1180B0A-3BEE-4D5D-A98E-B4A9DDF567A9}"/>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2" name="Slika 1">
          <a:extLst>
            <a:ext uri="{FF2B5EF4-FFF2-40B4-BE49-F238E27FC236}">
              <a16:creationId xmlns:a16="http://schemas.microsoft.com/office/drawing/2014/main" id="{F4729B9D-CA17-47CB-95DB-404D18FD2FD5}"/>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132238</xdr:colOff>
      <xdr:row>1</xdr:row>
      <xdr:rowOff>229500</xdr:rowOff>
    </xdr:to>
    <xdr:pic>
      <xdr:nvPicPr>
        <xdr:cNvPr id="3" name="Slika 2">
          <a:extLst>
            <a:ext uri="{FF2B5EF4-FFF2-40B4-BE49-F238E27FC236}">
              <a16:creationId xmlns:a16="http://schemas.microsoft.com/office/drawing/2014/main" id="{CEFB1536-EC16-492E-ABB2-03F018BE1A3A}"/>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245864</xdr:colOff>
      <xdr:row>1</xdr:row>
      <xdr:rowOff>229500</xdr:rowOff>
    </xdr:to>
    <xdr:pic>
      <xdr:nvPicPr>
        <xdr:cNvPr id="3" name="Slika 2">
          <a:extLst>
            <a:ext uri="{FF2B5EF4-FFF2-40B4-BE49-F238E27FC236}">
              <a16:creationId xmlns:a16="http://schemas.microsoft.com/office/drawing/2014/main" id="{7CA53EE6-8B08-448E-A4B6-CEF90B48888F}"/>
            </a:ext>
          </a:extLst>
        </xdr:cNvPr>
        <xdr:cNvPicPr>
          <a:picLocks noChangeAspect="1"/>
        </xdr:cNvPicPr>
      </xdr:nvPicPr>
      <xdr:blipFill>
        <a:blip xmlns:r="http://schemas.openxmlformats.org/officeDocument/2006/relationships" r:embed="rId1"/>
        <a:stretch>
          <a:fillRect/>
        </a:stretch>
      </xdr:blipFill>
      <xdr:spPr>
        <a:xfrm>
          <a:off x="0" y="0"/>
          <a:ext cx="426839" cy="4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267893AD-77C7-40AC-AFD7-0B40A6252548}"/>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obcina.menges@menges.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H43"/>
  <sheetViews>
    <sheetView tabSelected="1" view="pageBreakPreview" zoomScaleNormal="100" zoomScaleSheetLayoutView="100" workbookViewId="0">
      <selection activeCell="J10" sqref="J10"/>
    </sheetView>
  </sheetViews>
  <sheetFormatPr defaultColWidth="9.140625" defaultRowHeight="15" x14ac:dyDescent="0.25"/>
  <cols>
    <col min="1" max="1" width="1.7109375" customWidth="1"/>
    <col min="2" max="2" width="6.7109375" customWidth="1"/>
    <col min="3" max="3" width="36.7109375" customWidth="1"/>
    <col min="4" max="7" width="14.7109375" customWidth="1"/>
    <col min="8" max="9" width="1.7109375" customWidth="1"/>
  </cols>
  <sheetData>
    <row r="1" spans="1:8" ht="15" customHeight="1" x14ac:dyDescent="0.25">
      <c r="A1" s="16"/>
      <c r="B1" s="16"/>
      <c r="C1" s="16"/>
      <c r="D1" s="16"/>
      <c r="E1" s="16"/>
      <c r="F1" s="16"/>
      <c r="G1" s="16"/>
      <c r="H1" s="16"/>
    </row>
    <row r="2" spans="1:8" ht="30" customHeight="1" x14ac:dyDescent="0.25">
      <c r="A2" s="16"/>
      <c r="B2" s="178" t="s">
        <v>81</v>
      </c>
      <c r="C2" s="178"/>
      <c r="D2" s="178"/>
      <c r="E2" s="178"/>
      <c r="F2" s="151" t="s">
        <v>331</v>
      </c>
      <c r="G2" s="151" t="s">
        <v>80</v>
      </c>
      <c r="H2" s="16"/>
    </row>
    <row r="3" spans="1:8" ht="5.0999999999999996" customHeight="1" x14ac:dyDescent="0.25">
      <c r="A3" s="16"/>
      <c r="B3" s="16"/>
      <c r="C3" s="16"/>
      <c r="D3" s="16"/>
      <c r="E3" s="16"/>
      <c r="F3" s="16"/>
      <c r="G3" s="16"/>
      <c r="H3" s="16"/>
    </row>
    <row r="4" spans="1:8" ht="25.5" customHeight="1" x14ac:dyDescent="0.25">
      <c r="A4" s="16"/>
      <c r="B4" s="187" t="s">
        <v>79</v>
      </c>
      <c r="C4" s="187"/>
      <c r="D4" s="187"/>
      <c r="E4" s="187"/>
      <c r="F4" s="187"/>
      <c r="G4" s="187"/>
      <c r="H4" s="16"/>
    </row>
    <row r="5" spans="1:8" ht="10.15" customHeight="1" x14ac:dyDescent="0.25">
      <c r="A5" s="16"/>
      <c r="B5" s="16"/>
      <c r="C5" s="16"/>
      <c r="D5" s="16"/>
      <c r="E5" s="16"/>
      <c r="F5" s="16"/>
      <c r="G5" s="16"/>
      <c r="H5" s="16"/>
    </row>
    <row r="6" spans="1:8" ht="23.1" customHeight="1" x14ac:dyDescent="0.25">
      <c r="A6" s="16"/>
      <c r="B6" s="170" t="s">
        <v>87</v>
      </c>
      <c r="C6" s="17" t="s">
        <v>82</v>
      </c>
      <c r="D6" s="188"/>
      <c r="E6" s="188"/>
      <c r="F6" s="188"/>
      <c r="G6" s="188"/>
      <c r="H6" s="16"/>
    </row>
    <row r="7" spans="1:8" ht="23.1" customHeight="1" x14ac:dyDescent="0.25">
      <c r="A7" s="16"/>
      <c r="B7" s="170"/>
      <c r="C7" s="17" t="s">
        <v>0</v>
      </c>
      <c r="D7" s="171"/>
      <c r="E7" s="171"/>
      <c r="F7" s="171"/>
      <c r="G7" s="171"/>
      <c r="H7" s="16"/>
    </row>
    <row r="8" spans="1:8" ht="23.1" customHeight="1" x14ac:dyDescent="0.25">
      <c r="A8" s="16"/>
      <c r="B8" s="170"/>
      <c r="C8" s="17" t="s">
        <v>83</v>
      </c>
      <c r="D8" s="171"/>
      <c r="E8" s="171"/>
      <c r="F8" s="171"/>
      <c r="G8" s="171"/>
      <c r="H8" s="16"/>
    </row>
    <row r="9" spans="1:8" ht="23.1" customHeight="1" x14ac:dyDescent="0.25">
      <c r="A9" s="16"/>
      <c r="B9" s="170"/>
      <c r="C9" s="17" t="s">
        <v>3</v>
      </c>
      <c r="D9" s="171"/>
      <c r="E9" s="171"/>
      <c r="F9" s="171"/>
      <c r="G9" s="171"/>
      <c r="H9" s="16"/>
    </row>
    <row r="10" spans="1:8" ht="23.1" customHeight="1" x14ac:dyDescent="0.25">
      <c r="A10" s="16"/>
      <c r="B10" s="170"/>
      <c r="C10" s="17" t="s">
        <v>4</v>
      </c>
      <c r="D10" s="171"/>
      <c r="E10" s="171"/>
      <c r="F10" s="171"/>
      <c r="G10" s="171"/>
      <c r="H10" s="16"/>
    </row>
    <row r="11" spans="1:8" ht="23.1" customHeight="1" x14ac:dyDescent="0.25">
      <c r="A11" s="16"/>
      <c r="B11" s="170"/>
      <c r="C11" s="17" t="s">
        <v>84</v>
      </c>
      <c r="D11" s="171"/>
      <c r="E11" s="171"/>
      <c r="F11" s="171"/>
      <c r="G11" s="171"/>
      <c r="H11" s="16"/>
    </row>
    <row r="12" spans="1:8" ht="23.1" customHeight="1" x14ac:dyDescent="0.25">
      <c r="A12" s="16"/>
      <c r="B12" s="170"/>
      <c r="C12" s="17" t="s">
        <v>88</v>
      </c>
      <c r="D12" s="171"/>
      <c r="E12" s="171"/>
      <c r="F12" s="171"/>
      <c r="G12" s="171"/>
      <c r="H12" s="16"/>
    </row>
    <row r="13" spans="1:8" ht="23.1" customHeight="1" x14ac:dyDescent="0.25">
      <c r="A13" s="16"/>
      <c r="B13" s="170"/>
      <c r="C13" s="17" t="s">
        <v>1</v>
      </c>
      <c r="D13" s="171"/>
      <c r="E13" s="171"/>
      <c r="F13" s="171"/>
      <c r="G13" s="171"/>
      <c r="H13" s="16"/>
    </row>
    <row r="14" spans="1:8" ht="23.1" customHeight="1" x14ac:dyDescent="0.25">
      <c r="A14" s="16"/>
      <c r="B14" s="170"/>
      <c r="C14" s="17" t="s">
        <v>2</v>
      </c>
      <c r="D14" s="171"/>
      <c r="E14" s="171"/>
      <c r="F14" s="171"/>
      <c r="G14" s="171"/>
      <c r="H14" s="16"/>
    </row>
    <row r="15" spans="1:8" ht="5.0999999999999996" customHeight="1" x14ac:dyDescent="0.25">
      <c r="A15" s="16"/>
      <c r="B15" s="18"/>
      <c r="C15" s="16"/>
      <c r="D15" s="16"/>
      <c r="E15" s="16"/>
      <c r="F15" s="16"/>
      <c r="G15" s="16"/>
      <c r="H15" s="16"/>
    </row>
    <row r="16" spans="1:8" ht="23.1" customHeight="1" x14ac:dyDescent="0.25">
      <c r="A16" s="16"/>
      <c r="B16" s="170" t="s">
        <v>5</v>
      </c>
      <c r="C16" s="17" t="s">
        <v>89</v>
      </c>
      <c r="D16" s="171"/>
      <c r="E16" s="171"/>
      <c r="F16" s="171"/>
      <c r="G16" s="171"/>
      <c r="H16" s="16"/>
    </row>
    <row r="17" spans="1:8" ht="23.1" customHeight="1" x14ac:dyDescent="0.25">
      <c r="A17" s="16"/>
      <c r="B17" s="170"/>
      <c r="C17" s="17" t="s">
        <v>86</v>
      </c>
      <c r="D17" s="171"/>
      <c r="E17" s="171"/>
      <c r="F17" s="171"/>
      <c r="G17" s="171"/>
      <c r="H17" s="16"/>
    </row>
    <row r="18" spans="1:8" ht="23.1" customHeight="1" x14ac:dyDescent="0.25">
      <c r="A18" s="16"/>
      <c r="B18" s="170"/>
      <c r="C18" s="17" t="s">
        <v>1</v>
      </c>
      <c r="D18" s="171"/>
      <c r="E18" s="171"/>
      <c r="F18" s="171"/>
      <c r="G18" s="171"/>
      <c r="H18" s="16"/>
    </row>
    <row r="19" spans="1:8" ht="23.1" customHeight="1" x14ac:dyDescent="0.25">
      <c r="A19" s="16"/>
      <c r="B19" s="170"/>
      <c r="C19" s="17" t="s">
        <v>2</v>
      </c>
      <c r="D19" s="172"/>
      <c r="E19" s="172"/>
      <c r="F19" s="172"/>
      <c r="G19" s="172"/>
      <c r="H19" s="16"/>
    </row>
    <row r="20" spans="1:8" ht="5.0999999999999996" customHeight="1" x14ac:dyDescent="0.25">
      <c r="A20" s="16"/>
      <c r="B20" s="18"/>
      <c r="C20" s="16"/>
      <c r="D20" s="16"/>
      <c r="E20" s="16"/>
      <c r="F20" s="16"/>
      <c r="G20" s="16"/>
      <c r="H20" s="16"/>
    </row>
    <row r="21" spans="1:8" ht="28.5" customHeight="1" x14ac:dyDescent="0.25">
      <c r="A21" s="16"/>
      <c r="B21" s="16"/>
      <c r="C21" s="19"/>
      <c r="D21" s="152" t="s">
        <v>85</v>
      </c>
      <c r="E21" s="125" t="s">
        <v>6</v>
      </c>
      <c r="F21" s="125" t="s">
        <v>7</v>
      </c>
      <c r="G21" s="21" t="s">
        <v>8</v>
      </c>
      <c r="H21" s="16"/>
    </row>
    <row r="22" spans="1:8" ht="23.1" customHeight="1" x14ac:dyDescent="0.25">
      <c r="A22" s="16"/>
      <c r="B22" s="159" t="s">
        <v>9</v>
      </c>
      <c r="C22" s="17" t="s">
        <v>143</v>
      </c>
      <c r="D22" s="1"/>
      <c r="E22" s="1"/>
      <c r="F22" s="1"/>
      <c r="G22" s="23">
        <f t="shared" ref="G22" si="0">SUM(D22:F22)</f>
        <v>0</v>
      </c>
      <c r="H22" s="16"/>
    </row>
    <row r="23" spans="1:8" ht="5.0999999999999996" customHeight="1" x14ac:dyDescent="0.25">
      <c r="A23" s="16"/>
      <c r="B23" s="24"/>
      <c r="C23" s="25"/>
      <c r="D23" s="24"/>
      <c r="E23" s="24"/>
      <c r="F23" s="24"/>
      <c r="G23" s="24"/>
      <c r="H23" s="16"/>
    </row>
    <row r="24" spans="1:8" ht="28.5" customHeight="1" x14ac:dyDescent="0.25">
      <c r="A24" s="16"/>
      <c r="B24" s="16"/>
      <c r="C24" s="26"/>
      <c r="D24" s="27"/>
      <c r="E24" s="125" t="s">
        <v>268</v>
      </c>
      <c r="F24" s="125" t="s">
        <v>332</v>
      </c>
      <c r="G24" s="28" t="s">
        <v>333</v>
      </c>
      <c r="H24" s="16"/>
    </row>
    <row r="25" spans="1:8" ht="23.1" customHeight="1" x14ac:dyDescent="0.25">
      <c r="A25" s="16"/>
      <c r="B25" s="184" t="s">
        <v>10</v>
      </c>
      <c r="C25" s="174" t="s">
        <v>136</v>
      </c>
      <c r="D25" s="175"/>
      <c r="E25" s="2"/>
      <c r="F25" s="2"/>
      <c r="G25" s="29" t="e">
        <f>F25/F31</f>
        <v>#DIV/0!</v>
      </c>
      <c r="H25" s="16"/>
    </row>
    <row r="26" spans="1:8" ht="23.1" customHeight="1" x14ac:dyDescent="0.25">
      <c r="A26" s="16"/>
      <c r="B26" s="185"/>
      <c r="C26" s="174" t="s">
        <v>137</v>
      </c>
      <c r="D26" s="175"/>
      <c r="E26" s="3"/>
      <c r="F26" s="3"/>
      <c r="G26" s="29" t="e">
        <f>F26/F31</f>
        <v>#DIV/0!</v>
      </c>
      <c r="H26" s="16"/>
    </row>
    <row r="27" spans="1:8" ht="23.1" customHeight="1" x14ac:dyDescent="0.25">
      <c r="A27" s="16"/>
      <c r="B27" s="185"/>
      <c r="C27" s="174" t="s">
        <v>138</v>
      </c>
      <c r="D27" s="175"/>
      <c r="E27" s="3"/>
      <c r="F27" s="3"/>
      <c r="G27" s="29" t="e">
        <f>F27/F31</f>
        <v>#DIV/0!</v>
      </c>
      <c r="H27" s="16"/>
    </row>
    <row r="28" spans="1:8" ht="23.1" customHeight="1" x14ac:dyDescent="0.25">
      <c r="A28" s="16"/>
      <c r="B28" s="185"/>
      <c r="C28" s="174" t="s">
        <v>139</v>
      </c>
      <c r="D28" s="175"/>
      <c r="E28" s="3"/>
      <c r="F28" s="3"/>
      <c r="G28" s="29" t="e">
        <f>F28/F31</f>
        <v>#DIV/0!</v>
      </c>
      <c r="H28" s="16"/>
    </row>
    <row r="29" spans="1:8" ht="23.1" customHeight="1" x14ac:dyDescent="0.25">
      <c r="A29" s="16"/>
      <c r="B29" s="185"/>
      <c r="C29" s="174" t="s">
        <v>140</v>
      </c>
      <c r="D29" s="175"/>
      <c r="E29" s="3"/>
      <c r="F29" s="3"/>
      <c r="G29" s="29" t="e">
        <f>F29/F31</f>
        <v>#DIV/0!</v>
      </c>
      <c r="H29" s="16"/>
    </row>
    <row r="30" spans="1:8" ht="23.1" customHeight="1" x14ac:dyDescent="0.25">
      <c r="A30" s="16"/>
      <c r="B30" s="185"/>
      <c r="C30" s="174" t="s">
        <v>141</v>
      </c>
      <c r="D30" s="175"/>
      <c r="E30" s="3"/>
      <c r="F30" s="3"/>
      <c r="G30" s="29" t="e">
        <f>F30/F31</f>
        <v>#DIV/0!</v>
      </c>
      <c r="H30" s="16"/>
    </row>
    <row r="31" spans="1:8" ht="23.1" customHeight="1" x14ac:dyDescent="0.25">
      <c r="A31" s="16"/>
      <c r="B31" s="186"/>
      <c r="C31" s="176" t="s">
        <v>142</v>
      </c>
      <c r="D31" s="177"/>
      <c r="E31" s="30">
        <f>SUM(E25:E30)</f>
        <v>0</v>
      </c>
      <c r="F31" s="30">
        <f>SUM(F25:F30)</f>
        <v>0</v>
      </c>
      <c r="G31" s="31" t="e">
        <f>SUM(G25:G30)</f>
        <v>#DIV/0!</v>
      </c>
      <c r="H31" s="16"/>
    </row>
    <row r="32" spans="1:8" ht="9.9499999999999993" customHeight="1" x14ac:dyDescent="0.25">
      <c r="A32" s="16"/>
      <c r="B32" s="16"/>
      <c r="C32" s="16"/>
      <c r="D32" s="16"/>
      <c r="E32" s="16"/>
      <c r="F32" s="16"/>
      <c r="G32" s="16"/>
      <c r="H32" s="16"/>
    </row>
    <row r="33" spans="1:8" ht="39.950000000000003" customHeight="1" x14ac:dyDescent="0.25">
      <c r="A33" s="16"/>
      <c r="B33" s="179"/>
      <c r="C33" s="180"/>
      <c r="D33" s="181" t="s">
        <v>201</v>
      </c>
      <c r="E33" s="182"/>
      <c r="F33" s="153" t="s">
        <v>11</v>
      </c>
      <c r="G33" s="4"/>
      <c r="H33" s="16"/>
    </row>
    <row r="34" spans="1:8" ht="9.9499999999999993" customHeight="1" x14ac:dyDescent="0.25">
      <c r="A34" s="16"/>
      <c r="B34" s="16"/>
      <c r="C34" s="16"/>
      <c r="D34" s="16"/>
      <c r="E34" s="16"/>
      <c r="F34" s="16"/>
      <c r="G34" s="16"/>
      <c r="H34" s="16"/>
    </row>
    <row r="35" spans="1:8" ht="18.75" x14ac:dyDescent="0.25">
      <c r="A35" s="16"/>
      <c r="B35" s="183" t="s">
        <v>269</v>
      </c>
      <c r="C35" s="183"/>
      <c r="D35" s="183"/>
      <c r="E35" s="183"/>
      <c r="F35" s="183"/>
      <c r="G35" s="183"/>
      <c r="H35" s="16"/>
    </row>
    <row r="36" spans="1:8" x14ac:dyDescent="0.25">
      <c r="A36" s="16"/>
      <c r="B36" s="173" t="s">
        <v>98</v>
      </c>
      <c r="C36" s="173"/>
      <c r="D36" s="173"/>
      <c r="E36" s="173"/>
      <c r="F36" s="173"/>
      <c r="G36" s="32"/>
    </row>
    <row r="37" spans="1:8" x14ac:dyDescent="0.25">
      <c r="A37" s="16"/>
      <c r="B37" s="169" t="s">
        <v>161</v>
      </c>
      <c r="C37" s="169"/>
      <c r="D37" s="169"/>
      <c r="E37" s="169"/>
      <c r="F37" s="169"/>
      <c r="G37" s="169"/>
      <c r="H37" s="16"/>
    </row>
    <row r="38" spans="1:8" ht="15" customHeight="1" x14ac:dyDescent="0.25">
      <c r="A38" s="16"/>
      <c r="B38" s="169" t="s">
        <v>162</v>
      </c>
      <c r="C38" s="169"/>
      <c r="D38" s="169"/>
      <c r="E38" s="169"/>
      <c r="F38" s="169"/>
      <c r="G38" s="169"/>
      <c r="H38" s="16"/>
    </row>
    <row r="39" spans="1:8" ht="14.45" customHeight="1" x14ac:dyDescent="0.25">
      <c r="A39" s="16"/>
      <c r="B39" s="168" t="s">
        <v>334</v>
      </c>
      <c r="C39" s="168"/>
      <c r="D39" s="168"/>
      <c r="E39" s="168"/>
      <c r="F39" s="168"/>
      <c r="G39" s="168"/>
      <c r="H39" s="16"/>
    </row>
    <row r="40" spans="1:8" x14ac:dyDescent="0.25">
      <c r="A40" s="16"/>
      <c r="B40" s="168"/>
      <c r="C40" s="168"/>
      <c r="D40" s="168"/>
      <c r="E40" s="168"/>
      <c r="F40" s="168"/>
      <c r="G40" s="168"/>
      <c r="H40" s="16"/>
    </row>
    <row r="41" spans="1:8" x14ac:dyDescent="0.25">
      <c r="A41" s="16"/>
      <c r="B41" s="169" t="s">
        <v>163</v>
      </c>
      <c r="C41" s="169"/>
      <c r="D41" s="169"/>
      <c r="E41" s="169"/>
      <c r="F41" s="169"/>
      <c r="G41" s="169"/>
      <c r="H41" s="16"/>
    </row>
    <row r="42" spans="1:8" x14ac:dyDescent="0.25">
      <c r="A42" s="16"/>
      <c r="B42" s="169" t="s">
        <v>164</v>
      </c>
      <c r="C42" s="169"/>
      <c r="D42" s="169"/>
      <c r="E42" s="169"/>
      <c r="F42" s="169"/>
      <c r="G42" s="169"/>
      <c r="H42" s="16"/>
    </row>
    <row r="43" spans="1:8" ht="15" customHeight="1" x14ac:dyDescent="0.25">
      <c r="A43" s="16"/>
      <c r="B43" s="16"/>
      <c r="C43" s="16"/>
      <c r="D43" s="16"/>
      <c r="E43" s="16"/>
      <c r="F43" s="16"/>
      <c r="G43" s="16"/>
    </row>
  </sheetData>
  <sheetProtection algorithmName="SHA-512" hashValue="eUxLQFdFVsc4ofNRl8cqKqCiJwfCVshv8KmqUG14okNj8i0M5Keytt/jmhyeSAbT0ghWc4UUgw0caZlWCZcCMw==" saltValue="kwrjBmjjkuL3W/JghR178Q==" spinCount="100000" sheet="1" objects="1" scenarios="1"/>
  <mergeCells count="34">
    <mergeCell ref="B2:E2"/>
    <mergeCell ref="D8:G8"/>
    <mergeCell ref="B33:C33"/>
    <mergeCell ref="D33:E33"/>
    <mergeCell ref="B35:G35"/>
    <mergeCell ref="B25:B31"/>
    <mergeCell ref="C25:D25"/>
    <mergeCell ref="C26:D26"/>
    <mergeCell ref="C27:D27"/>
    <mergeCell ref="D16:G16"/>
    <mergeCell ref="D17:G17"/>
    <mergeCell ref="B4:G4"/>
    <mergeCell ref="B6:B14"/>
    <mergeCell ref="D6:G6"/>
    <mergeCell ref="D7:G7"/>
    <mergeCell ref="D9:G9"/>
    <mergeCell ref="D10:G10"/>
    <mergeCell ref="D11:G11"/>
    <mergeCell ref="D12:G12"/>
    <mergeCell ref="D13:G13"/>
    <mergeCell ref="D14:G14"/>
    <mergeCell ref="B39:G40"/>
    <mergeCell ref="B41:G41"/>
    <mergeCell ref="B42:G42"/>
    <mergeCell ref="B16:B19"/>
    <mergeCell ref="D18:G18"/>
    <mergeCell ref="D19:G19"/>
    <mergeCell ref="B36:F36"/>
    <mergeCell ref="C28:D28"/>
    <mergeCell ref="C29:D29"/>
    <mergeCell ref="C30:D30"/>
    <mergeCell ref="C31:D31"/>
    <mergeCell ref="B37:G37"/>
    <mergeCell ref="B38:G38"/>
  </mergeCells>
  <pageMargins left="0" right="0" top="0.19685039370078741" bottom="0.19685039370078741" header="0.11811023622047244" footer="0.1181102362204724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4"/>
  <sheetViews>
    <sheetView view="pageBreakPreview" zoomScale="120" zoomScaleNormal="120" zoomScaleSheetLayoutView="120" workbookViewId="0">
      <selection activeCell="P13" sqref="P13"/>
    </sheetView>
  </sheetViews>
  <sheetFormatPr defaultColWidth="9.140625" defaultRowHeight="15" x14ac:dyDescent="0.25"/>
  <cols>
    <col min="1" max="1" width="1.7109375" style="16" customWidth="1"/>
    <col min="2" max="2" width="38.7109375" style="16" customWidth="1"/>
    <col min="3" max="4" width="7.7109375" style="16" customWidth="1"/>
    <col min="5" max="5" width="1.7109375" style="16" customWidth="1"/>
    <col min="6" max="6" width="38.7109375" style="16" customWidth="1"/>
    <col min="7" max="8" width="7.7109375" style="16" customWidth="1"/>
    <col min="9" max="15" width="0.85546875" style="16" customWidth="1"/>
    <col min="16" max="16384" width="9.140625" style="16"/>
  </cols>
  <sheetData>
    <row r="1" spans="2:8" ht="15" customHeight="1" x14ac:dyDescent="0.25"/>
    <row r="2" spans="2:8" ht="24.95" customHeight="1" x14ac:dyDescent="0.25">
      <c r="B2" s="368" t="s">
        <v>81</v>
      </c>
      <c r="C2" s="368"/>
      <c r="D2" s="368"/>
      <c r="F2" s="45" t="s">
        <v>134</v>
      </c>
    </row>
    <row r="3" spans="2:8" ht="5.0999999999999996" customHeight="1" x14ac:dyDescent="0.25"/>
    <row r="4" spans="2:8" ht="24.95" customHeight="1" x14ac:dyDescent="0.25">
      <c r="B4" s="375">
        <f>SPLOŠNO!D6</f>
        <v>0</v>
      </c>
      <c r="C4" s="376"/>
      <c r="D4" s="376"/>
      <c r="E4" s="376"/>
      <c r="F4" s="376"/>
    </row>
    <row r="5" spans="2:8" ht="24.95" customHeight="1" x14ac:dyDescent="0.25">
      <c r="B5" s="369" t="s">
        <v>103</v>
      </c>
      <c r="C5" s="369"/>
      <c r="D5" s="369"/>
      <c r="E5" s="369"/>
      <c r="F5" s="369"/>
      <c r="G5" s="369"/>
      <c r="H5" s="369"/>
    </row>
    <row r="6" spans="2:8" ht="9.9499999999999993" customHeight="1" x14ac:dyDescent="0.25"/>
    <row r="7" spans="2:8" ht="24.95" customHeight="1" x14ac:dyDescent="0.25">
      <c r="B7" s="69" t="s">
        <v>104</v>
      </c>
      <c r="C7" s="70" t="s">
        <v>25</v>
      </c>
      <c r="D7" s="70" t="s">
        <v>26</v>
      </c>
      <c r="E7" s="71"/>
      <c r="F7" s="69" t="s">
        <v>105</v>
      </c>
      <c r="G7" s="70" t="s">
        <v>25</v>
      </c>
      <c r="H7" s="70" t="s">
        <v>26</v>
      </c>
    </row>
    <row r="8" spans="2:8" ht="24.95" customHeight="1" x14ac:dyDescent="0.25">
      <c r="B8" s="72" t="s">
        <v>106</v>
      </c>
      <c r="C8" s="73">
        <f>SUM('OBR-A1'!D10:D11)</f>
        <v>0</v>
      </c>
      <c r="D8" s="73">
        <f>SUM('OBR-A1'!E10:E11)</f>
        <v>0</v>
      </c>
      <c r="E8" s="71"/>
      <c r="F8" s="72" t="s">
        <v>107</v>
      </c>
      <c r="G8" s="73" t="e">
        <f>SUM('OBR-A2'!#REF!)</f>
        <v>#REF!</v>
      </c>
      <c r="H8" s="73" t="e">
        <f>SUM('OBR-A2'!#REF!)</f>
        <v>#REF!</v>
      </c>
    </row>
    <row r="9" spans="2:8" ht="24.95" customHeight="1" x14ac:dyDescent="0.25">
      <c r="B9" s="72" t="s">
        <v>108</v>
      </c>
      <c r="C9" s="73">
        <f>SUM('OBR-A1'!D12:D13)</f>
        <v>0</v>
      </c>
      <c r="D9" s="73">
        <f>SUM('OBR-A1'!E12:E13)</f>
        <v>0</v>
      </c>
      <c r="E9" s="71"/>
      <c r="F9" s="72" t="s">
        <v>109</v>
      </c>
      <c r="G9" s="73" t="e">
        <f>SUM('OBR-A2'!#REF!)</f>
        <v>#REF!</v>
      </c>
      <c r="H9" s="73" t="e">
        <f>SUM('OBR-A2'!#REF!)</f>
        <v>#REF!</v>
      </c>
    </row>
    <row r="10" spans="2:8" ht="24.95" customHeight="1" x14ac:dyDescent="0.25">
      <c r="B10" s="72" t="s">
        <v>110</v>
      </c>
      <c r="C10" s="73">
        <f>SUM('OBR-A1'!D14:D14)</f>
        <v>0</v>
      </c>
      <c r="D10" s="73">
        <f>SUM('OBR-A1'!E14:E14)</f>
        <v>0</v>
      </c>
      <c r="E10" s="71"/>
      <c r="F10" s="72" t="s">
        <v>111</v>
      </c>
      <c r="G10" s="73" t="e">
        <f>SUM('OBR-A2'!#REF!)</f>
        <v>#REF!</v>
      </c>
      <c r="H10" s="73" t="e">
        <f>SUM('OBR-A2'!#REF!)</f>
        <v>#REF!</v>
      </c>
    </row>
    <row r="11" spans="2:8" ht="24.95" customHeight="1" x14ac:dyDescent="0.25">
      <c r="B11" s="74" t="s">
        <v>175</v>
      </c>
      <c r="C11" s="75">
        <f>SUM(C8:C10)</f>
        <v>0</v>
      </c>
      <c r="D11" s="75">
        <f>SUM(D8:D10)</f>
        <v>0</v>
      </c>
      <c r="E11" s="71"/>
      <c r="F11" s="72" t="s">
        <v>112</v>
      </c>
      <c r="G11" s="73">
        <f>SUM('OBR-A2'!D10:D10)</f>
        <v>0</v>
      </c>
      <c r="H11" s="73">
        <f>SUM('OBR-A2'!E10:E10)</f>
        <v>0</v>
      </c>
    </row>
    <row r="12" spans="2:8" ht="24.95" customHeight="1" x14ac:dyDescent="0.25">
      <c r="B12" s="72" t="s">
        <v>131</v>
      </c>
      <c r="C12" s="73">
        <f>SUM('OBR-A1'!D27:D31)</f>
        <v>0</v>
      </c>
      <c r="D12" s="73">
        <f>SUM('OBR-A1'!E27:E31)</f>
        <v>0</v>
      </c>
      <c r="E12" s="71"/>
      <c r="F12" s="72" t="s">
        <v>113</v>
      </c>
      <c r="G12" s="73">
        <f>SUM('OBR-A2'!D11:D11)</f>
        <v>0</v>
      </c>
      <c r="H12" s="73">
        <f>SUM('OBR-A2'!E11:E11)</f>
        <v>0</v>
      </c>
    </row>
    <row r="13" spans="2:8" ht="24.95" customHeight="1" x14ac:dyDescent="0.25">
      <c r="B13" s="74" t="s">
        <v>74</v>
      </c>
      <c r="C13" s="75">
        <f>C12</f>
        <v>0</v>
      </c>
      <c r="D13" s="75">
        <f>D12</f>
        <v>0</v>
      </c>
      <c r="E13" s="71"/>
      <c r="F13" s="72" t="s">
        <v>114</v>
      </c>
      <c r="G13" s="73">
        <f>SUM('OBR-A2'!D12)</f>
        <v>0</v>
      </c>
      <c r="H13" s="73">
        <f>SUM('OBR-A2'!E12)</f>
        <v>0</v>
      </c>
    </row>
    <row r="14" spans="2:8" ht="24.95" customHeight="1" x14ac:dyDescent="0.25">
      <c r="B14" s="72" t="s">
        <v>115</v>
      </c>
      <c r="C14" s="76">
        <f>SUM('OBR-A1'!D35:D36)</f>
        <v>0</v>
      </c>
      <c r="D14" s="76">
        <f>SUM('OBR-A1'!E35:E36)</f>
        <v>0</v>
      </c>
      <c r="E14" s="71"/>
      <c r="F14" s="72" t="s">
        <v>116</v>
      </c>
      <c r="G14" s="73">
        <f>SUM('OBR-A2'!F13)</f>
        <v>0</v>
      </c>
      <c r="H14" s="73">
        <f>SUM('OBR-A2'!G13)</f>
        <v>0</v>
      </c>
    </row>
    <row r="15" spans="2:8" ht="24.95" customHeight="1" x14ac:dyDescent="0.25">
      <c r="B15" s="74" t="s">
        <v>117</v>
      </c>
      <c r="C15" s="75">
        <f>C14</f>
        <v>0</v>
      </c>
      <c r="D15" s="75">
        <f>D14</f>
        <v>0</v>
      </c>
      <c r="E15" s="71"/>
      <c r="F15" s="72" t="s">
        <v>118</v>
      </c>
      <c r="G15" s="73">
        <f>SUM('OBR-A2'!D14:D15)</f>
        <v>0</v>
      </c>
      <c r="H15" s="73">
        <f>SUM('OBR-A2'!E14:E15)</f>
        <v>0</v>
      </c>
    </row>
    <row r="16" spans="2:8" ht="24.95" customHeight="1" x14ac:dyDescent="0.25">
      <c r="E16" s="71"/>
      <c r="F16" s="74" t="s">
        <v>119</v>
      </c>
      <c r="G16" s="75" t="e">
        <f>SUM(G8:G15)</f>
        <v>#REF!</v>
      </c>
      <c r="H16" s="75" t="e">
        <f>SUM(H8:H15)</f>
        <v>#REF!</v>
      </c>
    </row>
    <row r="17" spans="2:8" ht="24.95" customHeight="1" x14ac:dyDescent="0.25">
      <c r="E17" s="71"/>
      <c r="F17" s="72" t="s">
        <v>120</v>
      </c>
      <c r="G17" s="73">
        <f>'OBR-A2'!D19</f>
        <v>0</v>
      </c>
      <c r="H17" s="73">
        <f>'OBR-A2'!E19</f>
        <v>0</v>
      </c>
    </row>
    <row r="18" spans="2:8" ht="24.95" customHeight="1" x14ac:dyDescent="0.25">
      <c r="E18" s="71"/>
      <c r="F18" s="72" t="s">
        <v>121</v>
      </c>
      <c r="G18" s="73">
        <f>'OBR-A2'!D20</f>
        <v>0</v>
      </c>
      <c r="H18" s="73">
        <f>'OBR-A2'!E20</f>
        <v>0</v>
      </c>
    </row>
    <row r="19" spans="2:8" ht="24.95" customHeight="1" x14ac:dyDescent="0.25">
      <c r="E19" s="71"/>
      <c r="F19" s="72" t="s">
        <v>122</v>
      </c>
      <c r="G19" s="73" t="e">
        <f>'OBR-A2'!#REF!</f>
        <v>#REF!</v>
      </c>
      <c r="H19" s="73" t="e">
        <f>'OBR-A2'!#REF!</f>
        <v>#REF!</v>
      </c>
    </row>
    <row r="20" spans="2:8" ht="24.95" customHeight="1" x14ac:dyDescent="0.25">
      <c r="E20" s="71"/>
      <c r="F20" s="74" t="s">
        <v>123</v>
      </c>
      <c r="G20" s="75" t="e">
        <f>SUM(G17:G19)</f>
        <v>#REF!</v>
      </c>
      <c r="H20" s="75" t="e">
        <f>SUM(H17:H19)</f>
        <v>#REF!</v>
      </c>
    </row>
    <row r="21" spans="2:8" ht="9.9499999999999993" customHeight="1" x14ac:dyDescent="0.25">
      <c r="E21" s="71"/>
    </row>
    <row r="22" spans="2:8" ht="24.95" customHeight="1" x14ac:dyDescent="0.25">
      <c r="B22" s="77" t="s">
        <v>77</v>
      </c>
      <c r="C22" s="78">
        <f>C11+C13+C15</f>
        <v>0</v>
      </c>
      <c r="D22" s="79">
        <f>D11+D13+D15</f>
        <v>0</v>
      </c>
      <c r="E22" s="80"/>
      <c r="F22" s="77" t="s">
        <v>78</v>
      </c>
      <c r="G22" s="79" t="e">
        <f>G16+G20</f>
        <v>#REF!</v>
      </c>
      <c r="H22" s="79" t="e">
        <f>H16+H20</f>
        <v>#REF!</v>
      </c>
    </row>
    <row r="23" spans="2:8" ht="9.9499999999999993" customHeight="1" x14ac:dyDescent="0.25">
      <c r="B23" s="71"/>
      <c r="C23" s="71"/>
      <c r="D23" s="71"/>
      <c r="E23" s="71"/>
      <c r="F23" s="71"/>
      <c r="G23" s="71"/>
      <c r="H23" s="71"/>
    </row>
    <row r="24" spans="2:8" ht="24.95" customHeight="1" x14ac:dyDescent="0.25">
      <c r="B24" s="69" t="s">
        <v>71</v>
      </c>
      <c r="C24" s="70" t="s">
        <v>61</v>
      </c>
      <c r="D24" s="70" t="s">
        <v>26</v>
      </c>
      <c r="E24" s="71"/>
      <c r="F24" s="69" t="s">
        <v>127</v>
      </c>
      <c r="G24" s="70" t="s">
        <v>128</v>
      </c>
      <c r="H24" s="70" t="s">
        <v>26</v>
      </c>
    </row>
    <row r="25" spans="2:8" ht="24.95" customHeight="1" x14ac:dyDescent="0.25">
      <c r="B25" s="72" t="s">
        <v>124</v>
      </c>
      <c r="C25" s="73" t="e">
        <f>'OBR-B'!#REF!</f>
        <v>#REF!</v>
      </c>
      <c r="D25" s="73" t="e">
        <f>'OBR-B'!#REF!</f>
        <v>#REF!</v>
      </c>
      <c r="E25" s="71"/>
      <c r="F25" s="81" t="e">
        <f>'OBR-B'!#REF!</f>
        <v>#REF!</v>
      </c>
      <c r="G25" s="73" t="e">
        <f>'OBR-B'!#REF!</f>
        <v>#REF!</v>
      </c>
      <c r="H25" s="73" t="e">
        <f>'OBR-B'!#REF!</f>
        <v>#REF!</v>
      </c>
    </row>
    <row r="26" spans="2:8" ht="24.95" customHeight="1" x14ac:dyDescent="0.25">
      <c r="B26" s="74" t="s">
        <v>72</v>
      </c>
      <c r="C26" s="75" t="e">
        <f>C25</f>
        <v>#REF!</v>
      </c>
      <c r="D26" s="75" t="e">
        <f>D25</f>
        <v>#REF!</v>
      </c>
      <c r="E26" s="71"/>
      <c r="F26" s="81" t="e">
        <f>'OBR-B'!#REF!</f>
        <v>#REF!</v>
      </c>
      <c r="G26" s="73" t="e">
        <f>'OBR-B'!#REF!</f>
        <v>#REF!</v>
      </c>
      <c r="H26" s="73" t="e">
        <f>'OBR-B'!#REF!</f>
        <v>#REF!</v>
      </c>
    </row>
    <row r="27" spans="2:8" ht="24.95" customHeight="1" x14ac:dyDescent="0.25">
      <c r="E27" s="71"/>
      <c r="F27" s="81" t="e">
        <f>'OBR-B'!#REF!</f>
        <v>#REF!</v>
      </c>
      <c r="G27" s="73" t="e">
        <f>'OBR-B'!#REF!</f>
        <v>#REF!</v>
      </c>
      <c r="H27" s="73" t="e">
        <f>'OBR-B'!#REF!</f>
        <v>#REF!</v>
      </c>
    </row>
    <row r="28" spans="2:8" ht="24.95" customHeight="1" x14ac:dyDescent="0.25">
      <c r="E28" s="71"/>
      <c r="F28" s="74" t="s">
        <v>130</v>
      </c>
      <c r="G28" s="75" t="e">
        <f>SUM(G25:G27)</f>
        <v>#REF!</v>
      </c>
      <c r="H28" s="75" t="e">
        <f>SUM(H25:H27)</f>
        <v>#REF!</v>
      </c>
    </row>
    <row r="29" spans="2:8" ht="9.9499999999999993" customHeight="1" x14ac:dyDescent="0.25">
      <c r="E29" s="71"/>
    </row>
    <row r="30" spans="2:8" ht="24.95" customHeight="1" x14ac:dyDescent="0.25">
      <c r="B30" s="374" t="s">
        <v>73</v>
      </c>
      <c r="C30" s="374"/>
      <c r="D30" s="70" t="s">
        <v>26</v>
      </c>
      <c r="E30" s="71"/>
      <c r="F30" s="69" t="s">
        <v>133</v>
      </c>
      <c r="G30" s="70" t="s">
        <v>69</v>
      </c>
      <c r="H30" s="70" t="s">
        <v>26</v>
      </c>
    </row>
    <row r="31" spans="2:8" ht="24.95" customHeight="1" x14ac:dyDescent="0.25">
      <c r="B31" s="265" t="s">
        <v>64</v>
      </c>
      <c r="C31" s="265"/>
      <c r="D31" s="82"/>
      <c r="E31" s="71"/>
      <c r="F31" s="81" t="e">
        <f>'OBR-B'!#REF!</f>
        <v>#REF!</v>
      </c>
      <c r="G31" s="73" t="e">
        <f>'OBR-B'!#REF!</f>
        <v>#REF!</v>
      </c>
      <c r="H31" s="73" t="e">
        <f>'OBR-B'!#REF!</f>
        <v>#REF!</v>
      </c>
    </row>
    <row r="32" spans="2:8" ht="24.95" customHeight="1" x14ac:dyDescent="0.25">
      <c r="B32" s="265" t="s">
        <v>65</v>
      </c>
      <c r="C32" s="265"/>
      <c r="D32" s="76" t="e">
        <f>'OBR-B'!#REF!</f>
        <v>#REF!</v>
      </c>
      <c r="E32" s="71"/>
      <c r="F32" s="81" t="e">
        <f>'OBR-B'!#REF!</f>
        <v>#REF!</v>
      </c>
      <c r="G32" s="73" t="e">
        <f>'OBR-B'!#REF!</f>
        <v>#REF!</v>
      </c>
      <c r="H32" s="73" t="e">
        <f>'OBR-B'!#REF!</f>
        <v>#REF!</v>
      </c>
    </row>
    <row r="33" spans="2:8" ht="24.95" customHeight="1" x14ac:dyDescent="0.25">
      <c r="B33" s="265" t="s">
        <v>67</v>
      </c>
      <c r="C33" s="265"/>
      <c r="D33" s="76" t="e">
        <f>'OBR-B'!#REF!</f>
        <v>#REF!</v>
      </c>
      <c r="E33" s="71"/>
      <c r="F33" s="74" t="s">
        <v>135</v>
      </c>
      <c r="G33" s="75" t="e">
        <f>SUM(G31:G32)</f>
        <v>#REF!</v>
      </c>
      <c r="H33" s="75" t="e">
        <f>SUM(H31:H32)</f>
        <v>#REF!</v>
      </c>
    </row>
    <row r="34" spans="2:8" ht="15" customHeight="1" x14ac:dyDescent="0.25">
      <c r="B34" s="33"/>
      <c r="C34" s="83"/>
      <c r="D34" s="84"/>
      <c r="E34" s="71"/>
    </row>
    <row r="35" spans="2:8" ht="15" customHeight="1" x14ac:dyDescent="0.25">
      <c r="B35" s="33"/>
      <c r="C35" s="83"/>
      <c r="D35" s="84"/>
      <c r="E35" s="71"/>
    </row>
    <row r="36" spans="2:8" ht="24.95" customHeight="1" x14ac:dyDescent="0.25">
      <c r="B36" s="370" t="s">
        <v>75</v>
      </c>
      <c r="C36" s="371"/>
      <c r="D36" s="372"/>
      <c r="E36" s="71"/>
      <c r="F36" s="370" t="s">
        <v>75</v>
      </c>
      <c r="G36" s="371"/>
      <c r="H36" s="372"/>
    </row>
    <row r="37" spans="2:8" ht="24.95" customHeight="1" x14ac:dyDescent="0.25">
      <c r="B37" s="373" t="s">
        <v>177</v>
      </c>
      <c r="C37" s="85" t="s">
        <v>125</v>
      </c>
      <c r="D37" s="86" t="e">
        <f>SPLOŠNO!G25+SPLOŠNO!G26</f>
        <v>#DIV/0!</v>
      </c>
      <c r="E37" s="71"/>
      <c r="F37" s="373" t="s">
        <v>176</v>
      </c>
      <c r="G37" s="85" t="s">
        <v>76</v>
      </c>
      <c r="H37" s="87" t="e">
        <f>SPLOŠNO!F25/('PREGLED '!C22+'PREGLED '!G22)</f>
        <v>#REF!</v>
      </c>
    </row>
    <row r="38" spans="2:8" ht="24.95" customHeight="1" x14ac:dyDescent="0.25">
      <c r="B38" s="373"/>
      <c r="C38" s="85" t="s">
        <v>126</v>
      </c>
      <c r="D38" s="86" t="e">
        <f>SPLOŠNO!G27+SPLOŠNO!G28+SPLOŠNO!G29+SPLOŠNO!G30</f>
        <v>#DIV/0!</v>
      </c>
      <c r="E38" s="71"/>
      <c r="F38" s="373"/>
      <c r="G38" s="85" t="s">
        <v>129</v>
      </c>
      <c r="H38" s="87" t="e">
        <f>SPLOŠNO!F25/('PREGLED '!D22+'PREGLED '!H22)</f>
        <v>#REF!</v>
      </c>
    </row>
    <row r="39" spans="2:8" ht="15" customHeight="1" x14ac:dyDescent="0.25">
      <c r="E39" s="71"/>
    </row>
    <row r="40" spans="2:8" ht="15" customHeight="1" x14ac:dyDescent="0.25">
      <c r="E40" s="71"/>
      <c r="H40" s="88" t="s">
        <v>132</v>
      </c>
    </row>
    <row r="41" spans="2:8" ht="15" customHeight="1" x14ac:dyDescent="0.25">
      <c r="E41" s="71"/>
    </row>
    <row r="42" spans="2:8" ht="15" customHeight="1" x14ac:dyDescent="0.25"/>
    <row r="43" spans="2:8" ht="15" customHeight="1" x14ac:dyDescent="0.25"/>
    <row r="44" spans="2:8" ht="15" customHeight="1" x14ac:dyDescent="0.25"/>
  </sheetData>
  <sheetProtection algorithmName="SHA-512" hashValue="c9J44P4xCzWZnwsKFh/H/jzsDR0vPGxrudwdSJY0nRBhzEokY9nO/TzYEJqM2oCHrF9tStyRsQAc7P57ar3lmQ==" saltValue="sYr7iEQ15S6juBAc4jNVLg==" spinCount="100000" sheet="1" objects="1" scenarios="1"/>
  <mergeCells count="11">
    <mergeCell ref="B2:D2"/>
    <mergeCell ref="B5:H5"/>
    <mergeCell ref="B36:D36"/>
    <mergeCell ref="B37:B38"/>
    <mergeCell ref="F36:H36"/>
    <mergeCell ref="F37:F38"/>
    <mergeCell ref="B30:C30"/>
    <mergeCell ref="B31:C31"/>
    <mergeCell ref="B32:C32"/>
    <mergeCell ref="B33:C33"/>
    <mergeCell ref="B4:F4"/>
  </mergeCells>
  <pageMargins left="0" right="0" top="0" bottom="0.19685039370078741" header="0.11811023622047245" footer="0.11811023622047245"/>
  <pageSetup paperSize="9" scale="90" orientation="portrait" r:id="rId1"/>
  <headerFooter>
    <oddHeader>&amp;C&amp;7RAZPISNA DOKUMENTACIJA: sofinanciranje LPŠ</oddHeader>
    <oddFooter>&amp;L&amp;"-,Krepko"&amp;7geslo za odklepanje: GOL-SKL-01&amp;R&amp;6GOL-ŠPORT d.o.o.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view="pageBreakPreview" topLeftCell="A22" zoomScaleNormal="100" zoomScaleSheetLayoutView="100" workbookViewId="0">
      <selection activeCell="B32" sqref="B32:E32"/>
    </sheetView>
  </sheetViews>
  <sheetFormatPr defaultColWidth="9.140625" defaultRowHeight="15" x14ac:dyDescent="0.25"/>
  <cols>
    <col min="1" max="1" width="1.7109375" customWidth="1"/>
    <col min="2" max="2" width="4.7109375" customWidth="1"/>
    <col min="3" max="3" width="68.7109375" customWidth="1"/>
    <col min="4" max="5" width="12.7109375" customWidth="1"/>
    <col min="6" max="7" width="0.85546875" customWidth="1"/>
  </cols>
  <sheetData>
    <row r="1" spans="1:5" ht="15" customHeight="1" x14ac:dyDescent="0.25">
      <c r="A1" s="33"/>
      <c r="B1" s="34"/>
      <c r="C1" s="33"/>
      <c r="D1" s="33"/>
      <c r="E1" s="33"/>
    </row>
    <row r="2" spans="1:5" ht="30" customHeight="1" x14ac:dyDescent="0.25">
      <c r="A2" s="33"/>
      <c r="B2" s="178" t="s">
        <v>81</v>
      </c>
      <c r="C2" s="178"/>
      <c r="D2" s="151" t="str">
        <f>SPLOŠNO!F2</f>
        <v>LPŠ 2024:                                                         PRIJAVA NA JR</v>
      </c>
      <c r="E2" s="151" t="s">
        <v>91</v>
      </c>
    </row>
    <row r="3" spans="1:5" ht="5.0999999999999996" customHeight="1" x14ac:dyDescent="0.25">
      <c r="A3" s="33"/>
      <c r="B3" s="34"/>
      <c r="C3" s="33"/>
      <c r="D3" s="33"/>
      <c r="E3" s="33"/>
    </row>
    <row r="4" spans="1:5" ht="21" customHeight="1" x14ac:dyDescent="0.25">
      <c r="A4" s="33"/>
      <c r="B4" s="191">
        <f>SPLOŠNO!D6</f>
        <v>0</v>
      </c>
      <c r="C4" s="191"/>
      <c r="D4" s="154" t="s">
        <v>11</v>
      </c>
      <c r="E4" s="155">
        <f>SPLOŠNO!G33</f>
        <v>0</v>
      </c>
    </row>
    <row r="5" spans="1:5" ht="5.0999999999999996" customHeight="1" x14ac:dyDescent="0.25">
      <c r="A5" s="33"/>
      <c r="B5" s="101"/>
      <c r="C5" s="101"/>
      <c r="D5" s="108"/>
      <c r="E5" s="109"/>
    </row>
    <row r="6" spans="1:5" ht="21" x14ac:dyDescent="0.25">
      <c r="A6" s="33"/>
      <c r="B6" s="189" t="s">
        <v>90</v>
      </c>
      <c r="C6" s="189"/>
      <c r="D6" s="189"/>
      <c r="E6" s="189"/>
    </row>
    <row r="7" spans="1:5" ht="9.9499999999999993" customHeight="1" x14ac:dyDescent="0.25">
      <c r="A7" s="33"/>
      <c r="B7" s="34"/>
      <c r="C7" s="33"/>
      <c r="D7" s="33"/>
      <c r="E7" s="33"/>
    </row>
    <row r="8" spans="1:5" ht="15.75" x14ac:dyDescent="0.25">
      <c r="A8" s="33"/>
      <c r="B8" s="192" t="s">
        <v>165</v>
      </c>
      <c r="C8" s="192"/>
      <c r="D8" s="192"/>
      <c r="E8" s="192"/>
    </row>
    <row r="9" spans="1:5" ht="18.75" x14ac:dyDescent="0.25">
      <c r="A9" s="33"/>
      <c r="B9" s="190" t="s">
        <v>202</v>
      </c>
      <c r="C9" s="190"/>
      <c r="D9" s="99" t="s">
        <v>15</v>
      </c>
      <c r="E9" s="99" t="s">
        <v>16</v>
      </c>
    </row>
    <row r="10" spans="1:5" ht="34.9" customHeight="1" x14ac:dyDescent="0.25">
      <c r="A10" s="33"/>
      <c r="B10" s="105" t="s">
        <v>17</v>
      </c>
      <c r="C10" s="35" t="s">
        <v>335</v>
      </c>
      <c r="D10" s="5"/>
      <c r="E10" s="5"/>
    </row>
    <row r="11" spans="1:5" ht="34.9" customHeight="1" x14ac:dyDescent="0.25">
      <c r="A11" s="33"/>
      <c r="B11" s="105" t="s">
        <v>12</v>
      </c>
      <c r="C11" s="36" t="s">
        <v>18</v>
      </c>
      <c r="D11" s="5"/>
      <c r="E11" s="5"/>
    </row>
    <row r="12" spans="1:5" ht="45" x14ac:dyDescent="0.25">
      <c r="A12" s="33"/>
      <c r="B12" s="105" t="s">
        <v>13</v>
      </c>
      <c r="C12" s="35" t="s">
        <v>151</v>
      </c>
      <c r="D12" s="5"/>
      <c r="E12" s="5"/>
    </row>
    <row r="13" spans="1:5" ht="34.9" customHeight="1" x14ac:dyDescent="0.25">
      <c r="A13" s="33"/>
      <c r="B13" s="105" t="s">
        <v>14</v>
      </c>
      <c r="C13" s="35" t="s">
        <v>19</v>
      </c>
      <c r="D13" s="5"/>
      <c r="E13" s="5"/>
    </row>
    <row r="14" spans="1:5" ht="15.75" x14ac:dyDescent="0.25">
      <c r="A14" s="33"/>
      <c r="B14" s="192" t="s">
        <v>166</v>
      </c>
      <c r="C14" s="192"/>
      <c r="D14" s="192"/>
      <c r="E14" s="192"/>
    </row>
    <row r="15" spans="1:5" ht="18.75" x14ac:dyDescent="0.25">
      <c r="A15" s="33"/>
      <c r="B15" s="190" t="s">
        <v>202</v>
      </c>
      <c r="C15" s="190"/>
      <c r="D15" s="99" t="s">
        <v>15</v>
      </c>
      <c r="E15" s="99" t="s">
        <v>16</v>
      </c>
    </row>
    <row r="16" spans="1:5" ht="34.9" customHeight="1" x14ac:dyDescent="0.25">
      <c r="A16" s="33"/>
      <c r="B16" s="105" t="s">
        <v>17</v>
      </c>
      <c r="C16" s="35" t="s">
        <v>167</v>
      </c>
      <c r="D16" s="5"/>
      <c r="E16" s="5"/>
    </row>
    <row r="17" spans="1:7" ht="45" x14ac:dyDescent="0.25">
      <c r="A17" s="33"/>
      <c r="B17" s="105" t="s">
        <v>12</v>
      </c>
      <c r="C17" s="35" t="s">
        <v>92</v>
      </c>
      <c r="D17" s="5"/>
      <c r="E17" s="5"/>
    </row>
    <row r="18" spans="1:7" ht="34.9" customHeight="1" x14ac:dyDescent="0.25">
      <c r="A18" s="33"/>
      <c r="B18" s="105" t="s">
        <v>13</v>
      </c>
      <c r="C18" s="35" t="s">
        <v>168</v>
      </c>
      <c r="D18" s="5"/>
      <c r="E18" s="5"/>
    </row>
    <row r="19" spans="1:7" ht="45" customHeight="1" x14ac:dyDescent="0.25">
      <c r="A19" s="33"/>
      <c r="B19" s="105" t="s">
        <v>14</v>
      </c>
      <c r="C19" s="35" t="s">
        <v>21</v>
      </c>
      <c r="D19" s="5"/>
      <c r="E19" s="5"/>
    </row>
    <row r="20" spans="1:7" ht="34.9" customHeight="1" x14ac:dyDescent="0.25">
      <c r="A20" s="33"/>
      <c r="B20" s="105" t="s">
        <v>20</v>
      </c>
      <c r="C20" s="35" t="s">
        <v>93</v>
      </c>
      <c r="D20" s="5"/>
      <c r="E20" s="5"/>
    </row>
    <row r="21" spans="1:7" ht="34.9" customHeight="1" x14ac:dyDescent="0.25">
      <c r="A21" s="33"/>
      <c r="B21" s="105" t="s">
        <v>22</v>
      </c>
      <c r="C21" s="35" t="s">
        <v>94</v>
      </c>
      <c r="D21" s="5"/>
      <c r="E21" s="5"/>
    </row>
    <row r="22" spans="1:7" ht="15.6" customHeight="1" x14ac:dyDescent="0.25">
      <c r="A22" s="33"/>
      <c r="B22" s="193" t="s">
        <v>152</v>
      </c>
      <c r="C22" s="193"/>
    </row>
    <row r="23" spans="1:7" ht="45" customHeight="1" x14ac:dyDescent="0.25">
      <c r="A23" s="33"/>
      <c r="B23" s="194" t="s">
        <v>159</v>
      </c>
      <c r="C23" s="195"/>
      <c r="D23" s="195"/>
      <c r="E23" s="196"/>
    </row>
    <row r="24" spans="1:7" ht="15" customHeight="1" x14ac:dyDescent="0.25">
      <c r="B24" s="197" t="s">
        <v>153</v>
      </c>
      <c r="C24" s="197"/>
      <c r="D24" s="197"/>
      <c r="E24" s="197"/>
    </row>
    <row r="25" spans="1:7" ht="35.1" customHeight="1" x14ac:dyDescent="0.25">
      <c r="B25" s="104"/>
      <c r="C25" s="37" t="s">
        <v>154</v>
      </c>
      <c r="D25" s="198"/>
      <c r="E25" s="199"/>
    </row>
    <row r="26" spans="1:7" ht="4.9000000000000004" customHeight="1" x14ac:dyDescent="0.25">
      <c r="B26" s="104"/>
      <c r="C26" s="37"/>
      <c r="D26" s="38"/>
      <c r="E26" s="38"/>
    </row>
    <row r="27" spans="1:7" ht="15" customHeight="1" x14ac:dyDescent="0.25">
      <c r="B27" s="193" t="s">
        <v>155</v>
      </c>
      <c r="C27" s="193"/>
      <c r="D27" s="38"/>
      <c r="E27" s="38"/>
    </row>
    <row r="28" spans="1:7" ht="45" customHeight="1" x14ac:dyDescent="0.25">
      <c r="B28" s="200" t="s">
        <v>336</v>
      </c>
      <c r="C28" s="201"/>
      <c r="D28" s="201"/>
      <c r="E28" s="202"/>
    </row>
    <row r="29" spans="1:7" ht="15" customHeight="1" x14ac:dyDescent="0.25">
      <c r="B29" s="203" t="s">
        <v>156</v>
      </c>
      <c r="C29" s="203"/>
      <c r="D29" s="203"/>
      <c r="E29" s="203"/>
    </row>
    <row r="30" spans="1:7" ht="35.1" customHeight="1" x14ac:dyDescent="0.25">
      <c r="B30" s="34"/>
      <c r="C30" s="37" t="s">
        <v>154</v>
      </c>
      <c r="D30" s="198"/>
      <c r="E30" s="199"/>
    </row>
    <row r="31" spans="1:7" ht="9.9499999999999993" customHeight="1" x14ac:dyDescent="0.25"/>
    <row r="32" spans="1:7" ht="18.75" x14ac:dyDescent="0.25">
      <c r="B32" s="183" t="s">
        <v>270</v>
      </c>
      <c r="C32" s="183"/>
      <c r="D32" s="183"/>
      <c r="E32" s="183"/>
      <c r="F32" s="39"/>
      <c r="G32" s="39"/>
    </row>
    <row r="33" spans="2:5" x14ac:dyDescent="0.25">
      <c r="B33" s="204" t="s">
        <v>157</v>
      </c>
      <c r="C33" s="204"/>
      <c r="D33" s="204"/>
      <c r="E33" s="204"/>
    </row>
    <row r="34" spans="2:5" x14ac:dyDescent="0.25">
      <c r="B34" s="190" t="s">
        <v>158</v>
      </c>
      <c r="C34" s="190"/>
      <c r="D34" s="190"/>
      <c r="E34" s="190"/>
    </row>
    <row r="35" spans="2:5" ht="9.9499999999999993" customHeight="1" x14ac:dyDescent="0.25"/>
  </sheetData>
  <sheetProtection algorithmName="SHA-512" hashValue="orSxg2BNNRpjedZd3B+7MK09iFbCh8q9BrGQIlgrmE8belI3KBRqN+PTo3p5MJ9SKZgXCBz/kcaQ3ryGODXjjQ==" saltValue="N/TjK04rIQVLkRhKf85+Xg==" spinCount="100000" sheet="1" objects="1" scenarios="1"/>
  <mergeCells count="18">
    <mergeCell ref="B34:E34"/>
    <mergeCell ref="B28:E28"/>
    <mergeCell ref="B29:E29"/>
    <mergeCell ref="D30:E30"/>
    <mergeCell ref="B33:E33"/>
    <mergeCell ref="B32:E32"/>
    <mergeCell ref="B22:C22"/>
    <mergeCell ref="B23:E23"/>
    <mergeCell ref="B24:E24"/>
    <mergeCell ref="D25:E25"/>
    <mergeCell ref="B27:C27"/>
    <mergeCell ref="B6:E6"/>
    <mergeCell ref="B9:C9"/>
    <mergeCell ref="B15:C15"/>
    <mergeCell ref="B2:C2"/>
    <mergeCell ref="B4:C4"/>
    <mergeCell ref="B8:E8"/>
    <mergeCell ref="B14:E14"/>
  </mergeCells>
  <pageMargins left="0" right="0"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I52"/>
  <sheetViews>
    <sheetView view="pageBreakPreview" topLeftCell="A31" zoomScaleNormal="100" zoomScaleSheetLayoutView="100" workbookViewId="0">
      <selection activeCell="B44" sqref="B44:H45"/>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9" ht="15" customHeight="1" x14ac:dyDescent="0.25">
      <c r="A1" s="33"/>
      <c r="B1" s="33"/>
      <c r="C1" s="33"/>
      <c r="D1" s="33"/>
      <c r="E1" s="33"/>
      <c r="F1" s="33"/>
      <c r="G1" s="33"/>
      <c r="H1" s="33"/>
    </row>
    <row r="2" spans="1:9" ht="30" customHeight="1" x14ac:dyDescent="0.25">
      <c r="A2" s="33"/>
      <c r="B2" s="178" t="s">
        <v>81</v>
      </c>
      <c r="C2" s="178"/>
      <c r="D2" s="178"/>
      <c r="E2" s="205" t="str">
        <f>SPLOŠNO!F2</f>
        <v>LPŠ 2024:                                                         PRIJAVA NA JR</v>
      </c>
      <c r="F2" s="205"/>
      <c r="G2" s="205" t="s">
        <v>95</v>
      </c>
      <c r="H2" s="205"/>
    </row>
    <row r="3" spans="1:9" ht="5.0999999999999996" customHeight="1" x14ac:dyDescent="0.25">
      <c r="A3" s="33"/>
      <c r="B3" s="33"/>
      <c r="C3" s="33"/>
      <c r="D3" s="33"/>
      <c r="E3" s="33"/>
      <c r="F3" s="33"/>
      <c r="G3" s="33"/>
      <c r="H3" s="33"/>
    </row>
    <row r="4" spans="1:9" ht="25.5" customHeight="1" x14ac:dyDescent="0.25">
      <c r="A4" s="33"/>
      <c r="B4" s="206">
        <f>SPLOŠNO!D6</f>
        <v>0</v>
      </c>
      <c r="C4" s="207"/>
      <c r="D4" s="207"/>
      <c r="E4" s="207"/>
      <c r="F4" s="208"/>
      <c r="G4" s="156" t="s">
        <v>11</v>
      </c>
      <c r="H4" s="157">
        <f>SPLOŠNO!G33</f>
        <v>0</v>
      </c>
    </row>
    <row r="5" spans="1:9" ht="5.0999999999999996" customHeight="1" x14ac:dyDescent="0.25">
      <c r="A5" s="33"/>
      <c r="B5" s="100"/>
      <c r="C5" s="101"/>
      <c r="D5" s="101"/>
      <c r="E5" s="101"/>
      <c r="F5" s="101"/>
      <c r="G5" s="96"/>
      <c r="H5" s="110"/>
    </row>
    <row r="6" spans="1:9" ht="21" x14ac:dyDescent="0.25">
      <c r="A6" s="33"/>
      <c r="B6" s="210" t="s">
        <v>203</v>
      </c>
      <c r="C6" s="211"/>
      <c r="D6" s="211"/>
      <c r="E6" s="211"/>
      <c r="F6" s="211"/>
      <c r="G6" s="211"/>
      <c r="H6" s="212"/>
    </row>
    <row r="7" spans="1:9" ht="5.0999999999999996" customHeight="1" x14ac:dyDescent="0.25">
      <c r="A7" s="33"/>
      <c r="B7" s="33"/>
      <c r="C7" s="33"/>
      <c r="D7" s="33"/>
      <c r="E7" s="33"/>
      <c r="F7" s="33"/>
      <c r="G7" s="33"/>
      <c r="H7" s="33"/>
    </row>
    <row r="8" spans="1:9" ht="18.75" x14ac:dyDescent="0.25">
      <c r="A8" s="40"/>
      <c r="B8" s="213" t="s">
        <v>179</v>
      </c>
      <c r="C8" s="213"/>
      <c r="D8" s="213"/>
      <c r="E8" s="213"/>
      <c r="F8" s="214" t="s">
        <v>180</v>
      </c>
      <c r="G8" s="215"/>
      <c r="H8" s="216"/>
      <c r="I8" s="41"/>
    </row>
    <row r="9" spans="1:9" ht="24" x14ac:dyDescent="0.25">
      <c r="A9" s="33"/>
      <c r="B9" s="73" t="s">
        <v>23</v>
      </c>
      <c r="C9" s="124" t="s">
        <v>24</v>
      </c>
      <c r="D9" s="20" t="s">
        <v>25</v>
      </c>
      <c r="E9" s="20" t="s">
        <v>26</v>
      </c>
      <c r="F9" s="20" t="s">
        <v>169</v>
      </c>
      <c r="G9" s="20" t="s">
        <v>170</v>
      </c>
      <c r="H9" s="20" t="s">
        <v>204</v>
      </c>
    </row>
    <row r="10" spans="1:9" ht="23.1" customHeight="1" x14ac:dyDescent="0.25">
      <c r="A10" s="33"/>
      <c r="B10" s="111" t="s">
        <v>205</v>
      </c>
      <c r="C10" s="89"/>
      <c r="D10" s="6"/>
      <c r="E10" s="7"/>
      <c r="F10" s="125" t="s">
        <v>15</v>
      </c>
      <c r="G10" s="125" t="s">
        <v>206</v>
      </c>
      <c r="H10" s="125" t="s">
        <v>27</v>
      </c>
    </row>
    <row r="11" spans="1:9" ht="23.1" customHeight="1" x14ac:dyDescent="0.25">
      <c r="A11" s="33"/>
      <c r="B11" s="111" t="s">
        <v>205</v>
      </c>
      <c r="C11" s="89"/>
      <c r="D11" s="8"/>
      <c r="E11" s="9"/>
      <c r="F11" s="125" t="s">
        <v>15</v>
      </c>
      <c r="G11" s="125" t="s">
        <v>206</v>
      </c>
      <c r="H11" s="125" t="s">
        <v>27</v>
      </c>
    </row>
    <row r="12" spans="1:9" ht="23.1" customHeight="1" x14ac:dyDescent="0.25">
      <c r="A12" s="33"/>
      <c r="B12" s="111" t="s">
        <v>207</v>
      </c>
      <c r="C12" s="89"/>
      <c r="D12" s="8"/>
      <c r="E12" s="9"/>
      <c r="F12" s="125" t="s">
        <v>15</v>
      </c>
      <c r="G12" s="125" t="s">
        <v>206</v>
      </c>
      <c r="H12" s="125" t="s">
        <v>27</v>
      </c>
    </row>
    <row r="13" spans="1:9" ht="23.1" customHeight="1" x14ac:dyDescent="0.25">
      <c r="A13" s="33"/>
      <c r="B13" s="111" t="s">
        <v>207</v>
      </c>
      <c r="C13" s="90"/>
      <c r="D13" s="8"/>
      <c r="E13" s="9"/>
      <c r="F13" s="125" t="s">
        <v>15</v>
      </c>
      <c r="G13" s="125" t="s">
        <v>206</v>
      </c>
      <c r="H13" s="125" t="s">
        <v>27</v>
      </c>
    </row>
    <row r="14" spans="1:9" ht="23.1" customHeight="1" x14ac:dyDescent="0.25">
      <c r="A14" s="33"/>
      <c r="B14" s="111" t="s">
        <v>207</v>
      </c>
      <c r="C14" s="89"/>
      <c r="D14" s="6"/>
      <c r="E14" s="7"/>
      <c r="F14" s="125" t="s">
        <v>15</v>
      </c>
      <c r="G14" s="125" t="s">
        <v>206</v>
      </c>
      <c r="H14" s="125" t="s">
        <v>27</v>
      </c>
    </row>
    <row r="15" spans="1:9" ht="10.15" customHeight="1" x14ac:dyDescent="0.25">
      <c r="A15" s="33"/>
      <c r="B15" s="34"/>
      <c r="C15" s="43"/>
      <c r="D15" s="43"/>
      <c r="E15" s="33"/>
      <c r="F15" s="33"/>
      <c r="G15" s="33"/>
      <c r="H15" s="33"/>
    </row>
    <row r="16" spans="1:9" ht="18.75" x14ac:dyDescent="0.25">
      <c r="A16" s="33"/>
      <c r="B16" s="213" t="s">
        <v>181</v>
      </c>
      <c r="C16" s="213"/>
      <c r="D16" s="213"/>
      <c r="E16" s="213"/>
      <c r="F16" s="214" t="s">
        <v>180</v>
      </c>
      <c r="G16" s="215"/>
      <c r="H16" s="216"/>
    </row>
    <row r="17" spans="1:8" ht="24" x14ac:dyDescent="0.25">
      <c r="A17" s="33"/>
      <c r="B17" s="73" t="s">
        <v>23</v>
      </c>
      <c r="C17" s="124" t="s">
        <v>24</v>
      </c>
      <c r="D17" s="20" t="s">
        <v>25</v>
      </c>
      <c r="E17" s="20" t="s">
        <v>26</v>
      </c>
      <c r="F17" s="20" t="s">
        <v>169</v>
      </c>
      <c r="G17" s="20" t="s">
        <v>170</v>
      </c>
      <c r="H17" s="20" t="s">
        <v>204</v>
      </c>
    </row>
    <row r="18" spans="1:8" ht="23.1" customHeight="1" x14ac:dyDescent="0.25">
      <c r="A18" s="33"/>
      <c r="B18" s="111" t="s">
        <v>208</v>
      </c>
      <c r="C18" s="89"/>
      <c r="D18" s="6"/>
      <c r="E18" s="7"/>
      <c r="F18" s="125" t="s">
        <v>15</v>
      </c>
      <c r="G18" s="125" t="s">
        <v>206</v>
      </c>
      <c r="H18" s="125" t="s">
        <v>27</v>
      </c>
    </row>
    <row r="19" spans="1:8" ht="23.1" customHeight="1" x14ac:dyDescent="0.25">
      <c r="A19" s="33"/>
      <c r="B19" s="111" t="s">
        <v>209</v>
      </c>
      <c r="C19" s="89"/>
      <c r="D19" s="6"/>
      <c r="E19" s="7"/>
      <c r="F19" s="125" t="s">
        <v>15</v>
      </c>
      <c r="G19" s="125" t="s">
        <v>206</v>
      </c>
      <c r="H19" s="125" t="s">
        <v>27</v>
      </c>
    </row>
    <row r="20" spans="1:8" ht="23.1" customHeight="1" x14ac:dyDescent="0.25">
      <c r="A20" s="33"/>
      <c r="B20" s="111" t="s">
        <v>210</v>
      </c>
      <c r="C20" s="89"/>
      <c r="D20" s="8"/>
      <c r="E20" s="9"/>
      <c r="F20" s="125" t="s">
        <v>15</v>
      </c>
      <c r="G20" s="125" t="s">
        <v>206</v>
      </c>
      <c r="H20" s="125" t="s">
        <v>27</v>
      </c>
    </row>
    <row r="21" spans="1:8" ht="23.1" customHeight="1" x14ac:dyDescent="0.25">
      <c r="A21" s="33"/>
      <c r="B21" s="111" t="s">
        <v>211</v>
      </c>
      <c r="C21" s="89"/>
      <c r="D21" s="8"/>
      <c r="E21" s="9"/>
      <c r="F21" s="125" t="s">
        <v>15</v>
      </c>
      <c r="G21" s="125" t="s">
        <v>206</v>
      </c>
      <c r="H21" s="125" t="s">
        <v>27</v>
      </c>
    </row>
    <row r="22" spans="1:8" ht="23.1" customHeight="1" x14ac:dyDescent="0.25">
      <c r="A22" s="33"/>
      <c r="B22" s="111" t="s">
        <v>212</v>
      </c>
      <c r="C22" s="90"/>
      <c r="D22" s="8"/>
      <c r="E22" s="9"/>
      <c r="F22" s="125" t="s">
        <v>15</v>
      </c>
      <c r="G22" s="125" t="s">
        <v>206</v>
      </c>
      <c r="H22" s="125" t="s">
        <v>27</v>
      </c>
    </row>
    <row r="23" spans="1:8" ht="23.1" customHeight="1" x14ac:dyDescent="0.25">
      <c r="A23" s="33"/>
      <c r="B23" s="111" t="s">
        <v>213</v>
      </c>
      <c r="C23" s="89"/>
      <c r="D23" s="6"/>
      <c r="E23" s="7"/>
      <c r="F23" s="125" t="s">
        <v>15</v>
      </c>
      <c r="G23" s="125" t="s">
        <v>206</v>
      </c>
      <c r="H23" s="125" t="s">
        <v>27</v>
      </c>
    </row>
    <row r="24" spans="1:8" ht="9.9499999999999993" customHeight="1" x14ac:dyDescent="0.25">
      <c r="A24" s="33"/>
      <c r="B24" s="34"/>
      <c r="C24" s="126"/>
      <c r="D24" s="126"/>
      <c r="E24" s="127"/>
      <c r="F24" s="33"/>
      <c r="G24" s="33"/>
      <c r="H24" s="33"/>
    </row>
    <row r="25" spans="1:8" ht="18.75" customHeight="1" x14ac:dyDescent="0.25">
      <c r="A25" s="33"/>
      <c r="B25" s="213" t="s">
        <v>181</v>
      </c>
      <c r="C25" s="213"/>
      <c r="D25" s="213"/>
      <c r="E25" s="213"/>
      <c r="F25" s="214" t="s">
        <v>180</v>
      </c>
      <c r="G25" s="215"/>
      <c r="H25" s="216"/>
    </row>
    <row r="26" spans="1:8" ht="24" x14ac:dyDescent="0.25">
      <c r="A26" s="33"/>
      <c r="B26" s="73" t="s">
        <v>23</v>
      </c>
      <c r="C26" s="124" t="s">
        <v>24</v>
      </c>
      <c r="D26" s="20" t="s">
        <v>25</v>
      </c>
      <c r="E26" s="20" t="s">
        <v>26</v>
      </c>
      <c r="F26" s="20" t="s">
        <v>169</v>
      </c>
      <c r="G26" s="20" t="s">
        <v>170</v>
      </c>
      <c r="H26" s="20" t="s">
        <v>204</v>
      </c>
    </row>
    <row r="27" spans="1:8" ht="23.1" customHeight="1" x14ac:dyDescent="0.25">
      <c r="A27" s="33"/>
      <c r="B27" s="111" t="s">
        <v>214</v>
      </c>
      <c r="C27" s="95"/>
      <c r="D27" s="6"/>
      <c r="E27" s="7"/>
      <c r="F27" s="125" t="s">
        <v>15</v>
      </c>
      <c r="G27" s="125" t="s">
        <v>206</v>
      </c>
      <c r="H27" s="125" t="s">
        <v>27</v>
      </c>
    </row>
    <row r="28" spans="1:8" ht="23.1" customHeight="1" x14ac:dyDescent="0.25">
      <c r="A28" s="33"/>
      <c r="B28" s="111" t="s">
        <v>214</v>
      </c>
      <c r="C28" s="95"/>
      <c r="D28" s="6"/>
      <c r="E28" s="7"/>
      <c r="F28" s="125" t="s">
        <v>15</v>
      </c>
      <c r="G28" s="125" t="s">
        <v>206</v>
      </c>
      <c r="H28" s="125" t="s">
        <v>27</v>
      </c>
    </row>
    <row r="29" spans="1:8" ht="23.1" customHeight="1" x14ac:dyDescent="0.25">
      <c r="A29" s="33"/>
      <c r="B29" s="111" t="s">
        <v>214</v>
      </c>
      <c r="C29" s="95"/>
      <c r="D29" s="6"/>
      <c r="E29" s="7"/>
      <c r="F29" s="125" t="s">
        <v>15</v>
      </c>
      <c r="G29" s="125" t="s">
        <v>206</v>
      </c>
      <c r="H29" s="125" t="s">
        <v>27</v>
      </c>
    </row>
    <row r="30" spans="1:8" ht="23.1" customHeight="1" x14ac:dyDescent="0.25">
      <c r="A30" s="33"/>
      <c r="B30" s="111" t="s">
        <v>214</v>
      </c>
      <c r="C30" s="95"/>
      <c r="D30" s="6"/>
      <c r="E30" s="7"/>
      <c r="F30" s="125" t="s">
        <v>15</v>
      </c>
      <c r="G30" s="125" t="s">
        <v>206</v>
      </c>
      <c r="H30" s="125" t="s">
        <v>27</v>
      </c>
    </row>
    <row r="31" spans="1:8" ht="23.1" customHeight="1" x14ac:dyDescent="0.25">
      <c r="A31" s="33"/>
      <c r="B31" s="111" t="s">
        <v>214</v>
      </c>
      <c r="C31" s="95"/>
      <c r="D31" s="6"/>
      <c r="E31" s="7"/>
      <c r="F31" s="125" t="s">
        <v>15</v>
      </c>
      <c r="G31" s="125" t="s">
        <v>206</v>
      </c>
      <c r="H31" s="125" t="s">
        <v>27</v>
      </c>
    </row>
    <row r="32" spans="1:8" ht="9.9499999999999993" customHeight="1" x14ac:dyDescent="0.25">
      <c r="A32" s="33"/>
      <c r="B32" s="44"/>
      <c r="C32" s="44"/>
      <c r="D32" s="44"/>
      <c r="E32" s="33"/>
      <c r="F32" s="33"/>
      <c r="G32" s="33"/>
      <c r="H32" s="33"/>
    </row>
    <row r="33" spans="1:8" ht="18.75" x14ac:dyDescent="0.25">
      <c r="A33" s="33"/>
      <c r="B33" s="213" t="s">
        <v>215</v>
      </c>
      <c r="C33" s="213"/>
      <c r="D33" s="213"/>
      <c r="E33" s="213"/>
      <c r="F33" s="214" t="s">
        <v>180</v>
      </c>
      <c r="G33" s="215"/>
      <c r="H33" s="216"/>
    </row>
    <row r="34" spans="1:8" ht="24" customHeight="1" x14ac:dyDescent="0.25">
      <c r="A34" s="33"/>
      <c r="B34" s="73" t="s">
        <v>23</v>
      </c>
      <c r="C34" s="124" t="s">
        <v>24</v>
      </c>
      <c r="D34" s="20" t="s">
        <v>25</v>
      </c>
      <c r="E34" s="20" t="s">
        <v>26</v>
      </c>
      <c r="F34" s="20" t="s">
        <v>169</v>
      </c>
      <c r="G34" s="20" t="s">
        <v>170</v>
      </c>
      <c r="H34" s="20" t="s">
        <v>204</v>
      </c>
    </row>
    <row r="35" spans="1:8" ht="23.1" customHeight="1" x14ac:dyDescent="0.25">
      <c r="A35" s="33"/>
      <c r="B35" s="111" t="s">
        <v>216</v>
      </c>
      <c r="C35" s="95"/>
      <c r="D35" s="6"/>
      <c r="E35" s="7"/>
      <c r="F35" s="125" t="s">
        <v>15</v>
      </c>
      <c r="G35" s="125" t="s">
        <v>206</v>
      </c>
      <c r="H35" s="125" t="s">
        <v>27</v>
      </c>
    </row>
    <row r="36" spans="1:8" ht="23.1" customHeight="1" x14ac:dyDescent="0.25">
      <c r="A36" s="33"/>
      <c r="B36" s="111" t="s">
        <v>216</v>
      </c>
      <c r="C36" s="95"/>
      <c r="D36" s="6"/>
      <c r="E36" s="7"/>
      <c r="F36" s="125" t="s">
        <v>15</v>
      </c>
      <c r="G36" s="125" t="s">
        <v>206</v>
      </c>
      <c r="H36" s="125" t="s">
        <v>27</v>
      </c>
    </row>
    <row r="37" spans="1:8" ht="9.9499999999999993" customHeight="1" x14ac:dyDescent="0.25">
      <c r="A37" s="33"/>
      <c r="B37" s="44"/>
      <c r="C37" s="44"/>
      <c r="D37" s="44"/>
      <c r="E37" s="33"/>
      <c r="F37" s="33"/>
      <c r="G37" s="33"/>
      <c r="H37" s="33"/>
    </row>
    <row r="38" spans="1:8" ht="18.75" x14ac:dyDescent="0.25">
      <c r="B38" s="183" t="s">
        <v>274</v>
      </c>
      <c r="C38" s="183"/>
      <c r="D38" s="183"/>
      <c r="E38" s="183"/>
      <c r="F38" s="183"/>
      <c r="G38" s="183"/>
      <c r="H38" s="183"/>
    </row>
    <row r="39" spans="1:8" x14ac:dyDescent="0.25">
      <c r="B39" s="173" t="s">
        <v>98</v>
      </c>
      <c r="C39" s="173"/>
      <c r="D39" s="173"/>
      <c r="E39" s="173"/>
      <c r="F39" s="173"/>
      <c r="G39" s="217"/>
      <c r="H39" s="32"/>
    </row>
    <row r="40" spans="1:8" ht="15" customHeight="1" x14ac:dyDescent="0.25">
      <c r="B40" s="209" t="s">
        <v>217</v>
      </c>
      <c r="C40" s="209"/>
      <c r="D40" s="209"/>
      <c r="E40" s="209"/>
      <c r="F40" s="209"/>
      <c r="G40" s="209"/>
      <c r="H40" s="209"/>
    </row>
    <row r="41" spans="1:8" ht="15.75" customHeight="1" x14ac:dyDescent="0.25">
      <c r="B41" s="209" t="s">
        <v>28</v>
      </c>
      <c r="C41" s="209"/>
      <c r="D41" s="209"/>
      <c r="E41" s="209"/>
      <c r="F41" s="209"/>
      <c r="G41" s="209"/>
      <c r="H41" s="209"/>
    </row>
    <row r="42" spans="1:8" ht="15" customHeight="1" x14ac:dyDescent="0.25">
      <c r="B42" s="168" t="s">
        <v>218</v>
      </c>
      <c r="C42" s="168"/>
      <c r="D42" s="168"/>
      <c r="E42" s="168"/>
      <c r="F42" s="168"/>
      <c r="G42" s="168"/>
      <c r="H42" s="168"/>
    </row>
    <row r="43" spans="1:8" x14ac:dyDescent="0.25">
      <c r="B43" s="209" t="s">
        <v>29</v>
      </c>
      <c r="C43" s="209"/>
      <c r="D43" s="209"/>
      <c r="E43" s="209"/>
      <c r="F43" s="209"/>
      <c r="G43" s="209"/>
      <c r="H43" s="209"/>
    </row>
    <row r="44" spans="1:8" ht="15" customHeight="1" x14ac:dyDescent="0.25">
      <c r="B44" s="168" t="s">
        <v>344</v>
      </c>
      <c r="C44" s="168"/>
      <c r="D44" s="168"/>
      <c r="E44" s="168"/>
      <c r="F44" s="168"/>
      <c r="G44" s="168"/>
      <c r="H44" s="168"/>
    </row>
    <row r="45" spans="1:8" x14ac:dyDescent="0.25">
      <c r="B45" s="168"/>
      <c r="C45" s="168"/>
      <c r="D45" s="168"/>
      <c r="E45" s="168"/>
      <c r="F45" s="168"/>
      <c r="G45" s="168"/>
      <c r="H45" s="168"/>
    </row>
    <row r="46" spans="1:8" x14ac:dyDescent="0.25">
      <c r="B46" s="168" t="s">
        <v>345</v>
      </c>
      <c r="C46" s="168"/>
      <c r="D46" s="168"/>
      <c r="E46" s="168"/>
      <c r="F46" s="168"/>
      <c r="G46" s="168"/>
      <c r="H46" s="168"/>
    </row>
    <row r="47" spans="1:8" x14ac:dyDescent="0.25">
      <c r="B47" s="209" t="s">
        <v>30</v>
      </c>
      <c r="C47" s="209"/>
      <c r="D47" s="209"/>
      <c r="E47" s="209"/>
      <c r="F47" s="209"/>
      <c r="G47" s="209"/>
      <c r="H47" s="209"/>
    </row>
    <row r="48" spans="1:8" x14ac:dyDescent="0.25">
      <c r="B48" s="168" t="s">
        <v>171</v>
      </c>
      <c r="C48" s="168"/>
      <c r="D48" s="168"/>
      <c r="E48" s="168"/>
      <c r="F48" s="168"/>
      <c r="G48" s="168"/>
      <c r="H48" s="168"/>
    </row>
    <row r="49" spans="2:8" x14ac:dyDescent="0.25">
      <c r="B49" s="225" t="s">
        <v>31</v>
      </c>
      <c r="C49" s="225"/>
      <c r="D49" s="225"/>
      <c r="E49" s="225"/>
      <c r="F49" s="225"/>
      <c r="G49" s="225"/>
      <c r="H49" s="225"/>
    </row>
    <row r="50" spans="2:8" ht="15" customHeight="1" x14ac:dyDescent="0.25">
      <c r="B50" s="224" t="s">
        <v>182</v>
      </c>
      <c r="C50" s="224"/>
      <c r="D50" s="224"/>
      <c r="E50" s="224"/>
      <c r="F50" s="224"/>
      <c r="G50" s="224"/>
      <c r="H50" s="224"/>
    </row>
    <row r="51" spans="2:8" ht="15.75" x14ac:dyDescent="0.25">
      <c r="B51" s="221" t="s">
        <v>32</v>
      </c>
      <c r="C51" s="222"/>
      <c r="D51" s="222"/>
      <c r="E51" s="222"/>
      <c r="F51" s="222"/>
      <c r="G51" s="222"/>
      <c r="H51" s="223"/>
    </row>
    <row r="52" spans="2:8" ht="15" customHeight="1" x14ac:dyDescent="0.25">
      <c r="B52" s="218" t="s">
        <v>33</v>
      </c>
      <c r="C52" s="219"/>
      <c r="D52" s="219"/>
      <c r="E52" s="219"/>
      <c r="F52" s="219"/>
      <c r="G52" s="219"/>
      <c r="H52" s="220"/>
    </row>
  </sheetData>
  <sheetProtection algorithmName="SHA-512" hashValue="EJuaEtjLUIUM3wlXu5p4GCgjlAGNkEkeKk0FfPEC5TpKHedbbfXz42Vh9mC7wMIHR8CmoqYTmhclH5LA9pJpCA==" saltValue="c1r8iVFuLOrTKQ8njw4O+A==" spinCount="100000" sheet="1" objects="1" scenarios="1"/>
  <mergeCells count="27">
    <mergeCell ref="B52:H52"/>
    <mergeCell ref="B51:H51"/>
    <mergeCell ref="B50:H50"/>
    <mergeCell ref="B48:H48"/>
    <mergeCell ref="B41:H41"/>
    <mergeCell ref="B43:H43"/>
    <mergeCell ref="B47:H47"/>
    <mergeCell ref="B49:H49"/>
    <mergeCell ref="B42:H42"/>
    <mergeCell ref="B44:H45"/>
    <mergeCell ref="B46:H46"/>
    <mergeCell ref="B2:D2"/>
    <mergeCell ref="E2:F2"/>
    <mergeCell ref="G2:H2"/>
    <mergeCell ref="B4:F4"/>
    <mergeCell ref="B40:H40"/>
    <mergeCell ref="B6:H6"/>
    <mergeCell ref="B8:E8"/>
    <mergeCell ref="F8:H8"/>
    <mergeCell ref="B25:E25"/>
    <mergeCell ref="F25:H25"/>
    <mergeCell ref="B33:E33"/>
    <mergeCell ref="F33:H33"/>
    <mergeCell ref="B16:E16"/>
    <mergeCell ref="F16:H16"/>
    <mergeCell ref="B38:H38"/>
    <mergeCell ref="B39:G39"/>
  </mergeCells>
  <pageMargins left="0" right="0" top="0.19685039370078741" bottom="0.19685039370078741" header="0.11811023622047244" footer="0.1181102362204724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H51"/>
  <sheetViews>
    <sheetView view="pageBreakPreview" zoomScaleNormal="100" zoomScaleSheetLayoutView="100" workbookViewId="0">
      <selection activeCell="B34" sqref="B34:H35"/>
    </sheetView>
  </sheetViews>
  <sheetFormatPr defaultRowHeight="15" x14ac:dyDescent="0.25"/>
  <cols>
    <col min="1" max="1" width="1.7109375" customWidth="1"/>
    <col min="2" max="2" width="38.7109375" customWidth="1"/>
    <col min="3" max="3" width="21.7109375" customWidth="1"/>
    <col min="4" max="8" width="8.7109375" customWidth="1"/>
    <col min="9" max="11" width="0.85546875" customWidth="1"/>
  </cols>
  <sheetData>
    <row r="1" spans="1:8" x14ac:dyDescent="0.25">
      <c r="A1" s="33"/>
      <c r="B1" s="33"/>
      <c r="C1" s="33"/>
      <c r="D1" s="33"/>
      <c r="E1" s="33"/>
      <c r="F1" s="33"/>
      <c r="G1" s="33"/>
      <c r="H1" s="33"/>
    </row>
    <row r="2" spans="1:8" ht="30" customHeight="1" x14ac:dyDescent="0.25">
      <c r="A2" s="33"/>
      <c r="B2" s="178" t="s">
        <v>81</v>
      </c>
      <c r="C2" s="178"/>
      <c r="D2" s="178"/>
      <c r="E2" s="205" t="str">
        <f>SPLOŠNO!F2</f>
        <v>LPŠ 2024:                                                         PRIJAVA NA JR</v>
      </c>
      <c r="F2" s="205"/>
      <c r="G2" s="205" t="s">
        <v>97</v>
      </c>
      <c r="H2" s="205"/>
    </row>
    <row r="3" spans="1:8" ht="5.0999999999999996" customHeight="1" x14ac:dyDescent="0.25">
      <c r="A3" s="33"/>
      <c r="B3" s="33"/>
      <c r="C3" s="33"/>
      <c r="D3" s="33"/>
      <c r="E3" s="33"/>
      <c r="F3" s="33"/>
      <c r="G3" s="33"/>
      <c r="H3" s="33"/>
    </row>
    <row r="4" spans="1:8" ht="25.5" customHeight="1" x14ac:dyDescent="0.25">
      <c r="A4" s="33"/>
      <c r="B4" s="206">
        <f>SPLOŠNO!D6</f>
        <v>0</v>
      </c>
      <c r="C4" s="207"/>
      <c r="D4" s="207"/>
      <c r="E4" s="207"/>
      <c r="F4" s="208"/>
      <c r="G4" s="156" t="s">
        <v>11</v>
      </c>
      <c r="H4" s="157">
        <f>SPLOŠNO!G33</f>
        <v>0</v>
      </c>
    </row>
    <row r="5" spans="1:8" ht="5.0999999999999996" customHeight="1" x14ac:dyDescent="0.25">
      <c r="A5" s="33"/>
      <c r="B5" s="101"/>
      <c r="C5" s="101"/>
      <c r="D5" s="101"/>
      <c r="E5" s="101"/>
      <c r="F5" s="101"/>
      <c r="G5" s="96"/>
      <c r="H5" s="97"/>
    </row>
    <row r="6" spans="1:8" ht="21" customHeight="1" x14ac:dyDescent="0.25">
      <c r="A6" s="33"/>
      <c r="B6" s="210" t="s">
        <v>220</v>
      </c>
      <c r="C6" s="211"/>
      <c r="D6" s="211"/>
      <c r="E6" s="211"/>
      <c r="F6" s="211"/>
      <c r="G6" s="211"/>
      <c r="H6" s="212"/>
    </row>
    <row r="7" spans="1:8" ht="5.0999999999999996" customHeight="1" x14ac:dyDescent="0.25">
      <c r="A7" s="33"/>
      <c r="B7" s="33"/>
      <c r="C7" s="33"/>
      <c r="D7" s="33"/>
      <c r="E7" s="33"/>
      <c r="F7" s="33"/>
      <c r="G7" s="33"/>
      <c r="H7" s="33"/>
    </row>
    <row r="8" spans="1:8" ht="18.75" customHeight="1" x14ac:dyDescent="0.25">
      <c r="A8" s="33"/>
      <c r="B8" s="235" t="s">
        <v>221</v>
      </c>
      <c r="C8" s="236"/>
      <c r="D8" s="236"/>
      <c r="E8" s="237"/>
      <c r="F8" s="214" t="s">
        <v>180</v>
      </c>
      <c r="G8" s="215"/>
      <c r="H8" s="216"/>
    </row>
    <row r="9" spans="1:8" ht="24" customHeight="1" x14ac:dyDescent="0.25">
      <c r="A9" s="33"/>
      <c r="B9" s="73" t="s">
        <v>23</v>
      </c>
      <c r="C9" s="124" t="s">
        <v>24</v>
      </c>
      <c r="D9" s="20" t="s">
        <v>25</v>
      </c>
      <c r="E9" s="20" t="s">
        <v>26</v>
      </c>
      <c r="F9" s="20" t="s">
        <v>169</v>
      </c>
      <c r="G9" s="20" t="s">
        <v>170</v>
      </c>
      <c r="H9" s="20" t="s">
        <v>204</v>
      </c>
    </row>
    <row r="10" spans="1:8" ht="23.1" customHeight="1" x14ac:dyDescent="0.25">
      <c r="A10" s="33"/>
      <c r="B10" s="111" t="s">
        <v>222</v>
      </c>
      <c r="C10" s="95"/>
      <c r="D10" s="10"/>
      <c r="E10" s="11"/>
      <c r="F10" s="125" t="s">
        <v>15</v>
      </c>
      <c r="G10" s="125" t="s">
        <v>206</v>
      </c>
      <c r="H10" s="125" t="s">
        <v>27</v>
      </c>
    </row>
    <row r="11" spans="1:8" ht="23.1" customHeight="1" x14ac:dyDescent="0.25">
      <c r="A11" s="33"/>
      <c r="B11" s="111" t="s">
        <v>223</v>
      </c>
      <c r="C11" s="95"/>
      <c r="D11" s="6"/>
      <c r="E11" s="7"/>
      <c r="F11" s="125" t="s">
        <v>15</v>
      </c>
      <c r="G11" s="125" t="s">
        <v>206</v>
      </c>
      <c r="H11" s="125" t="s">
        <v>27</v>
      </c>
    </row>
    <row r="12" spans="1:8" ht="23.1" customHeight="1" x14ac:dyDescent="0.25">
      <c r="A12" s="33"/>
      <c r="B12" s="111" t="s">
        <v>224</v>
      </c>
      <c r="C12" s="12"/>
      <c r="D12" s="10"/>
      <c r="E12" s="11"/>
      <c r="F12" s="125" t="s">
        <v>15</v>
      </c>
      <c r="G12" s="125" t="s">
        <v>206</v>
      </c>
      <c r="H12" s="125" t="s">
        <v>27</v>
      </c>
    </row>
    <row r="13" spans="1:8" ht="23.1" customHeight="1" x14ac:dyDescent="0.25">
      <c r="A13" s="33"/>
      <c r="B13" s="111" t="s">
        <v>225</v>
      </c>
      <c r="C13" s="95"/>
      <c r="D13" s="6"/>
      <c r="E13" s="7"/>
      <c r="F13" s="125" t="s">
        <v>15</v>
      </c>
      <c r="G13" s="125" t="s">
        <v>206</v>
      </c>
      <c r="H13" s="125" t="s">
        <v>27</v>
      </c>
    </row>
    <row r="14" spans="1:8" ht="23.1" customHeight="1" x14ac:dyDescent="0.25">
      <c r="A14" s="33"/>
      <c r="B14" s="111" t="s">
        <v>183</v>
      </c>
      <c r="C14" s="12"/>
      <c r="D14" s="10"/>
      <c r="E14" s="11"/>
      <c r="F14" s="232" t="s">
        <v>188</v>
      </c>
      <c r="G14" s="233"/>
      <c r="H14" s="234"/>
    </row>
    <row r="15" spans="1:8" ht="23.1" customHeight="1" x14ac:dyDescent="0.25">
      <c r="A15" s="33"/>
      <c r="B15" s="111" t="s">
        <v>184</v>
      </c>
      <c r="C15" s="95"/>
      <c r="D15" s="6"/>
      <c r="E15" s="7"/>
      <c r="F15" s="232" t="s">
        <v>188</v>
      </c>
      <c r="G15" s="233"/>
      <c r="H15" s="234"/>
    </row>
    <row r="16" spans="1:8" ht="10.15" customHeight="1" x14ac:dyDescent="0.25">
      <c r="A16" s="33"/>
      <c r="B16" s="33"/>
      <c r="C16" s="33"/>
      <c r="D16" s="33"/>
      <c r="E16" s="33"/>
      <c r="F16" s="33"/>
    </row>
    <row r="17" spans="1:8" ht="18.75" customHeight="1" x14ac:dyDescent="0.25">
      <c r="A17" s="33"/>
      <c r="B17" s="235" t="s">
        <v>185</v>
      </c>
      <c r="C17" s="236"/>
      <c r="D17" s="236"/>
      <c r="E17" s="237"/>
      <c r="F17" s="214" t="s">
        <v>180</v>
      </c>
      <c r="G17" s="215"/>
      <c r="H17" s="216"/>
    </row>
    <row r="18" spans="1:8" ht="24" x14ac:dyDescent="0.25">
      <c r="A18" s="33"/>
      <c r="B18" s="73" t="s">
        <v>23</v>
      </c>
      <c r="C18" s="124" t="s">
        <v>24</v>
      </c>
      <c r="D18" s="20" t="s">
        <v>25</v>
      </c>
      <c r="E18" s="20" t="s">
        <v>26</v>
      </c>
      <c r="F18" s="20" t="s">
        <v>169</v>
      </c>
      <c r="G18" s="20" t="s">
        <v>170</v>
      </c>
      <c r="H18" s="20" t="s">
        <v>204</v>
      </c>
    </row>
    <row r="19" spans="1:8" ht="23.1" customHeight="1" x14ac:dyDescent="0.25">
      <c r="A19" s="33"/>
      <c r="B19" s="111" t="s">
        <v>226</v>
      </c>
      <c r="C19" s="95"/>
      <c r="D19" s="10"/>
      <c r="E19" s="11"/>
      <c r="F19" s="125" t="s">
        <v>15</v>
      </c>
      <c r="G19" s="125" t="s">
        <v>206</v>
      </c>
      <c r="H19" s="125" t="s">
        <v>27</v>
      </c>
    </row>
    <row r="20" spans="1:8" ht="23.1" customHeight="1" x14ac:dyDescent="0.25">
      <c r="A20" s="33"/>
      <c r="B20" s="111" t="s">
        <v>34</v>
      </c>
      <c r="C20" s="95"/>
      <c r="D20" s="6"/>
      <c r="E20" s="7"/>
      <c r="F20" s="232" t="s">
        <v>188</v>
      </c>
      <c r="G20" s="233"/>
      <c r="H20" s="234"/>
    </row>
    <row r="21" spans="1:8" ht="9.9499999999999993" customHeight="1" x14ac:dyDescent="0.25">
      <c r="A21" s="33"/>
      <c r="B21" s="44"/>
      <c r="C21" s="44"/>
      <c r="D21" s="44"/>
      <c r="E21" s="33"/>
      <c r="F21" s="33"/>
      <c r="G21" s="33"/>
      <c r="H21" s="33"/>
    </row>
    <row r="22" spans="1:8" ht="18.75" x14ac:dyDescent="0.25">
      <c r="A22" s="33"/>
      <c r="B22" s="235" t="s">
        <v>187</v>
      </c>
      <c r="C22" s="236"/>
      <c r="D22" s="236"/>
      <c r="E22" s="237"/>
      <c r="F22" s="214" t="s">
        <v>180</v>
      </c>
      <c r="G22" s="215"/>
      <c r="H22" s="216"/>
    </row>
    <row r="23" spans="1:8" ht="24" x14ac:dyDescent="0.25">
      <c r="A23" s="33"/>
      <c r="B23" s="73" t="s">
        <v>23</v>
      </c>
      <c r="C23" s="124" t="s">
        <v>24</v>
      </c>
      <c r="D23" s="20" t="s">
        <v>25</v>
      </c>
      <c r="E23" s="20" t="s">
        <v>26</v>
      </c>
      <c r="F23" s="20" t="s">
        <v>169</v>
      </c>
      <c r="G23" s="20" t="s">
        <v>170</v>
      </c>
      <c r="H23" s="20" t="s">
        <v>204</v>
      </c>
    </row>
    <row r="24" spans="1:8" ht="23.1" customHeight="1" x14ac:dyDescent="0.25">
      <c r="A24" s="33"/>
      <c r="B24" s="111" t="s">
        <v>99</v>
      </c>
      <c r="C24" s="95"/>
      <c r="D24" s="10"/>
      <c r="E24" s="11"/>
      <c r="F24" s="232" t="s">
        <v>188</v>
      </c>
      <c r="G24" s="233"/>
      <c r="H24" s="234"/>
    </row>
    <row r="25" spans="1:8" ht="23.1" customHeight="1" x14ac:dyDescent="0.25">
      <c r="A25" s="33"/>
      <c r="B25" s="111" t="s">
        <v>186</v>
      </c>
      <c r="C25" s="95"/>
      <c r="D25" s="6"/>
      <c r="E25" s="7"/>
      <c r="F25" s="232" t="s">
        <v>188</v>
      </c>
      <c r="G25" s="233"/>
      <c r="H25" s="234"/>
    </row>
    <row r="26" spans="1:8" ht="23.1" customHeight="1" x14ac:dyDescent="0.25">
      <c r="A26" s="33"/>
      <c r="B26" s="111" t="s">
        <v>227</v>
      </c>
      <c r="C26" s="12"/>
      <c r="D26" s="6"/>
      <c r="E26" s="7"/>
      <c r="F26" s="232" t="s">
        <v>188</v>
      </c>
      <c r="G26" s="233"/>
      <c r="H26" s="234"/>
    </row>
    <row r="27" spans="1:8" ht="9.9499999999999993" customHeight="1" x14ac:dyDescent="0.25">
      <c r="A27" s="33"/>
      <c r="B27" s="64"/>
      <c r="C27" s="128"/>
      <c r="D27" s="122"/>
      <c r="E27" s="129"/>
      <c r="F27" s="91"/>
      <c r="G27" s="91"/>
      <c r="H27" s="91"/>
    </row>
    <row r="28" spans="1:8" ht="18.75" x14ac:dyDescent="0.25">
      <c r="B28" s="183" t="s">
        <v>272</v>
      </c>
      <c r="C28" s="183"/>
      <c r="D28" s="183"/>
      <c r="E28" s="183"/>
      <c r="F28" s="183"/>
      <c r="G28" s="183"/>
      <c r="H28" s="183"/>
    </row>
    <row r="29" spans="1:8" x14ac:dyDescent="0.25">
      <c r="B29" s="173" t="s">
        <v>98</v>
      </c>
      <c r="C29" s="173"/>
      <c r="D29" s="173"/>
      <c r="E29" s="173"/>
      <c r="F29" s="173"/>
      <c r="G29" s="217"/>
      <c r="H29" s="32"/>
    </row>
    <row r="30" spans="1:8" ht="15" customHeight="1" x14ac:dyDescent="0.25">
      <c r="B30" s="209" t="s">
        <v>228</v>
      </c>
      <c r="C30" s="209"/>
      <c r="D30" s="209"/>
      <c r="E30" s="209"/>
      <c r="F30" s="209"/>
      <c r="G30" s="209"/>
      <c r="H30" s="209"/>
    </row>
    <row r="31" spans="1:8" ht="15.75" customHeight="1" x14ac:dyDescent="0.25">
      <c r="B31" s="209" t="s">
        <v>28</v>
      </c>
      <c r="C31" s="209"/>
      <c r="D31" s="209"/>
      <c r="E31" s="209"/>
      <c r="F31" s="209"/>
      <c r="G31" s="209"/>
      <c r="H31" s="209"/>
    </row>
    <row r="32" spans="1:8" ht="15" customHeight="1" x14ac:dyDescent="0.25">
      <c r="B32" s="168" t="s">
        <v>218</v>
      </c>
      <c r="C32" s="168"/>
      <c r="D32" s="168"/>
      <c r="E32" s="168"/>
      <c r="F32" s="168"/>
      <c r="G32" s="168"/>
      <c r="H32" s="168"/>
    </row>
    <row r="33" spans="2:8" x14ac:dyDescent="0.25">
      <c r="B33" s="209" t="s">
        <v>29</v>
      </c>
      <c r="C33" s="209"/>
      <c r="D33" s="209"/>
      <c r="E33" s="209"/>
      <c r="F33" s="209"/>
      <c r="G33" s="209"/>
      <c r="H33" s="209"/>
    </row>
    <row r="34" spans="2:8" s="16" customFormat="1" ht="15" customHeight="1" x14ac:dyDescent="0.25">
      <c r="B34" s="168" t="s">
        <v>346</v>
      </c>
      <c r="C34" s="168"/>
      <c r="D34" s="168"/>
      <c r="E34" s="168"/>
      <c r="F34" s="168"/>
      <c r="G34" s="168"/>
      <c r="H34" s="168"/>
    </row>
    <row r="35" spans="2:8" x14ac:dyDescent="0.25">
      <c r="B35" s="238"/>
      <c r="C35" s="238"/>
      <c r="D35" s="238"/>
      <c r="E35" s="238"/>
      <c r="F35" s="238"/>
      <c r="G35" s="238"/>
      <c r="H35" s="238"/>
    </row>
    <row r="36" spans="2:8" x14ac:dyDescent="0.25">
      <c r="B36" s="226" t="s">
        <v>347</v>
      </c>
      <c r="C36" s="227"/>
      <c r="D36" s="227"/>
      <c r="E36" s="227"/>
      <c r="F36" s="227"/>
      <c r="G36" s="227"/>
      <c r="H36" s="228"/>
    </row>
    <row r="37" spans="2:8" x14ac:dyDescent="0.25">
      <c r="B37" s="229"/>
      <c r="C37" s="230"/>
      <c r="D37" s="230"/>
      <c r="E37" s="230"/>
      <c r="F37" s="230"/>
      <c r="G37" s="230"/>
      <c r="H37" s="231"/>
    </row>
    <row r="38" spans="2:8" x14ac:dyDescent="0.25">
      <c r="B38" s="209" t="s">
        <v>30</v>
      </c>
      <c r="C38" s="209"/>
      <c r="D38" s="209"/>
      <c r="E38" s="209"/>
      <c r="F38" s="209"/>
      <c r="G38" s="209"/>
      <c r="H38" s="209"/>
    </row>
    <row r="39" spans="2:8" ht="15" customHeight="1" x14ac:dyDescent="0.25">
      <c r="B39" s="168" t="s">
        <v>229</v>
      </c>
      <c r="C39" s="168"/>
      <c r="D39" s="168"/>
      <c r="E39" s="168"/>
      <c r="F39" s="168"/>
      <c r="G39" s="168"/>
      <c r="H39" s="168"/>
    </row>
    <row r="40" spans="2:8" x14ac:dyDescent="0.25">
      <c r="B40" s="225" t="s">
        <v>31</v>
      </c>
      <c r="C40" s="225"/>
      <c r="D40" s="225"/>
      <c r="E40" s="225"/>
      <c r="F40" s="225"/>
      <c r="G40" s="225"/>
      <c r="H40" s="225"/>
    </row>
    <row r="41" spans="2:8" ht="15" customHeight="1" x14ac:dyDescent="0.25">
      <c r="B41" s="224" t="s">
        <v>182</v>
      </c>
      <c r="C41" s="224"/>
      <c r="D41" s="224"/>
      <c r="E41" s="224"/>
      <c r="F41" s="224"/>
      <c r="G41" s="224"/>
      <c r="H41" s="224"/>
    </row>
    <row r="42" spans="2:8" ht="15" customHeight="1" x14ac:dyDescent="0.25">
      <c r="B42" s="221" t="s">
        <v>32</v>
      </c>
      <c r="C42" s="222"/>
      <c r="D42" s="222"/>
      <c r="E42" s="222"/>
      <c r="F42" s="222"/>
      <c r="G42" s="222"/>
      <c r="H42" s="223"/>
    </row>
    <row r="43" spans="2:8" ht="15" customHeight="1" x14ac:dyDescent="0.25">
      <c r="B43" s="218" t="s">
        <v>33</v>
      </c>
      <c r="C43" s="219"/>
      <c r="D43" s="219"/>
      <c r="E43" s="219"/>
      <c r="F43" s="219"/>
      <c r="G43" s="219"/>
      <c r="H43" s="220"/>
    </row>
    <row r="46" spans="2:8" ht="15" customHeight="1" x14ac:dyDescent="0.25"/>
    <row r="49" ht="15" customHeight="1" x14ac:dyDescent="0.25"/>
    <row r="51" ht="15" customHeight="1" x14ac:dyDescent="0.25"/>
  </sheetData>
  <sheetProtection algorithmName="SHA-512" hashValue="D+hcuZdVE5gYshGE0hTArY4SxNiIQ4jDswmNScopGoivIJaKtjL4DI86sAagkuKvk5Iv4n2r9oX2DADrllrjtQ==" saltValue="bvBeTFQvhTg8CtIaYVmzKA==" spinCount="100000" sheet="1" objects="1" scenarios="1"/>
  <mergeCells count="31">
    <mergeCell ref="B43:H43"/>
    <mergeCell ref="B2:D2"/>
    <mergeCell ref="E2:F2"/>
    <mergeCell ref="G2:H2"/>
    <mergeCell ref="B4:F4"/>
    <mergeCell ref="B17:E17"/>
    <mergeCell ref="F17:H17"/>
    <mergeCell ref="B28:H28"/>
    <mergeCell ref="B30:H30"/>
    <mergeCell ref="B6:H6"/>
    <mergeCell ref="B8:E8"/>
    <mergeCell ref="B41:H41"/>
    <mergeCell ref="F14:H14"/>
    <mergeCell ref="B34:H35"/>
    <mergeCell ref="B40:H40"/>
    <mergeCell ref="F8:H8"/>
    <mergeCell ref="B42:H42"/>
    <mergeCell ref="B32:H32"/>
    <mergeCell ref="B36:H37"/>
    <mergeCell ref="F20:H20"/>
    <mergeCell ref="F15:H15"/>
    <mergeCell ref="B39:H39"/>
    <mergeCell ref="B29:G29"/>
    <mergeCell ref="B31:H31"/>
    <mergeCell ref="B33:H33"/>
    <mergeCell ref="B38:H38"/>
    <mergeCell ref="B22:E22"/>
    <mergeCell ref="F22:H22"/>
    <mergeCell ref="F24:H24"/>
    <mergeCell ref="F25:H25"/>
    <mergeCell ref="F26:H26"/>
  </mergeCells>
  <pageMargins left="0" right="0" top="0.19685039370078741" bottom="0.19685039370078741" header="0.11811023622047244" footer="0.1181102362204724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J41"/>
  <sheetViews>
    <sheetView view="pageBreakPreview" zoomScaleNormal="100" zoomScaleSheetLayoutView="100" workbookViewId="0">
      <selection activeCell="B33" sqref="B33:H34"/>
    </sheetView>
  </sheetViews>
  <sheetFormatPr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10" ht="15" customHeight="1" x14ac:dyDescent="0.25">
      <c r="A1" s="33"/>
      <c r="B1" s="33"/>
      <c r="C1" s="33"/>
      <c r="D1" s="33"/>
      <c r="E1" s="33"/>
      <c r="F1" s="16"/>
      <c r="G1" s="16"/>
      <c r="H1" s="16"/>
      <c r="I1" s="16"/>
      <c r="J1" s="16"/>
    </row>
    <row r="2" spans="1:10" ht="30" customHeight="1" x14ac:dyDescent="0.25">
      <c r="A2" s="33"/>
      <c r="B2" s="178" t="s">
        <v>81</v>
      </c>
      <c r="C2" s="178"/>
      <c r="D2" s="178"/>
      <c r="E2" s="205" t="str">
        <f>SPLOŠNO!F2</f>
        <v>LPŠ 2024:                                                         PRIJAVA NA JR</v>
      </c>
      <c r="F2" s="205"/>
      <c r="G2" s="205" t="s">
        <v>96</v>
      </c>
      <c r="H2" s="205"/>
      <c r="I2" s="16"/>
      <c r="J2" s="16"/>
    </row>
    <row r="3" spans="1:10" ht="5.0999999999999996" customHeight="1" x14ac:dyDescent="0.25">
      <c r="A3" s="33"/>
      <c r="B3" s="33"/>
      <c r="C3" s="33"/>
      <c r="D3" s="33"/>
      <c r="E3" s="33"/>
      <c r="F3" s="16"/>
      <c r="G3" s="16"/>
      <c r="H3" s="16"/>
      <c r="I3" s="16"/>
      <c r="J3" s="16"/>
    </row>
    <row r="4" spans="1:10" ht="25.5" customHeight="1" x14ac:dyDescent="0.25">
      <c r="A4" s="33"/>
      <c r="B4" s="206">
        <f>SPLOŠNO!D6</f>
        <v>0</v>
      </c>
      <c r="C4" s="207"/>
      <c r="D4" s="207"/>
      <c r="E4" s="207"/>
      <c r="F4" s="208"/>
      <c r="G4" s="156" t="s">
        <v>11</v>
      </c>
      <c r="H4" s="157">
        <f>SPLOŠNO!G33</f>
        <v>0</v>
      </c>
      <c r="I4" s="16"/>
      <c r="J4" s="16"/>
    </row>
    <row r="5" spans="1:10" ht="5.0999999999999996" customHeight="1" x14ac:dyDescent="0.25">
      <c r="A5" s="33"/>
      <c r="B5" s="101"/>
      <c r="C5" s="101"/>
      <c r="D5" s="101"/>
      <c r="E5" s="101"/>
      <c r="F5" s="101"/>
      <c r="G5" s="96"/>
      <c r="H5" s="97"/>
      <c r="I5" s="16"/>
      <c r="J5" s="16"/>
    </row>
    <row r="6" spans="1:10" ht="21" customHeight="1" x14ac:dyDescent="0.25">
      <c r="A6" s="33"/>
      <c r="B6" s="255" t="s">
        <v>230</v>
      </c>
      <c r="C6" s="255"/>
      <c r="D6" s="255"/>
      <c r="E6" s="255"/>
      <c r="F6" s="255"/>
      <c r="G6" s="255"/>
      <c r="H6" s="255"/>
      <c r="I6" s="16"/>
      <c r="J6" s="16"/>
    </row>
    <row r="7" spans="1:10" ht="5.0999999999999996" customHeight="1" x14ac:dyDescent="0.25">
      <c r="A7" s="33"/>
      <c r="B7" s="101"/>
      <c r="C7" s="101"/>
      <c r="D7" s="101"/>
      <c r="E7" s="101"/>
      <c r="F7" s="101"/>
      <c r="G7" s="96"/>
      <c r="H7" s="97"/>
      <c r="I7" s="16"/>
      <c r="J7" s="16"/>
    </row>
    <row r="8" spans="1:10" ht="18.75" x14ac:dyDescent="0.25">
      <c r="A8" s="33"/>
      <c r="B8" s="246" t="s">
        <v>267</v>
      </c>
      <c r="C8" s="247"/>
      <c r="D8" s="248"/>
      <c r="E8" s="214" t="s">
        <v>59</v>
      </c>
      <c r="F8" s="215"/>
      <c r="G8" s="215"/>
      <c r="H8" s="216"/>
      <c r="I8" s="16"/>
      <c r="J8" s="16"/>
    </row>
    <row r="9" spans="1:10" ht="23.1" customHeight="1" x14ac:dyDescent="0.25">
      <c r="A9" s="33"/>
      <c r="B9" s="249" t="s">
        <v>231</v>
      </c>
      <c r="C9" s="250"/>
      <c r="D9" s="251"/>
      <c r="E9" s="252" t="s">
        <v>232</v>
      </c>
      <c r="F9" s="253"/>
      <c r="G9" s="253"/>
      <c r="H9" s="254"/>
      <c r="I9" s="16"/>
      <c r="J9" s="16"/>
    </row>
    <row r="10" spans="1:10" ht="23.1" customHeight="1" x14ac:dyDescent="0.25">
      <c r="A10" s="33"/>
      <c r="B10" s="241" t="s">
        <v>233</v>
      </c>
      <c r="C10" s="242"/>
      <c r="D10" s="242"/>
      <c r="E10" s="240"/>
      <c r="F10" s="240"/>
      <c r="G10" s="240"/>
      <c r="H10" s="240"/>
      <c r="I10" s="16"/>
      <c r="J10" s="16"/>
    </row>
    <row r="11" spans="1:10" ht="23.1" customHeight="1" x14ac:dyDescent="0.25">
      <c r="A11" s="33"/>
      <c r="B11" s="241" t="s">
        <v>234</v>
      </c>
      <c r="C11" s="242"/>
      <c r="D11" s="242"/>
      <c r="E11" s="240"/>
      <c r="F11" s="240"/>
      <c r="G11" s="240"/>
      <c r="H11" s="240"/>
      <c r="I11" s="16"/>
      <c r="J11" s="16"/>
    </row>
    <row r="12" spans="1:10" ht="23.1" customHeight="1" x14ac:dyDescent="0.25">
      <c r="A12" s="33"/>
      <c r="B12" s="241" t="s">
        <v>235</v>
      </c>
      <c r="C12" s="242"/>
      <c r="D12" s="242"/>
      <c r="E12" s="240"/>
      <c r="F12" s="240"/>
      <c r="G12" s="240"/>
      <c r="H12" s="240"/>
      <c r="I12" s="16"/>
      <c r="J12" s="16"/>
    </row>
    <row r="13" spans="1:10" ht="23.1" customHeight="1" x14ac:dyDescent="0.25">
      <c r="A13" s="33"/>
      <c r="B13" s="243" t="s">
        <v>348</v>
      </c>
      <c r="C13" s="243"/>
      <c r="D13" s="243"/>
      <c r="E13" s="244"/>
      <c r="F13" s="244"/>
      <c r="G13" s="245"/>
      <c r="H13" s="245"/>
      <c r="I13" s="16"/>
      <c r="J13" s="16"/>
    </row>
    <row r="14" spans="1:10" ht="15" customHeight="1" x14ac:dyDescent="0.25">
      <c r="A14" s="33"/>
      <c r="B14" s="190" t="s">
        <v>349</v>
      </c>
      <c r="C14" s="190"/>
      <c r="D14" s="190"/>
      <c r="E14" s="190"/>
      <c r="F14" s="190"/>
      <c r="G14" s="190"/>
      <c r="H14" s="190"/>
      <c r="I14" s="16"/>
      <c r="J14" s="16"/>
    </row>
    <row r="15" spans="1:10" ht="15" customHeight="1" x14ac:dyDescent="0.25">
      <c r="A15" s="33"/>
      <c r="B15" s="190" t="s">
        <v>354</v>
      </c>
      <c r="C15" s="190"/>
      <c r="D15" s="190"/>
      <c r="E15" s="190"/>
      <c r="F15" s="190"/>
      <c r="G15" s="190"/>
      <c r="H15" s="190"/>
      <c r="I15" s="16"/>
      <c r="J15" s="16"/>
    </row>
    <row r="16" spans="1:10" ht="9.9499999999999993" customHeight="1" x14ac:dyDescent="0.25">
      <c r="A16" s="33"/>
      <c r="B16" s="112"/>
      <c r="C16" s="112"/>
      <c r="D16" s="112"/>
      <c r="E16" s="112"/>
      <c r="F16" s="112"/>
      <c r="G16" s="113"/>
      <c r="H16" s="114"/>
      <c r="I16" s="16"/>
      <c r="J16" s="16"/>
    </row>
    <row r="17" spans="1:10" ht="18.75" x14ac:dyDescent="0.25">
      <c r="A17" s="33"/>
      <c r="B17" s="246" t="s">
        <v>236</v>
      </c>
      <c r="C17" s="247"/>
      <c r="D17" s="248"/>
      <c r="E17" s="214" t="s">
        <v>59</v>
      </c>
      <c r="F17" s="215"/>
      <c r="G17" s="215"/>
      <c r="H17" s="216"/>
      <c r="I17" s="16"/>
      <c r="J17" s="16"/>
    </row>
    <row r="18" spans="1:10" ht="24.95" customHeight="1" x14ac:dyDescent="0.25">
      <c r="A18" s="33"/>
      <c r="B18" s="249" t="s">
        <v>231</v>
      </c>
      <c r="C18" s="250"/>
      <c r="D18" s="251"/>
      <c r="E18" s="252" t="s">
        <v>232</v>
      </c>
      <c r="F18" s="253"/>
      <c r="G18" s="253"/>
      <c r="H18" s="254"/>
      <c r="I18" s="16"/>
      <c r="J18" s="16"/>
    </row>
    <row r="19" spans="1:10" ht="23.1" customHeight="1" x14ac:dyDescent="0.25">
      <c r="A19" s="33"/>
      <c r="B19" s="241" t="s">
        <v>233</v>
      </c>
      <c r="C19" s="242"/>
      <c r="D19" s="242"/>
      <c r="E19" s="240"/>
      <c r="F19" s="240"/>
      <c r="G19" s="240"/>
      <c r="H19" s="240"/>
      <c r="I19" s="16"/>
      <c r="J19" s="16"/>
    </row>
    <row r="20" spans="1:10" ht="23.1" customHeight="1" x14ac:dyDescent="0.25">
      <c r="A20" s="33"/>
      <c r="B20" s="241" t="s">
        <v>234</v>
      </c>
      <c r="C20" s="242"/>
      <c r="D20" s="242"/>
      <c r="E20" s="240"/>
      <c r="F20" s="240"/>
      <c r="G20" s="240"/>
      <c r="H20" s="240"/>
      <c r="I20" s="16"/>
      <c r="J20" s="16"/>
    </row>
    <row r="21" spans="1:10" ht="23.1" customHeight="1" x14ac:dyDescent="0.25">
      <c r="A21" s="33"/>
      <c r="B21" s="241" t="s">
        <v>235</v>
      </c>
      <c r="C21" s="242"/>
      <c r="D21" s="242"/>
      <c r="E21" s="240"/>
      <c r="F21" s="240"/>
      <c r="G21" s="240"/>
      <c r="H21" s="240"/>
      <c r="I21" s="16"/>
      <c r="J21" s="16"/>
    </row>
    <row r="22" spans="1:10" ht="23.1" customHeight="1" x14ac:dyDescent="0.25">
      <c r="A22" s="33"/>
      <c r="B22" s="243" t="s">
        <v>350</v>
      </c>
      <c r="C22" s="243"/>
      <c r="D22" s="243"/>
      <c r="E22" s="244"/>
      <c r="F22" s="244"/>
      <c r="G22" s="245"/>
      <c r="H22" s="245"/>
      <c r="I22" s="16"/>
      <c r="J22" s="16"/>
    </row>
    <row r="23" spans="1:10" x14ac:dyDescent="0.25">
      <c r="A23" s="33"/>
      <c r="B23" s="190" t="s">
        <v>351</v>
      </c>
      <c r="C23" s="190"/>
      <c r="D23" s="190"/>
      <c r="E23" s="190"/>
      <c r="F23" s="190"/>
      <c r="G23" s="190"/>
      <c r="H23" s="190"/>
      <c r="I23" s="16"/>
      <c r="J23" s="16"/>
    </row>
    <row r="24" spans="1:10" x14ac:dyDescent="0.25">
      <c r="A24" s="33"/>
      <c r="B24" s="190" t="s">
        <v>237</v>
      </c>
      <c r="C24" s="190"/>
      <c r="D24" s="190"/>
      <c r="E24" s="190"/>
      <c r="F24" s="190"/>
      <c r="G24" s="190"/>
      <c r="H24" s="190"/>
      <c r="I24" s="16"/>
      <c r="J24" s="16"/>
    </row>
    <row r="25" spans="1:10" x14ac:dyDescent="0.25">
      <c r="A25" s="33"/>
      <c r="B25" s="190" t="s">
        <v>355</v>
      </c>
      <c r="C25" s="190"/>
      <c r="D25" s="190"/>
      <c r="E25" s="190"/>
      <c r="F25" s="190"/>
      <c r="G25" s="190"/>
      <c r="H25" s="190"/>
      <c r="I25" s="16"/>
      <c r="J25" s="16"/>
    </row>
    <row r="26" spans="1:10" ht="9.9499999999999993" customHeight="1" x14ac:dyDescent="0.25">
      <c r="A26" s="33"/>
      <c r="B26" s="92"/>
      <c r="C26" s="92"/>
      <c r="D26" s="92"/>
      <c r="E26" s="92"/>
      <c r="F26" s="92"/>
      <c r="G26" s="34"/>
      <c r="H26" s="115"/>
      <c r="I26" s="16"/>
      <c r="J26" s="16"/>
    </row>
    <row r="27" spans="1:10" ht="18.75" x14ac:dyDescent="0.25">
      <c r="B27" s="183" t="s">
        <v>275</v>
      </c>
      <c r="C27" s="183"/>
      <c r="D27" s="183"/>
      <c r="E27" s="183"/>
      <c r="F27" s="183"/>
      <c r="G27" s="183"/>
      <c r="H27" s="183"/>
    </row>
    <row r="28" spans="1:10" x14ac:dyDescent="0.25">
      <c r="B28" s="173" t="s">
        <v>98</v>
      </c>
      <c r="C28" s="173"/>
      <c r="D28" s="173"/>
      <c r="E28" s="173"/>
      <c r="F28" s="173"/>
      <c r="G28" s="217"/>
      <c r="H28" s="130"/>
    </row>
    <row r="29" spans="1:10" x14ac:dyDescent="0.25">
      <c r="B29" s="209" t="s">
        <v>239</v>
      </c>
      <c r="C29" s="209"/>
      <c r="D29" s="209"/>
      <c r="E29" s="209"/>
      <c r="F29" s="209"/>
      <c r="G29" s="209"/>
      <c r="H29" s="209"/>
    </row>
    <row r="30" spans="1:10" x14ac:dyDescent="0.25">
      <c r="B30" s="239" t="s">
        <v>241</v>
      </c>
      <c r="C30" s="239"/>
      <c r="D30" s="239"/>
      <c r="E30" s="239"/>
      <c r="F30" s="239"/>
      <c r="G30" s="239"/>
      <c r="H30" s="239"/>
    </row>
    <row r="31" spans="1:10" ht="15" customHeight="1" x14ac:dyDescent="0.25">
      <c r="B31" s="168" t="s">
        <v>243</v>
      </c>
      <c r="C31" s="168"/>
      <c r="D31" s="168"/>
      <c r="E31" s="168"/>
      <c r="F31" s="168"/>
      <c r="G31" s="168"/>
      <c r="H31" s="168"/>
    </row>
    <row r="32" spans="1:10" x14ac:dyDescent="0.25">
      <c r="B32" s="168"/>
      <c r="C32" s="168"/>
      <c r="D32" s="168"/>
      <c r="E32" s="168"/>
      <c r="F32" s="168"/>
      <c r="G32" s="168"/>
      <c r="H32" s="168"/>
    </row>
    <row r="33" spans="2:8" x14ac:dyDescent="0.25">
      <c r="B33" s="168" t="s">
        <v>352</v>
      </c>
      <c r="C33" s="168"/>
      <c r="D33" s="168"/>
      <c r="E33" s="168"/>
      <c r="F33" s="168"/>
      <c r="G33" s="168"/>
      <c r="H33" s="168"/>
    </row>
    <row r="34" spans="2:8" x14ac:dyDescent="0.25">
      <c r="B34" s="168"/>
      <c r="C34" s="168"/>
      <c r="D34" s="168"/>
      <c r="E34" s="168"/>
      <c r="F34" s="168"/>
      <c r="G34" s="168"/>
      <c r="H34" s="168"/>
    </row>
    <row r="35" spans="2:8" ht="9.9499999999999993" customHeight="1" x14ac:dyDescent="0.25">
      <c r="B35" s="16"/>
      <c r="C35" s="16"/>
      <c r="D35" s="16"/>
      <c r="E35" s="16"/>
      <c r="F35" s="16"/>
      <c r="G35" s="16"/>
      <c r="H35" s="16"/>
    </row>
    <row r="36" spans="2:8" ht="15" customHeight="1" x14ac:dyDescent="0.25">
      <c r="B36" s="209" t="s">
        <v>240</v>
      </c>
      <c r="C36" s="209"/>
      <c r="D36" s="209"/>
      <c r="E36" s="209"/>
      <c r="F36" s="209"/>
      <c r="G36" s="209"/>
      <c r="H36" s="209"/>
    </row>
    <row r="37" spans="2:8" ht="15" customHeight="1" x14ac:dyDescent="0.25">
      <c r="B37" s="239" t="s">
        <v>260</v>
      </c>
      <c r="C37" s="239"/>
      <c r="D37" s="239"/>
      <c r="E37" s="239"/>
      <c r="F37" s="239"/>
      <c r="G37" s="239"/>
      <c r="H37" s="239"/>
    </row>
    <row r="38" spans="2:8" x14ac:dyDescent="0.25">
      <c r="B38" s="168" t="s">
        <v>242</v>
      </c>
      <c r="C38" s="168"/>
      <c r="D38" s="168"/>
      <c r="E38" s="168"/>
      <c r="F38" s="168"/>
      <c r="G38" s="168"/>
      <c r="H38" s="168"/>
    </row>
    <row r="39" spans="2:8" x14ac:dyDescent="0.25">
      <c r="B39" s="168"/>
      <c r="C39" s="168"/>
      <c r="D39" s="168"/>
      <c r="E39" s="168"/>
      <c r="F39" s="168"/>
      <c r="G39" s="168"/>
      <c r="H39" s="168"/>
    </row>
    <row r="40" spans="2:8" ht="15" customHeight="1" x14ac:dyDescent="0.25">
      <c r="B40" s="168" t="s">
        <v>353</v>
      </c>
      <c r="C40" s="168"/>
      <c r="D40" s="168"/>
      <c r="E40" s="168"/>
      <c r="F40" s="168"/>
      <c r="G40" s="168"/>
      <c r="H40" s="168"/>
    </row>
    <row r="41" spans="2:8" x14ac:dyDescent="0.25">
      <c r="B41" s="168"/>
      <c r="C41" s="168"/>
      <c r="D41" s="168"/>
      <c r="E41" s="168"/>
      <c r="F41" s="168"/>
      <c r="G41" s="168"/>
      <c r="H41" s="168"/>
    </row>
  </sheetData>
  <sheetProtection algorithmName="SHA-512" hashValue="bz/i0cbT4UTnb/FWUX9XaRVPkIf6jU5PvOnul7ep1UockpnWAgH34qQYxZAh5UfuiEOPK1Cts5MCq8fzeyBRMQ==" saltValue="N5CUByvwtPjGx/lrTOoAqA==" spinCount="100000" sheet="1" objects="1" scenarios="1"/>
  <mergeCells count="46">
    <mergeCell ref="E12:H12"/>
    <mergeCell ref="B37:H37"/>
    <mergeCell ref="B29:H29"/>
    <mergeCell ref="B36:H36"/>
    <mergeCell ref="B38:H39"/>
    <mergeCell ref="E13:F13"/>
    <mergeCell ref="G13:H13"/>
    <mergeCell ref="B14:H14"/>
    <mergeCell ref="B15:H15"/>
    <mergeCell ref="B17:D17"/>
    <mergeCell ref="E17:H17"/>
    <mergeCell ref="B18:D18"/>
    <mergeCell ref="E18:H18"/>
    <mergeCell ref="B19:D19"/>
    <mergeCell ref="E19:H19"/>
    <mergeCell ref="B20:D20"/>
    <mergeCell ref="B40:H41"/>
    <mergeCell ref="B2:D2"/>
    <mergeCell ref="E2:F2"/>
    <mergeCell ref="G2:H2"/>
    <mergeCell ref="B4:F4"/>
    <mergeCell ref="B8:D8"/>
    <mergeCell ref="E8:H8"/>
    <mergeCell ref="B9:D9"/>
    <mergeCell ref="E9:H9"/>
    <mergeCell ref="B10:D10"/>
    <mergeCell ref="B6:H6"/>
    <mergeCell ref="E10:H10"/>
    <mergeCell ref="B11:D11"/>
    <mergeCell ref="E11:H11"/>
    <mergeCell ref="B12:D12"/>
    <mergeCell ref="B13:D13"/>
    <mergeCell ref="E20:H20"/>
    <mergeCell ref="B21:D21"/>
    <mergeCell ref="E21:H21"/>
    <mergeCell ref="B22:D22"/>
    <mergeCell ref="E22:F22"/>
    <mergeCell ref="G22:H22"/>
    <mergeCell ref="B30:H30"/>
    <mergeCell ref="B31:H32"/>
    <mergeCell ref="B33:H34"/>
    <mergeCell ref="B23:H23"/>
    <mergeCell ref="B24:H24"/>
    <mergeCell ref="B25:H25"/>
    <mergeCell ref="B27:H27"/>
    <mergeCell ref="B28:G28"/>
  </mergeCells>
  <pageMargins left="0" right="0" top="0.19685039370078741" bottom="0.19685039370078741" header="0.11811023622047244" footer="0.1181102362204724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AE77-404D-4376-9AC5-CB3E0A273857}">
  <sheetPr>
    <tabColor theme="0" tint="-0.14999847407452621"/>
  </sheetPr>
  <dimension ref="A1:M64"/>
  <sheetViews>
    <sheetView view="pageBreakPreview" zoomScaleNormal="100" zoomScaleSheetLayoutView="100" workbookViewId="0">
      <selection activeCell="B48" sqref="B48:H48"/>
    </sheetView>
  </sheetViews>
  <sheetFormatPr defaultRowHeight="15" x14ac:dyDescent="0.25"/>
  <cols>
    <col min="1" max="1" width="1.7109375" customWidth="1"/>
    <col min="2" max="2" width="38.7109375" customWidth="1"/>
    <col min="3" max="3" width="21.7109375" customWidth="1"/>
    <col min="4" max="8" width="8.7109375" customWidth="1"/>
    <col min="9" max="12" width="0.85546875" customWidth="1"/>
  </cols>
  <sheetData>
    <row r="1" spans="1:13" ht="15" customHeight="1" x14ac:dyDescent="0.25">
      <c r="A1" s="33"/>
      <c r="B1" s="33"/>
      <c r="C1" s="33"/>
      <c r="D1" s="33"/>
      <c r="E1" s="33"/>
      <c r="F1" s="16"/>
      <c r="G1" s="16"/>
      <c r="H1" s="16"/>
      <c r="I1" s="16"/>
      <c r="J1" s="16"/>
      <c r="K1" s="16"/>
      <c r="L1" s="16"/>
      <c r="M1" s="16"/>
    </row>
    <row r="2" spans="1:13" ht="30" customHeight="1" x14ac:dyDescent="0.25">
      <c r="A2" s="33"/>
      <c r="B2" s="178" t="s">
        <v>81</v>
      </c>
      <c r="C2" s="178"/>
      <c r="D2" s="178"/>
      <c r="E2" s="205" t="str">
        <f>SPLOŠNO!F2</f>
        <v>LPŠ 2024:                                                         PRIJAVA NA JR</v>
      </c>
      <c r="F2" s="205"/>
      <c r="G2" s="205" t="s">
        <v>238</v>
      </c>
      <c r="H2" s="205"/>
      <c r="I2" s="16"/>
      <c r="J2" s="16"/>
      <c r="K2" s="16"/>
      <c r="L2" s="16"/>
      <c r="M2" s="16"/>
    </row>
    <row r="3" spans="1:13" ht="5.0999999999999996" customHeight="1" x14ac:dyDescent="0.25">
      <c r="A3" s="33"/>
      <c r="B3" s="33"/>
      <c r="C3" s="33"/>
      <c r="D3" s="33"/>
      <c r="E3" s="33"/>
      <c r="F3" s="16"/>
      <c r="G3" s="16"/>
      <c r="H3" s="16"/>
      <c r="I3" s="16"/>
      <c r="J3" s="16"/>
      <c r="K3" s="16"/>
      <c r="L3" s="16"/>
      <c r="M3" s="16"/>
    </row>
    <row r="4" spans="1:13" ht="25.5" customHeight="1" x14ac:dyDescent="0.25">
      <c r="A4" s="33"/>
      <c r="B4" s="206">
        <f>SPLOŠNO!D6</f>
        <v>0</v>
      </c>
      <c r="C4" s="207"/>
      <c r="D4" s="207"/>
      <c r="E4" s="207"/>
      <c r="F4" s="208"/>
      <c r="G4" s="156" t="s">
        <v>11</v>
      </c>
      <c r="H4" s="157">
        <f>SPLOŠNO!G33</f>
        <v>0</v>
      </c>
      <c r="I4" s="16"/>
      <c r="J4" s="16"/>
      <c r="K4" s="16"/>
      <c r="L4" s="16"/>
      <c r="M4" s="16"/>
    </row>
    <row r="5" spans="1:13" ht="5.0999999999999996" customHeight="1" x14ac:dyDescent="0.25">
      <c r="A5" s="33"/>
      <c r="B5" s="101"/>
      <c r="C5" s="101"/>
      <c r="D5" s="101"/>
      <c r="E5" s="101"/>
      <c r="F5" s="101"/>
      <c r="G5" s="96"/>
      <c r="H5" s="97"/>
      <c r="I5" s="16"/>
      <c r="J5" s="16"/>
      <c r="K5" s="16"/>
      <c r="L5" s="16"/>
      <c r="M5" s="16"/>
    </row>
    <row r="6" spans="1:13" ht="21" customHeight="1" x14ac:dyDescent="0.25">
      <c r="A6" s="33"/>
      <c r="B6" s="287" t="s">
        <v>244</v>
      </c>
      <c r="C6" s="287"/>
      <c r="D6" s="287"/>
      <c r="E6" s="287"/>
      <c r="F6" s="287"/>
      <c r="G6" s="287"/>
      <c r="H6" s="287"/>
      <c r="I6" s="16"/>
      <c r="J6" s="16"/>
      <c r="K6" s="16"/>
      <c r="L6" s="16"/>
      <c r="M6" s="16"/>
    </row>
    <row r="7" spans="1:13" ht="5.0999999999999996" customHeight="1" x14ac:dyDescent="0.25">
      <c r="A7" s="33"/>
      <c r="B7" s="92"/>
      <c r="C7" s="92"/>
      <c r="D7" s="92"/>
      <c r="E7" s="92"/>
      <c r="F7" s="92"/>
      <c r="G7" s="92"/>
      <c r="H7" s="92"/>
      <c r="I7" s="16"/>
      <c r="J7" s="16"/>
      <c r="K7" s="16"/>
      <c r="L7" s="16"/>
      <c r="M7" s="16"/>
    </row>
    <row r="8" spans="1:13" ht="18.75" x14ac:dyDescent="0.25">
      <c r="A8" s="16"/>
      <c r="B8" s="288" t="s">
        <v>245</v>
      </c>
      <c r="C8" s="288"/>
      <c r="D8" s="288"/>
      <c r="E8" s="288"/>
      <c r="F8" s="214" t="s">
        <v>59</v>
      </c>
      <c r="G8" s="215"/>
      <c r="H8" s="216"/>
      <c r="I8" s="16"/>
      <c r="J8" s="16"/>
      <c r="K8" s="16"/>
      <c r="L8" s="16"/>
      <c r="M8" s="16"/>
    </row>
    <row r="9" spans="1:13" ht="25.5" x14ac:dyDescent="0.25">
      <c r="A9" s="16"/>
      <c r="B9" s="73" t="s">
        <v>60</v>
      </c>
      <c r="C9" s="289" t="s">
        <v>24</v>
      </c>
      <c r="D9" s="290"/>
      <c r="E9" s="291"/>
      <c r="F9" s="42" t="s">
        <v>26</v>
      </c>
      <c r="G9" s="256" t="s">
        <v>246</v>
      </c>
      <c r="H9" s="256"/>
      <c r="I9" s="16"/>
      <c r="J9" s="16"/>
      <c r="K9" s="16"/>
      <c r="L9" s="16"/>
      <c r="M9" s="16"/>
    </row>
    <row r="10" spans="1:13" ht="23.1" customHeight="1" x14ac:dyDescent="0.25">
      <c r="A10" s="16"/>
      <c r="B10" s="111" t="s">
        <v>124</v>
      </c>
      <c r="C10" s="179"/>
      <c r="D10" s="258"/>
      <c r="E10" s="180"/>
      <c r="F10" s="6"/>
      <c r="G10" s="257"/>
      <c r="H10" s="257"/>
      <c r="I10" s="16"/>
      <c r="J10" s="16"/>
      <c r="K10" s="16"/>
      <c r="L10" s="16"/>
      <c r="M10" s="16"/>
    </row>
    <row r="11" spans="1:13" ht="23.1" customHeight="1" x14ac:dyDescent="0.25">
      <c r="A11" s="16"/>
      <c r="B11" s="21" t="s">
        <v>100</v>
      </c>
      <c r="C11" s="292" t="s">
        <v>247</v>
      </c>
      <c r="D11" s="293"/>
      <c r="E11" s="294"/>
      <c r="F11" s="292" t="s">
        <v>248</v>
      </c>
      <c r="G11" s="293"/>
      <c r="H11" s="294"/>
      <c r="I11" s="16"/>
      <c r="J11" s="16"/>
      <c r="K11" s="16"/>
      <c r="L11" s="16"/>
      <c r="M11" s="16"/>
    </row>
    <row r="12" spans="1:13" ht="23.1" customHeight="1" x14ac:dyDescent="0.25">
      <c r="A12" s="16"/>
      <c r="B12" s="117"/>
      <c r="C12" s="279"/>
      <c r="D12" s="280"/>
      <c r="E12" s="281"/>
      <c r="F12" s="259"/>
      <c r="G12" s="260"/>
      <c r="H12" s="261"/>
      <c r="I12" s="16"/>
      <c r="J12" s="16"/>
      <c r="K12" s="16"/>
      <c r="L12" s="16"/>
      <c r="M12" s="16"/>
    </row>
    <row r="13" spans="1:13" ht="23.1" customHeight="1" x14ac:dyDescent="0.25">
      <c r="A13" s="16"/>
      <c r="B13" s="117"/>
      <c r="C13" s="279"/>
      <c r="D13" s="280"/>
      <c r="E13" s="281"/>
      <c r="F13" s="259"/>
      <c r="G13" s="260"/>
      <c r="H13" s="261"/>
      <c r="I13" s="16"/>
      <c r="J13" s="16"/>
      <c r="K13" s="16"/>
      <c r="L13" s="16"/>
      <c r="M13" s="16"/>
    </row>
    <row r="14" spans="1:13" ht="23.1" customHeight="1" x14ac:dyDescent="0.25">
      <c r="A14" s="16"/>
      <c r="B14" s="117"/>
      <c r="C14" s="279"/>
      <c r="D14" s="280"/>
      <c r="E14" s="281"/>
      <c r="F14" s="259"/>
      <c r="G14" s="260"/>
      <c r="H14" s="261"/>
      <c r="I14" s="16"/>
      <c r="J14" s="16"/>
      <c r="K14" s="16"/>
      <c r="L14" s="16"/>
      <c r="M14" s="16"/>
    </row>
    <row r="15" spans="1:13" ht="23.1" customHeight="1" x14ac:dyDescent="0.25">
      <c r="A15" s="16"/>
      <c r="B15" s="117"/>
      <c r="C15" s="179"/>
      <c r="D15" s="258"/>
      <c r="E15" s="180"/>
      <c r="F15" s="259"/>
      <c r="G15" s="260"/>
      <c r="H15" s="261"/>
      <c r="I15" s="16"/>
      <c r="J15" s="16"/>
      <c r="K15" s="16"/>
      <c r="L15" s="16"/>
      <c r="M15" s="16"/>
    </row>
    <row r="16" spans="1:13" ht="9.9499999999999993" customHeight="1" x14ac:dyDescent="0.25">
      <c r="A16" s="16"/>
      <c r="B16" s="16"/>
      <c r="C16" s="16"/>
      <c r="D16" s="16"/>
      <c r="E16" s="16"/>
      <c r="F16" s="16"/>
      <c r="G16" s="16"/>
      <c r="H16" s="16"/>
      <c r="I16" s="16"/>
      <c r="J16" s="16"/>
      <c r="K16" s="16"/>
      <c r="L16" s="16"/>
      <c r="M16" s="16"/>
    </row>
    <row r="17" spans="1:13" ht="21" x14ac:dyDescent="0.25">
      <c r="A17" s="16"/>
      <c r="B17" s="282" t="s">
        <v>249</v>
      </c>
      <c r="C17" s="283"/>
      <c r="D17" s="283"/>
      <c r="E17" s="283"/>
      <c r="F17" s="283"/>
      <c r="G17" s="283"/>
      <c r="H17" s="284"/>
      <c r="I17" s="16"/>
      <c r="J17" s="16"/>
      <c r="K17" s="16"/>
      <c r="L17" s="16"/>
      <c r="M17" s="16"/>
    </row>
    <row r="18" spans="1:13" ht="5.0999999999999996" customHeight="1" x14ac:dyDescent="0.25">
      <c r="A18" s="16"/>
      <c r="B18" s="92"/>
      <c r="C18" s="92"/>
      <c r="D18" s="92"/>
      <c r="E18" s="92"/>
      <c r="F18" s="92"/>
      <c r="G18" s="92"/>
      <c r="H18" s="92"/>
      <c r="I18" s="16"/>
      <c r="J18" s="16"/>
      <c r="K18" s="16"/>
      <c r="L18" s="16"/>
      <c r="M18" s="16"/>
    </row>
    <row r="19" spans="1:13" ht="18.75" customHeight="1" x14ac:dyDescent="0.25">
      <c r="A19" s="16"/>
      <c r="B19" s="285" t="s">
        <v>250</v>
      </c>
      <c r="C19" s="286"/>
      <c r="D19" s="286"/>
      <c r="E19" s="286"/>
      <c r="F19" s="214" t="s">
        <v>59</v>
      </c>
      <c r="G19" s="215"/>
      <c r="H19" s="216"/>
      <c r="I19" s="16"/>
      <c r="J19" s="16"/>
      <c r="K19" s="16"/>
      <c r="L19" s="16"/>
      <c r="M19" s="16"/>
    </row>
    <row r="20" spans="1:13" ht="24" customHeight="1" x14ac:dyDescent="0.25">
      <c r="A20" s="16"/>
      <c r="B20" s="73" t="s">
        <v>60</v>
      </c>
      <c r="C20" s="262" t="s">
        <v>62</v>
      </c>
      <c r="D20" s="262"/>
      <c r="E20" s="20" t="s">
        <v>251</v>
      </c>
      <c r="F20" s="270" t="s">
        <v>63</v>
      </c>
      <c r="G20" s="270"/>
      <c r="H20" s="270"/>
      <c r="I20" s="16"/>
      <c r="J20" s="16"/>
      <c r="K20" s="16"/>
      <c r="L20" s="16"/>
      <c r="M20" s="16"/>
    </row>
    <row r="21" spans="1:13" ht="23.1" customHeight="1" x14ac:dyDescent="0.25">
      <c r="A21" s="16"/>
      <c r="B21" s="111" t="s">
        <v>64</v>
      </c>
      <c r="C21" s="271">
        <f>SPLOŠNO!D6</f>
        <v>0</v>
      </c>
      <c r="D21" s="272"/>
      <c r="E21" s="46"/>
      <c r="F21" s="118" t="s">
        <v>16</v>
      </c>
      <c r="G21" s="277" t="s">
        <v>101</v>
      </c>
      <c r="H21" s="277"/>
      <c r="I21" s="16"/>
      <c r="J21" s="16"/>
      <c r="K21" s="16"/>
      <c r="L21" s="16"/>
      <c r="M21" s="16"/>
    </row>
    <row r="22" spans="1:13" ht="23.1" customHeight="1" x14ac:dyDescent="0.25">
      <c r="A22" s="16"/>
      <c r="B22" s="111" t="s">
        <v>65</v>
      </c>
      <c r="C22" s="273"/>
      <c r="D22" s="274"/>
      <c r="E22" s="47">
        <f>SPLOŠNO!G22</f>
        <v>0</v>
      </c>
      <c r="F22" s="119" t="s">
        <v>15</v>
      </c>
      <c r="G22" s="278" t="s">
        <v>66</v>
      </c>
      <c r="H22" s="278"/>
      <c r="I22" s="16"/>
      <c r="J22" s="16"/>
      <c r="K22" s="16"/>
      <c r="L22" s="16"/>
      <c r="M22" s="16"/>
    </row>
    <row r="23" spans="1:13" ht="23.1" customHeight="1" x14ac:dyDescent="0.25">
      <c r="A23" s="16"/>
      <c r="B23" s="111" t="s">
        <v>252</v>
      </c>
      <c r="C23" s="275"/>
      <c r="D23" s="276"/>
      <c r="E23" s="46"/>
      <c r="F23" s="118" t="s">
        <v>16</v>
      </c>
      <c r="G23" s="277" t="s">
        <v>192</v>
      </c>
      <c r="H23" s="277"/>
      <c r="I23" s="16"/>
      <c r="J23" s="16"/>
      <c r="K23" s="16"/>
      <c r="L23" s="16"/>
      <c r="M23" s="16"/>
    </row>
    <row r="24" spans="1:13" ht="9.9499999999999993" customHeight="1" x14ac:dyDescent="0.25">
      <c r="A24" s="16"/>
      <c r="B24" s="16"/>
      <c r="C24" s="16"/>
      <c r="D24" s="16"/>
      <c r="E24" s="16"/>
      <c r="F24" s="16"/>
      <c r="G24" s="16"/>
      <c r="H24" s="16"/>
      <c r="I24" s="16"/>
      <c r="J24" s="16"/>
      <c r="K24" s="16"/>
      <c r="L24" s="16"/>
      <c r="M24" s="16"/>
    </row>
    <row r="25" spans="1:13" ht="21" x14ac:dyDescent="0.25">
      <c r="A25" s="16"/>
      <c r="B25" s="267" t="s">
        <v>259</v>
      </c>
      <c r="C25" s="268"/>
      <c r="D25" s="268"/>
      <c r="E25" s="268"/>
      <c r="F25" s="268"/>
      <c r="G25" s="268"/>
      <c r="H25" s="269"/>
      <c r="I25" s="16"/>
      <c r="J25" s="16"/>
      <c r="K25" s="16"/>
      <c r="L25" s="16"/>
      <c r="M25" s="16"/>
    </row>
    <row r="26" spans="1:13" ht="5.0999999999999996" customHeight="1" x14ac:dyDescent="0.25">
      <c r="A26" s="16"/>
      <c r="B26" s="92"/>
      <c r="C26" s="92"/>
      <c r="D26" s="92"/>
      <c r="E26" s="92"/>
      <c r="F26" s="92"/>
      <c r="G26" s="92"/>
      <c r="H26" s="92"/>
      <c r="I26" s="16"/>
      <c r="J26" s="16"/>
      <c r="K26" s="16"/>
      <c r="L26" s="16"/>
      <c r="M26" s="16"/>
    </row>
    <row r="27" spans="1:13" ht="18.75" customHeight="1" x14ac:dyDescent="0.25">
      <c r="A27" s="16"/>
      <c r="B27" s="264" t="s">
        <v>254</v>
      </c>
      <c r="C27" s="264"/>
      <c r="D27" s="264"/>
      <c r="E27" s="264"/>
      <c r="F27" s="214" t="s">
        <v>59</v>
      </c>
      <c r="G27" s="215"/>
      <c r="H27" s="216"/>
      <c r="I27" s="16"/>
      <c r="J27" s="16"/>
      <c r="K27" s="16"/>
      <c r="L27" s="16"/>
      <c r="M27" s="16"/>
    </row>
    <row r="28" spans="1:13" ht="22.5" x14ac:dyDescent="0.25">
      <c r="A28" s="16"/>
      <c r="B28" s="132" t="s">
        <v>255</v>
      </c>
      <c r="C28" s="133" t="s">
        <v>68</v>
      </c>
      <c r="D28" s="134" t="s">
        <v>26</v>
      </c>
      <c r="E28" s="134" t="s">
        <v>256</v>
      </c>
      <c r="F28" s="134" t="s">
        <v>257</v>
      </c>
      <c r="G28" s="263" t="s">
        <v>258</v>
      </c>
      <c r="H28" s="263"/>
      <c r="I28" s="48"/>
      <c r="J28" s="48"/>
      <c r="K28" s="48"/>
      <c r="L28" s="48"/>
      <c r="M28" s="16"/>
    </row>
    <row r="29" spans="1:13" ht="23.1" customHeight="1" x14ac:dyDescent="0.25">
      <c r="A29" s="16"/>
      <c r="B29" s="116"/>
      <c r="C29" s="120"/>
      <c r="D29" s="6"/>
      <c r="E29" s="6"/>
      <c r="F29" s="121"/>
      <c r="G29" s="257"/>
      <c r="H29" s="257"/>
      <c r="M29" s="49"/>
    </row>
    <row r="30" spans="1:13" ht="15" customHeight="1" x14ac:dyDescent="0.25">
      <c r="A30" s="16"/>
      <c r="B30" s="266" t="s">
        <v>356</v>
      </c>
      <c r="C30" s="266"/>
      <c r="D30" s="266"/>
      <c r="E30" s="266"/>
      <c r="F30" s="266"/>
      <c r="G30" s="266"/>
      <c r="H30" s="266"/>
      <c r="M30" s="49"/>
    </row>
    <row r="31" spans="1:13" ht="9.9499999999999993" customHeight="1" x14ac:dyDescent="0.25">
      <c r="A31" s="16"/>
      <c r="B31" s="16"/>
      <c r="C31" s="16"/>
      <c r="D31" s="16"/>
      <c r="E31" s="16"/>
      <c r="F31" s="16"/>
      <c r="G31" s="16"/>
      <c r="H31" s="16"/>
      <c r="I31" s="16"/>
      <c r="J31" s="16"/>
      <c r="K31" s="16"/>
      <c r="L31" s="16"/>
      <c r="M31" s="16"/>
    </row>
    <row r="32" spans="1:13" ht="18.75" customHeight="1" x14ac:dyDescent="0.25">
      <c r="A32" s="16"/>
      <c r="B32" s="264" t="s">
        <v>253</v>
      </c>
      <c r="C32" s="264"/>
      <c r="D32" s="264"/>
      <c r="E32" s="264"/>
      <c r="F32" s="265" t="s">
        <v>59</v>
      </c>
      <c r="G32" s="265"/>
      <c r="H32" s="265"/>
      <c r="I32" s="16"/>
      <c r="J32" s="16"/>
      <c r="K32" s="16"/>
      <c r="L32" s="16"/>
      <c r="M32" s="16"/>
    </row>
    <row r="33" spans="1:13" ht="22.5" customHeight="1" x14ac:dyDescent="0.25">
      <c r="A33" s="16"/>
      <c r="B33" s="132" t="s">
        <v>255</v>
      </c>
      <c r="C33" s="133" t="s">
        <v>68</v>
      </c>
      <c r="D33" s="134" t="s">
        <v>26</v>
      </c>
      <c r="E33" s="134" t="s">
        <v>256</v>
      </c>
      <c r="F33" s="134" t="s">
        <v>257</v>
      </c>
      <c r="G33" s="263" t="s">
        <v>258</v>
      </c>
      <c r="H33" s="263"/>
      <c r="I33" s="16"/>
      <c r="J33" s="16"/>
      <c r="K33" s="16"/>
      <c r="L33" s="16"/>
      <c r="M33" s="16"/>
    </row>
    <row r="34" spans="1:13" ht="23.1" customHeight="1" x14ac:dyDescent="0.25">
      <c r="A34" s="16"/>
      <c r="B34" s="116"/>
      <c r="C34" s="120"/>
      <c r="D34" s="6"/>
      <c r="E34" s="6"/>
      <c r="F34" s="121"/>
      <c r="G34" s="257"/>
      <c r="H34" s="257"/>
      <c r="I34" s="16"/>
      <c r="J34" s="16"/>
      <c r="K34" s="16"/>
      <c r="L34" s="16"/>
      <c r="M34" s="16"/>
    </row>
    <row r="35" spans="1:13" ht="23.1" customHeight="1" x14ac:dyDescent="0.25">
      <c r="A35" s="16"/>
      <c r="B35" s="116"/>
      <c r="C35" s="120"/>
      <c r="D35" s="6"/>
      <c r="E35" s="6"/>
      <c r="F35" s="121"/>
      <c r="G35" s="257"/>
      <c r="H35" s="257"/>
      <c r="I35" s="16"/>
      <c r="J35" s="16"/>
      <c r="K35" s="16"/>
      <c r="L35" s="16"/>
      <c r="M35" s="16"/>
    </row>
    <row r="36" spans="1:13" ht="9.9499999999999993" customHeight="1" x14ac:dyDescent="0.25">
      <c r="A36" s="16"/>
      <c r="B36" s="16"/>
      <c r="C36" s="16"/>
      <c r="D36" s="16"/>
      <c r="E36" s="16"/>
      <c r="F36" s="16"/>
      <c r="G36" s="16"/>
      <c r="H36" s="16"/>
      <c r="I36" s="16"/>
      <c r="J36" s="16"/>
      <c r="K36" s="16"/>
      <c r="L36" s="16"/>
      <c r="M36" s="16"/>
    </row>
    <row r="37" spans="1:13" ht="18.75" x14ac:dyDescent="0.25">
      <c r="A37" s="16"/>
      <c r="B37" s="183" t="s">
        <v>273</v>
      </c>
      <c r="C37" s="183"/>
      <c r="D37" s="183"/>
      <c r="E37" s="183"/>
      <c r="F37" s="183"/>
      <c r="G37" s="183"/>
      <c r="H37" s="183"/>
      <c r="I37" s="16"/>
      <c r="J37" s="16"/>
      <c r="K37" s="16"/>
      <c r="L37" s="16"/>
      <c r="M37" s="16"/>
    </row>
    <row r="38" spans="1:13" x14ac:dyDescent="0.25">
      <c r="A38" s="16"/>
      <c r="B38" s="173" t="s">
        <v>98</v>
      </c>
      <c r="C38" s="173"/>
      <c r="D38" s="173"/>
      <c r="E38" s="173"/>
      <c r="F38" s="173"/>
      <c r="G38" s="217"/>
      <c r="H38" s="32"/>
      <c r="I38" s="16"/>
      <c r="J38" s="16"/>
      <c r="K38" s="16"/>
      <c r="L38" s="16"/>
      <c r="M38" s="16"/>
    </row>
    <row r="39" spans="1:13" x14ac:dyDescent="0.25">
      <c r="A39" s="16"/>
      <c r="B39" s="295" t="s">
        <v>261</v>
      </c>
      <c r="C39" s="295"/>
      <c r="D39" s="295"/>
      <c r="E39" s="295"/>
      <c r="F39" s="295"/>
      <c r="G39" s="295"/>
      <c r="H39" s="295"/>
      <c r="I39" s="16"/>
      <c r="J39" s="16"/>
      <c r="K39" s="16"/>
      <c r="L39" s="16"/>
      <c r="M39" s="16"/>
    </row>
    <row r="40" spans="1:13" x14ac:dyDescent="0.25">
      <c r="A40" s="16"/>
      <c r="B40" s="225" t="s">
        <v>174</v>
      </c>
      <c r="C40" s="225"/>
      <c r="D40" s="225"/>
      <c r="E40" s="225"/>
      <c r="F40" s="225"/>
      <c r="G40" s="225"/>
      <c r="H40" s="225"/>
      <c r="I40" s="16"/>
      <c r="J40" s="16"/>
      <c r="K40" s="16"/>
      <c r="L40" s="16"/>
      <c r="M40" s="16"/>
    </row>
    <row r="41" spans="1:13" x14ac:dyDescent="0.25">
      <c r="A41" s="16"/>
      <c r="B41" s="209" t="s">
        <v>262</v>
      </c>
      <c r="C41" s="209"/>
      <c r="D41" s="209"/>
      <c r="E41" s="209"/>
      <c r="F41" s="209"/>
      <c r="G41" s="209"/>
      <c r="H41" s="209"/>
      <c r="I41" s="16"/>
      <c r="J41" s="16"/>
      <c r="K41" s="16"/>
      <c r="L41" s="16"/>
      <c r="M41" s="16"/>
    </row>
    <row r="42" spans="1:13" x14ac:dyDescent="0.25">
      <c r="A42" s="16"/>
      <c r="B42" s="169" t="s">
        <v>357</v>
      </c>
      <c r="C42" s="169"/>
      <c r="D42" s="169"/>
      <c r="E42" s="169"/>
      <c r="F42" s="169"/>
      <c r="G42" s="169"/>
      <c r="H42" s="169"/>
      <c r="I42" s="16"/>
      <c r="J42" s="16"/>
      <c r="K42" s="16"/>
      <c r="L42" s="16"/>
      <c r="M42" s="16"/>
    </row>
    <row r="43" spans="1:13" x14ac:dyDescent="0.25">
      <c r="A43" s="16"/>
      <c r="B43" s="168" t="s">
        <v>358</v>
      </c>
      <c r="C43" s="168"/>
      <c r="D43" s="168"/>
      <c r="E43" s="168"/>
      <c r="F43" s="168"/>
      <c r="G43" s="168"/>
      <c r="H43" s="168"/>
      <c r="I43" s="16"/>
      <c r="J43" s="16"/>
      <c r="K43" s="16"/>
      <c r="L43" s="16"/>
      <c r="M43" s="16"/>
    </row>
    <row r="44" spans="1:13" x14ac:dyDescent="0.25">
      <c r="A44" s="16"/>
      <c r="B44" s="168"/>
      <c r="C44" s="168"/>
      <c r="D44" s="168"/>
      <c r="E44" s="168"/>
      <c r="F44" s="168"/>
      <c r="G44" s="168"/>
      <c r="H44" s="168"/>
      <c r="I44" s="16"/>
      <c r="J44" s="16"/>
      <c r="K44" s="16"/>
      <c r="L44" s="16"/>
      <c r="M44" s="16"/>
    </row>
    <row r="45" spans="1:13" x14ac:dyDescent="0.25">
      <c r="A45" s="16"/>
      <c r="B45" s="168" t="s">
        <v>359</v>
      </c>
      <c r="C45" s="168"/>
      <c r="D45" s="168"/>
      <c r="E45" s="168"/>
      <c r="F45" s="168"/>
      <c r="G45" s="168"/>
      <c r="H45" s="168"/>
      <c r="I45" s="16"/>
      <c r="J45" s="16"/>
      <c r="K45" s="16"/>
      <c r="L45" s="16"/>
      <c r="M45" s="16"/>
    </row>
    <row r="46" spans="1:13" x14ac:dyDescent="0.25">
      <c r="A46" s="16"/>
      <c r="B46" s="168"/>
      <c r="C46" s="168"/>
      <c r="D46" s="168"/>
      <c r="E46" s="168"/>
      <c r="F46" s="168"/>
      <c r="G46" s="168"/>
      <c r="H46" s="168"/>
      <c r="I46" s="16"/>
      <c r="J46" s="16"/>
      <c r="K46" s="16"/>
      <c r="L46" s="16"/>
      <c r="M46" s="16"/>
    </row>
    <row r="47" spans="1:13" x14ac:dyDescent="0.25">
      <c r="A47" s="16"/>
      <c r="B47" s="209" t="s">
        <v>263</v>
      </c>
      <c r="C47" s="209"/>
      <c r="D47" s="209"/>
      <c r="E47" s="209"/>
      <c r="F47" s="209"/>
      <c r="G47" s="209"/>
      <c r="H47" s="209"/>
      <c r="I47" s="16"/>
      <c r="J47" s="16"/>
      <c r="K47" s="16"/>
      <c r="L47" s="16"/>
      <c r="M47" s="16"/>
    </row>
    <row r="48" spans="1:13" x14ac:dyDescent="0.25">
      <c r="A48" s="16"/>
      <c r="B48" s="168" t="s">
        <v>360</v>
      </c>
      <c r="C48" s="168"/>
      <c r="D48" s="168"/>
      <c r="E48" s="168"/>
      <c r="F48" s="168"/>
      <c r="G48" s="168"/>
      <c r="H48" s="168"/>
      <c r="I48" s="16"/>
      <c r="J48" s="16"/>
      <c r="K48" s="16"/>
      <c r="L48" s="16"/>
      <c r="M48" s="16"/>
    </row>
    <row r="49" spans="1:13" x14ac:dyDescent="0.25">
      <c r="A49" s="16"/>
      <c r="B49" s="209" t="s">
        <v>264</v>
      </c>
      <c r="C49" s="209"/>
      <c r="D49" s="209"/>
      <c r="E49" s="209"/>
      <c r="F49" s="209"/>
      <c r="G49" s="209"/>
      <c r="H49" s="209"/>
      <c r="I49" s="16"/>
      <c r="J49" s="16"/>
      <c r="K49" s="16"/>
      <c r="L49" s="16"/>
      <c r="M49" s="16"/>
    </row>
    <row r="50" spans="1:13" x14ac:dyDescent="0.25">
      <c r="A50" s="16"/>
      <c r="B50" s="168" t="s">
        <v>361</v>
      </c>
      <c r="C50" s="168"/>
      <c r="D50" s="168"/>
      <c r="E50" s="168"/>
      <c r="F50" s="168"/>
      <c r="G50" s="168"/>
      <c r="H50" s="168"/>
      <c r="I50" s="16"/>
      <c r="J50" s="16"/>
      <c r="K50" s="16"/>
      <c r="L50" s="16"/>
      <c r="M50" s="16"/>
    </row>
    <row r="51" spans="1:13" x14ac:dyDescent="0.25">
      <c r="A51" s="16"/>
      <c r="B51" s="168"/>
      <c r="C51" s="168"/>
      <c r="D51" s="168"/>
      <c r="E51" s="168"/>
      <c r="F51" s="168"/>
      <c r="G51" s="168"/>
      <c r="H51" s="168"/>
      <c r="I51" s="16"/>
      <c r="J51" s="16"/>
      <c r="K51" s="16"/>
      <c r="L51" s="16"/>
      <c r="M51" s="16"/>
    </row>
    <row r="52" spans="1:13" x14ac:dyDescent="0.25">
      <c r="A52" s="16"/>
      <c r="B52" s="209" t="s">
        <v>265</v>
      </c>
      <c r="C52" s="209"/>
      <c r="D52" s="209"/>
      <c r="E52" s="209"/>
      <c r="F52" s="209"/>
      <c r="G52" s="209"/>
      <c r="H52" s="209"/>
      <c r="I52" s="16"/>
      <c r="J52" s="16"/>
      <c r="K52" s="16"/>
      <c r="L52" s="16"/>
      <c r="M52" s="16"/>
    </row>
    <row r="53" spans="1:13" x14ac:dyDescent="0.25">
      <c r="A53" s="16"/>
      <c r="B53" s="168" t="s">
        <v>362</v>
      </c>
      <c r="C53" s="168"/>
      <c r="D53" s="168"/>
      <c r="E53" s="168"/>
      <c r="F53" s="168"/>
      <c r="G53" s="168"/>
      <c r="H53" s="168"/>
      <c r="I53" s="16"/>
      <c r="J53" s="16"/>
      <c r="K53" s="16"/>
      <c r="L53" s="16"/>
      <c r="M53" s="16"/>
    </row>
    <row r="54" spans="1:13" x14ac:dyDescent="0.25">
      <c r="A54" s="16"/>
      <c r="B54" s="168"/>
      <c r="C54" s="168"/>
      <c r="D54" s="168"/>
      <c r="E54" s="168"/>
      <c r="F54" s="168"/>
      <c r="G54" s="168"/>
      <c r="H54" s="168"/>
      <c r="I54" s="16"/>
      <c r="J54" s="16"/>
      <c r="K54" s="16"/>
      <c r="L54" s="16"/>
      <c r="M54" s="16"/>
    </row>
    <row r="55" spans="1:13" x14ac:dyDescent="0.25">
      <c r="A55" s="16"/>
      <c r="B55" s="168"/>
      <c r="C55" s="168"/>
      <c r="D55" s="168"/>
      <c r="E55" s="168"/>
      <c r="F55" s="168"/>
      <c r="G55" s="168"/>
      <c r="H55" s="168"/>
      <c r="I55" s="16"/>
      <c r="J55" s="16"/>
      <c r="K55" s="16"/>
      <c r="L55" s="16"/>
      <c r="M55" s="16"/>
    </row>
    <row r="56" spans="1:13" x14ac:dyDescent="0.25">
      <c r="A56" s="16"/>
      <c r="B56" s="169" t="s">
        <v>266</v>
      </c>
      <c r="C56" s="169"/>
      <c r="D56" s="169"/>
      <c r="E56" s="169"/>
      <c r="F56" s="169"/>
      <c r="G56" s="169"/>
      <c r="H56" s="169"/>
      <c r="I56" s="16"/>
      <c r="J56" s="16"/>
      <c r="K56" s="16"/>
      <c r="L56" s="16"/>
      <c r="M56" s="16"/>
    </row>
    <row r="57" spans="1:13" x14ac:dyDescent="0.25">
      <c r="A57" s="16"/>
      <c r="B57" s="102"/>
      <c r="C57" s="102"/>
      <c r="D57" s="102"/>
      <c r="E57" s="102"/>
      <c r="F57" s="102"/>
      <c r="G57" s="102"/>
      <c r="H57" s="102"/>
      <c r="I57" s="16"/>
      <c r="J57" s="16"/>
      <c r="K57" s="16"/>
      <c r="L57" s="16"/>
      <c r="M57" s="16"/>
    </row>
    <row r="58" spans="1:13" x14ac:dyDescent="0.25">
      <c r="A58" s="16"/>
      <c r="B58" s="102"/>
      <c r="C58" s="102"/>
      <c r="D58" s="102"/>
      <c r="E58" s="102"/>
      <c r="F58" s="102"/>
      <c r="G58" s="102"/>
      <c r="H58" s="102"/>
      <c r="I58" s="16"/>
      <c r="J58" s="16"/>
      <c r="K58" s="16"/>
      <c r="L58" s="16"/>
      <c r="M58" s="16"/>
    </row>
    <row r="59" spans="1:13" x14ac:dyDescent="0.25">
      <c r="A59" s="16"/>
      <c r="B59" s="16"/>
      <c r="C59" s="16"/>
      <c r="D59" s="16"/>
      <c r="E59" s="16"/>
      <c r="F59" s="16"/>
      <c r="G59" s="16"/>
      <c r="H59" s="16"/>
      <c r="I59" s="16"/>
      <c r="J59" s="16"/>
      <c r="K59" s="16"/>
      <c r="L59" s="16"/>
      <c r="M59" s="16"/>
    </row>
    <row r="60" spans="1:13" x14ac:dyDescent="0.25">
      <c r="A60" s="16"/>
      <c r="B60" s="16"/>
      <c r="C60" s="16"/>
      <c r="D60" s="16"/>
      <c r="E60" s="16"/>
      <c r="F60" s="16"/>
      <c r="G60" s="16"/>
      <c r="H60" s="16"/>
      <c r="I60" s="16"/>
      <c r="J60" s="16"/>
      <c r="K60" s="16"/>
      <c r="L60" s="16"/>
      <c r="M60" s="16"/>
    </row>
    <row r="61" spans="1:13" x14ac:dyDescent="0.25">
      <c r="A61" s="16"/>
      <c r="B61" s="16"/>
      <c r="C61" s="16"/>
      <c r="D61" s="16"/>
      <c r="E61" s="16"/>
      <c r="F61" s="16"/>
      <c r="G61" s="16"/>
      <c r="H61" s="16"/>
      <c r="I61" s="16"/>
      <c r="J61" s="16"/>
      <c r="K61" s="16"/>
      <c r="L61" s="16"/>
      <c r="M61" s="16"/>
    </row>
    <row r="62" spans="1:13" x14ac:dyDescent="0.25">
      <c r="A62" s="16"/>
      <c r="B62" s="16"/>
      <c r="C62" s="16"/>
      <c r="D62" s="16"/>
      <c r="E62" s="16"/>
      <c r="F62" s="16"/>
      <c r="G62" s="16"/>
      <c r="H62" s="16"/>
      <c r="I62" s="16"/>
      <c r="J62" s="16"/>
      <c r="K62" s="16"/>
      <c r="L62" s="16"/>
      <c r="M62" s="16"/>
    </row>
    <row r="63" spans="1:13" x14ac:dyDescent="0.25">
      <c r="A63" s="16"/>
      <c r="B63" s="16"/>
      <c r="C63" s="16"/>
      <c r="D63" s="16"/>
      <c r="E63" s="16"/>
      <c r="F63" s="16"/>
      <c r="G63" s="16"/>
      <c r="H63" s="16"/>
      <c r="I63" s="16"/>
      <c r="J63" s="16"/>
      <c r="K63" s="16"/>
      <c r="L63" s="16"/>
      <c r="M63" s="16"/>
    </row>
    <row r="64" spans="1:13" x14ac:dyDescent="0.25">
      <c r="A64" s="16"/>
      <c r="B64" s="16"/>
      <c r="C64" s="16"/>
      <c r="D64" s="16"/>
      <c r="E64" s="16"/>
      <c r="F64" s="16"/>
      <c r="G64" s="16"/>
      <c r="H64" s="16"/>
      <c r="I64" s="16"/>
      <c r="J64" s="16"/>
      <c r="K64" s="16"/>
      <c r="L64" s="16"/>
      <c r="M64" s="16"/>
    </row>
  </sheetData>
  <sheetProtection algorithmName="SHA-512" hashValue="RzEv5G7PoezOPx1/NvBSrqCe44AC0p69sfdyANuJmWDUpJjUhr/ykwS0djWd2lXgP47DsUmQvvAB2VqgVXXQLg==" saltValue="7zfARbRgTT6PzUNXPrOP6A==" spinCount="100000" sheet="1" objects="1" scenarios="1"/>
  <mergeCells count="56">
    <mergeCell ref="B39:H39"/>
    <mergeCell ref="B41:H41"/>
    <mergeCell ref="B42:H42"/>
    <mergeCell ref="B43:H44"/>
    <mergeCell ref="B45:H46"/>
    <mergeCell ref="B47:H47"/>
    <mergeCell ref="B48:H48"/>
    <mergeCell ref="B49:H49"/>
    <mergeCell ref="B50:H51"/>
    <mergeCell ref="B52:H52"/>
    <mergeCell ref="B53:H55"/>
    <mergeCell ref="B6:H6"/>
    <mergeCell ref="B8:E8"/>
    <mergeCell ref="F8:H8"/>
    <mergeCell ref="B2:D2"/>
    <mergeCell ref="E2:F2"/>
    <mergeCell ref="G2:H2"/>
    <mergeCell ref="B4:F4"/>
    <mergeCell ref="C9:E9"/>
    <mergeCell ref="C10:E10"/>
    <mergeCell ref="C11:E11"/>
    <mergeCell ref="F11:H11"/>
    <mergeCell ref="C12:E12"/>
    <mergeCell ref="F12:H12"/>
    <mergeCell ref="C13:E13"/>
    <mergeCell ref="F13:H13"/>
    <mergeCell ref="C14:E14"/>
    <mergeCell ref="F14:H14"/>
    <mergeCell ref="B17:H17"/>
    <mergeCell ref="B19:E19"/>
    <mergeCell ref="F19:H19"/>
    <mergeCell ref="B30:H30"/>
    <mergeCell ref="B25:H25"/>
    <mergeCell ref="B27:E27"/>
    <mergeCell ref="F27:H27"/>
    <mergeCell ref="F20:H20"/>
    <mergeCell ref="C21:D23"/>
    <mergeCell ref="G21:H21"/>
    <mergeCell ref="G22:H22"/>
    <mergeCell ref="G23:H23"/>
    <mergeCell ref="B56:H56"/>
    <mergeCell ref="B37:H37"/>
    <mergeCell ref="B38:G38"/>
    <mergeCell ref="B40:H40"/>
    <mergeCell ref="G9:H9"/>
    <mergeCell ref="G10:H10"/>
    <mergeCell ref="C15:E15"/>
    <mergeCell ref="F15:H15"/>
    <mergeCell ref="C20:D20"/>
    <mergeCell ref="G28:H28"/>
    <mergeCell ref="G35:H35"/>
    <mergeCell ref="B32:E32"/>
    <mergeCell ref="F32:H32"/>
    <mergeCell ref="G33:H33"/>
    <mergeCell ref="G34:H34"/>
    <mergeCell ref="G29:H29"/>
  </mergeCells>
  <pageMargins left="0" right="0" top="0.19685039370078741" bottom="0.19685039370078741" header="0.11811023622047244" footer="0.1181102362204724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27BA-99A3-423E-982D-B53FC0B85DB9}">
  <sheetPr>
    <tabColor theme="9" tint="0.59999389629810485"/>
  </sheetPr>
  <dimension ref="A1:K71"/>
  <sheetViews>
    <sheetView view="pageBreakPreview" zoomScaleNormal="100" zoomScaleSheetLayoutView="100" workbookViewId="0">
      <selection activeCell="O12" sqref="O12"/>
    </sheetView>
  </sheetViews>
  <sheetFormatPr defaultRowHeight="15" x14ac:dyDescent="0.25"/>
  <cols>
    <col min="1" max="1" width="0.85546875" customWidth="1"/>
    <col min="2" max="2" width="3.7109375" customWidth="1"/>
    <col min="3" max="3" width="21.28515625" customWidth="1"/>
    <col min="4" max="5" width="13.7109375" customWidth="1"/>
    <col min="6" max="6" width="3.7109375" customWidth="1"/>
    <col min="7" max="7" width="21.28515625" customWidth="1"/>
    <col min="8" max="9" width="13.7109375" customWidth="1"/>
    <col min="10" max="11" width="0.85546875" customWidth="1"/>
  </cols>
  <sheetData>
    <row r="1" spans="1:11" ht="15" customHeight="1" x14ac:dyDescent="0.25">
      <c r="A1" s="16"/>
      <c r="B1" s="16"/>
      <c r="C1" s="16"/>
      <c r="D1" s="16"/>
      <c r="E1" s="16"/>
      <c r="F1" s="16"/>
      <c r="G1" s="16"/>
      <c r="H1" s="16"/>
      <c r="I1" s="16"/>
      <c r="J1" s="16"/>
      <c r="K1" s="16"/>
    </row>
    <row r="2" spans="1:11" ht="30" customHeight="1" x14ac:dyDescent="0.25">
      <c r="A2" s="16"/>
      <c r="B2" s="178" t="str">
        <f>SPLOŠNO!B2</f>
        <v>OBČINA MENGEŠ</v>
      </c>
      <c r="C2" s="178"/>
      <c r="D2" s="178"/>
      <c r="E2" s="178"/>
      <c r="F2" s="178"/>
      <c r="G2" s="178"/>
      <c r="H2" s="151" t="str">
        <f>SPLOŠNO!F2</f>
        <v>LPŠ 2024:                                                         PRIJAVA NA JR</v>
      </c>
      <c r="I2" s="151" t="s">
        <v>189</v>
      </c>
      <c r="J2" s="16"/>
      <c r="K2" s="16"/>
    </row>
    <row r="3" spans="1:11" ht="5.0999999999999996" customHeight="1" x14ac:dyDescent="0.25">
      <c r="A3" s="16"/>
      <c r="B3" s="16"/>
      <c r="C3" s="16"/>
      <c r="D3" s="16"/>
      <c r="E3" s="16"/>
      <c r="F3" s="16"/>
      <c r="G3" s="16"/>
      <c r="H3" s="16"/>
      <c r="I3" s="16"/>
      <c r="J3" s="16"/>
      <c r="K3" s="16"/>
    </row>
    <row r="4" spans="1:11" ht="25.5" customHeight="1" x14ac:dyDescent="0.25">
      <c r="A4" s="16"/>
      <c r="B4" s="191">
        <f>SPLOŠNO!D6</f>
        <v>0</v>
      </c>
      <c r="C4" s="191"/>
      <c r="D4" s="191"/>
      <c r="E4" s="191"/>
      <c r="F4" s="191"/>
      <c r="G4" s="191"/>
      <c r="H4" s="191"/>
      <c r="I4" s="191"/>
      <c r="J4" s="16"/>
      <c r="K4" s="16"/>
    </row>
    <row r="5" spans="1:11" ht="5.0999999999999996" customHeight="1" x14ac:dyDescent="0.25">
      <c r="A5" s="16"/>
      <c r="B5" s="101"/>
      <c r="C5" s="101"/>
      <c r="D5" s="101"/>
      <c r="E5" s="101"/>
      <c r="F5" s="101"/>
      <c r="G5" s="101"/>
      <c r="H5" s="101"/>
      <c r="I5" s="101"/>
      <c r="J5" s="16"/>
      <c r="K5" s="16"/>
    </row>
    <row r="6" spans="1:11" ht="21" x14ac:dyDescent="0.25">
      <c r="A6" s="16"/>
      <c r="B6" s="329" t="s">
        <v>35</v>
      </c>
      <c r="C6" s="329"/>
      <c r="D6" s="329"/>
      <c r="E6" s="329"/>
      <c r="F6" s="329"/>
      <c r="G6" s="329"/>
      <c r="H6" s="329"/>
      <c r="I6" s="329"/>
      <c r="J6" s="16"/>
      <c r="K6" s="16"/>
    </row>
    <row r="7" spans="1:11" ht="10.15" customHeight="1" x14ac:dyDescent="0.25">
      <c r="A7" s="16"/>
      <c r="B7" s="16"/>
      <c r="C7" s="16"/>
      <c r="D7" s="16"/>
      <c r="E7" s="16"/>
      <c r="F7" s="16"/>
      <c r="G7" s="16"/>
      <c r="H7" s="16"/>
      <c r="I7" s="16"/>
      <c r="J7" s="16"/>
      <c r="K7" s="16"/>
    </row>
    <row r="8" spans="1:11" ht="24" customHeight="1" x14ac:dyDescent="0.25">
      <c r="A8" s="16"/>
      <c r="B8" s="318" t="s">
        <v>36</v>
      </c>
      <c r="C8" s="318"/>
      <c r="D8" s="318"/>
      <c r="E8" s="179"/>
      <c r="F8" s="258"/>
      <c r="G8" s="180"/>
      <c r="H8" s="135" t="s">
        <v>37</v>
      </c>
      <c r="I8" s="158"/>
      <c r="J8" s="16"/>
      <c r="K8" s="16"/>
    </row>
    <row r="9" spans="1:11" ht="5.0999999999999996" customHeight="1" x14ac:dyDescent="0.25">
      <c r="A9" s="16"/>
      <c r="B9" s="136"/>
      <c r="C9" s="136"/>
      <c r="D9" s="136"/>
      <c r="E9" s="131"/>
      <c r="F9" s="131"/>
      <c r="G9" s="131"/>
      <c r="H9" s="137"/>
      <c r="I9" s="138"/>
      <c r="J9" s="16"/>
      <c r="K9" s="16"/>
    </row>
    <row r="10" spans="1:11" ht="26.25" customHeight="1" x14ac:dyDescent="0.25">
      <c r="A10" s="16"/>
      <c r="B10" s="330" t="s">
        <v>172</v>
      </c>
      <c r="C10" s="330"/>
      <c r="D10" s="330"/>
      <c r="E10" s="330" t="s">
        <v>38</v>
      </c>
      <c r="F10" s="330"/>
      <c r="G10" s="135" t="s">
        <v>39</v>
      </c>
      <c r="H10" s="135" t="s">
        <v>40</v>
      </c>
      <c r="I10" s="135" t="s">
        <v>41</v>
      </c>
      <c r="J10" s="16"/>
      <c r="K10" s="16"/>
    </row>
    <row r="11" spans="1:11" ht="23.1" customHeight="1" x14ac:dyDescent="0.25">
      <c r="A11" s="16"/>
      <c r="B11" s="314"/>
      <c r="C11" s="315"/>
      <c r="D11" s="316"/>
      <c r="E11" s="312"/>
      <c r="F11" s="313"/>
      <c r="G11" s="103"/>
      <c r="H11" s="13"/>
      <c r="I11" s="98"/>
      <c r="J11" s="16"/>
      <c r="K11" s="16"/>
    </row>
    <row r="12" spans="1:11" ht="23.1" customHeight="1" x14ac:dyDescent="0.25">
      <c r="A12" s="16"/>
      <c r="B12" s="314"/>
      <c r="C12" s="315"/>
      <c r="D12" s="316"/>
      <c r="E12" s="312"/>
      <c r="F12" s="313"/>
      <c r="G12" s="103"/>
      <c r="H12" s="13"/>
      <c r="I12" s="98"/>
      <c r="J12" s="16"/>
      <c r="K12" s="16"/>
    </row>
    <row r="13" spans="1:11" ht="23.1" customHeight="1" x14ac:dyDescent="0.25">
      <c r="A13" s="16"/>
      <c r="B13" s="314"/>
      <c r="C13" s="315"/>
      <c r="D13" s="316"/>
      <c r="E13" s="312"/>
      <c r="F13" s="313"/>
      <c r="G13" s="103"/>
      <c r="H13" s="13"/>
      <c r="I13" s="98"/>
      <c r="J13" s="16"/>
      <c r="K13" s="16"/>
    </row>
    <row r="14" spans="1:11" ht="23.1" customHeight="1" x14ac:dyDescent="0.25">
      <c r="A14" s="16"/>
      <c r="B14" s="314"/>
      <c r="C14" s="315"/>
      <c r="D14" s="316"/>
      <c r="E14" s="312"/>
      <c r="F14" s="313"/>
      <c r="G14" s="103"/>
      <c r="H14" s="13"/>
      <c r="I14" s="98"/>
      <c r="J14" s="16"/>
      <c r="K14" s="16"/>
    </row>
    <row r="15" spans="1:11" ht="23.1" customHeight="1" x14ac:dyDescent="0.25">
      <c r="A15" s="16"/>
      <c r="B15" s="314"/>
      <c r="C15" s="315"/>
      <c r="D15" s="316"/>
      <c r="E15" s="312"/>
      <c r="F15" s="313"/>
      <c r="G15" s="103"/>
      <c r="H15" s="13"/>
      <c r="I15" s="98"/>
      <c r="J15" s="16"/>
      <c r="K15" s="16"/>
    </row>
    <row r="16" spans="1:11" ht="23.1" customHeight="1" x14ac:dyDescent="0.25">
      <c r="A16" s="16"/>
      <c r="B16" s="314"/>
      <c r="C16" s="315"/>
      <c r="D16" s="316"/>
      <c r="E16" s="312"/>
      <c r="F16" s="313"/>
      <c r="G16" s="103"/>
      <c r="H16" s="13"/>
      <c r="I16" s="98"/>
      <c r="J16" s="16"/>
      <c r="K16" s="16"/>
    </row>
    <row r="17" spans="1:11" ht="23.1" customHeight="1" x14ac:dyDescent="0.25">
      <c r="A17" s="16"/>
      <c r="B17" s="123"/>
      <c r="C17" s="123"/>
      <c r="D17" s="123"/>
      <c r="E17" s="139"/>
      <c r="F17" s="139"/>
      <c r="G17" s="317" t="s">
        <v>193</v>
      </c>
      <c r="H17" s="317"/>
      <c r="I17" s="140">
        <f>SUM(I11:I16)</f>
        <v>0</v>
      </c>
      <c r="J17" s="16"/>
      <c r="K17" s="16"/>
    </row>
    <row r="18" spans="1:11" ht="10.15" customHeight="1" x14ac:dyDescent="0.25">
      <c r="A18" s="16"/>
      <c r="B18" s="16"/>
      <c r="C18" s="16"/>
      <c r="D18" s="16"/>
      <c r="E18" s="16"/>
      <c r="F18" s="16"/>
      <c r="G18" s="16"/>
      <c r="H18" s="16"/>
      <c r="I18" s="16"/>
      <c r="J18" s="16"/>
      <c r="K18" s="16"/>
    </row>
    <row r="19" spans="1:11" ht="18.75" customHeight="1" x14ac:dyDescent="0.25">
      <c r="A19" s="16"/>
      <c r="B19" s="318" t="s">
        <v>42</v>
      </c>
      <c r="C19" s="318"/>
      <c r="D19" s="318"/>
      <c r="E19" s="296" t="s">
        <v>43</v>
      </c>
      <c r="F19" s="297"/>
      <c r="G19" s="297"/>
      <c r="H19" s="297"/>
      <c r="I19" s="298"/>
      <c r="J19" s="16"/>
      <c r="K19" s="16"/>
    </row>
    <row r="20" spans="1:11" ht="23.1" customHeight="1" x14ac:dyDescent="0.25">
      <c r="A20" s="16"/>
      <c r="B20" s="319" t="s">
        <v>363</v>
      </c>
      <c r="C20" s="319"/>
      <c r="D20" s="320"/>
      <c r="E20" s="179"/>
      <c r="F20" s="258"/>
      <c r="G20" s="258"/>
      <c r="H20" s="258"/>
      <c r="I20" s="180"/>
      <c r="J20" s="16"/>
      <c r="K20" s="16"/>
    </row>
    <row r="21" spans="1:11" ht="10.15" customHeight="1" x14ac:dyDescent="0.25">
      <c r="A21" s="16"/>
      <c r="B21" s="16"/>
      <c r="C21" s="16"/>
      <c r="D21" s="16"/>
      <c r="E21" s="16"/>
      <c r="F21" s="16"/>
      <c r="G21" s="16"/>
      <c r="H21" s="16"/>
      <c r="I21" s="16"/>
      <c r="J21" s="16"/>
      <c r="K21" s="16"/>
    </row>
    <row r="22" spans="1:11" ht="18.75" customHeight="1" x14ac:dyDescent="0.25">
      <c r="A22" s="16"/>
      <c r="B22" s="318" t="s">
        <v>194</v>
      </c>
      <c r="C22" s="321"/>
      <c r="D22" s="321"/>
      <c r="E22" s="322" t="s">
        <v>44</v>
      </c>
      <c r="F22" s="323"/>
      <c r="G22" s="323"/>
      <c r="H22" s="323"/>
      <c r="I22" s="324"/>
      <c r="J22" s="16"/>
      <c r="K22" s="16"/>
    </row>
    <row r="23" spans="1:11" ht="23.1" customHeight="1" x14ac:dyDescent="0.25">
      <c r="A23" s="16"/>
      <c r="B23" s="319" t="s">
        <v>285</v>
      </c>
      <c r="C23" s="319"/>
      <c r="D23" s="320"/>
      <c r="E23" s="325"/>
      <c r="F23" s="325"/>
      <c r="G23" s="325"/>
      <c r="H23" s="325"/>
      <c r="I23" s="325"/>
      <c r="J23" s="16"/>
      <c r="K23" s="16"/>
    </row>
    <row r="24" spans="1:11" ht="10.15" customHeight="1" x14ac:dyDescent="0.25">
      <c r="A24" s="16"/>
      <c r="B24" s="16"/>
      <c r="C24" s="16"/>
      <c r="D24" s="16"/>
      <c r="E24" s="16"/>
      <c r="F24" s="16"/>
      <c r="G24" s="16"/>
      <c r="H24" s="16"/>
      <c r="I24" s="16"/>
      <c r="J24" s="16"/>
      <c r="K24" s="16"/>
    </row>
    <row r="25" spans="1:11" ht="19.899999999999999" customHeight="1" x14ac:dyDescent="0.25">
      <c r="A25" s="16"/>
      <c r="B25" s="326" t="s">
        <v>45</v>
      </c>
      <c r="C25" s="327"/>
      <c r="D25" s="327"/>
      <c r="E25" s="328"/>
      <c r="F25" s="16"/>
      <c r="G25" s="16"/>
      <c r="H25" s="16"/>
      <c r="I25" s="16"/>
      <c r="J25" s="16"/>
      <c r="K25" s="16"/>
    </row>
    <row r="26" spans="1:11" ht="25.15" customHeight="1" x14ac:dyDescent="0.25">
      <c r="A26" s="16"/>
      <c r="B26" s="141" t="s">
        <v>195</v>
      </c>
      <c r="C26" s="142" t="s">
        <v>46</v>
      </c>
      <c r="D26" s="143" t="s">
        <v>47</v>
      </c>
      <c r="E26" s="144" t="s">
        <v>48</v>
      </c>
      <c r="F26" s="141" t="s">
        <v>196</v>
      </c>
      <c r="G26" s="142" t="s">
        <v>46</v>
      </c>
      <c r="H26" s="143" t="s">
        <v>47</v>
      </c>
      <c r="I26" s="144" t="s">
        <v>48</v>
      </c>
      <c r="J26" s="16"/>
      <c r="K26" s="16"/>
    </row>
    <row r="27" spans="1:11" ht="23.1" customHeight="1" x14ac:dyDescent="0.25">
      <c r="A27" s="16"/>
      <c r="B27" s="143">
        <v>1</v>
      </c>
      <c r="C27" s="15"/>
      <c r="D27" s="14"/>
      <c r="E27" s="106"/>
      <c r="F27" s="143">
        <v>11</v>
      </c>
      <c r="G27" s="15"/>
      <c r="H27" s="14"/>
      <c r="I27" s="106"/>
      <c r="J27" s="16"/>
      <c r="K27" s="16"/>
    </row>
    <row r="28" spans="1:11" ht="23.1" customHeight="1" x14ac:dyDescent="0.25">
      <c r="A28" s="16"/>
      <c r="B28" s="145">
        <v>2</v>
      </c>
      <c r="C28" s="15"/>
      <c r="D28" s="14"/>
      <c r="E28" s="106"/>
      <c r="F28" s="143">
        <v>12</v>
      </c>
      <c r="G28" s="15"/>
      <c r="H28" s="14"/>
      <c r="I28" s="106"/>
      <c r="J28" s="16"/>
      <c r="K28" s="16"/>
    </row>
    <row r="29" spans="1:11" ht="23.1" customHeight="1" x14ac:dyDescent="0.25">
      <c r="A29" s="16"/>
      <c r="B29" s="143">
        <v>3</v>
      </c>
      <c r="C29" s="15"/>
      <c r="D29" s="14"/>
      <c r="E29" s="106"/>
      <c r="F29" s="143">
        <v>13</v>
      </c>
      <c r="G29" s="15"/>
      <c r="H29" s="14"/>
      <c r="I29" s="106"/>
      <c r="J29" s="16"/>
      <c r="K29" s="16"/>
    </row>
    <row r="30" spans="1:11" ht="23.1" customHeight="1" x14ac:dyDescent="0.25">
      <c r="A30" s="16"/>
      <c r="B30" s="143">
        <v>4</v>
      </c>
      <c r="C30" s="15"/>
      <c r="D30" s="14"/>
      <c r="E30" s="106"/>
      <c r="F30" s="143">
        <v>14</v>
      </c>
      <c r="G30" s="15"/>
      <c r="H30" s="14"/>
      <c r="I30" s="106"/>
      <c r="J30" s="16"/>
      <c r="K30" s="16"/>
    </row>
    <row r="31" spans="1:11" ht="23.1" customHeight="1" x14ac:dyDescent="0.25">
      <c r="A31" s="16"/>
      <c r="B31" s="143">
        <v>5</v>
      </c>
      <c r="C31" s="15"/>
      <c r="D31" s="14"/>
      <c r="E31" s="106"/>
      <c r="F31" s="143">
        <v>15</v>
      </c>
      <c r="G31" s="15"/>
      <c r="H31" s="14"/>
      <c r="I31" s="106"/>
      <c r="J31" s="16"/>
      <c r="K31" s="16"/>
    </row>
    <row r="32" spans="1:11" ht="23.1" customHeight="1" x14ac:dyDescent="0.25">
      <c r="A32" s="16"/>
      <c r="B32" s="143">
        <v>6</v>
      </c>
      <c r="C32" s="15"/>
      <c r="D32" s="14"/>
      <c r="E32" s="106"/>
      <c r="F32" s="143">
        <v>16</v>
      </c>
      <c r="G32" s="15"/>
      <c r="H32" s="14"/>
      <c r="I32" s="106"/>
      <c r="J32" s="16"/>
      <c r="K32" s="16"/>
    </row>
    <row r="33" spans="1:11" ht="23.1" customHeight="1" x14ac:dyDescent="0.25">
      <c r="A33" s="16"/>
      <c r="B33" s="143">
        <v>7</v>
      </c>
      <c r="C33" s="15"/>
      <c r="D33" s="14"/>
      <c r="E33" s="106"/>
      <c r="F33" s="143">
        <v>17</v>
      </c>
      <c r="G33" s="15"/>
      <c r="H33" s="14"/>
      <c r="I33" s="106"/>
      <c r="J33" s="16"/>
      <c r="K33" s="16"/>
    </row>
    <row r="34" spans="1:11" ht="23.1" customHeight="1" x14ac:dyDescent="0.25">
      <c r="A34" s="16"/>
      <c r="B34" s="143">
        <v>8</v>
      </c>
      <c r="C34" s="15"/>
      <c r="D34" s="14"/>
      <c r="E34" s="106"/>
      <c r="F34" s="143">
        <v>18</v>
      </c>
      <c r="G34" s="15"/>
      <c r="H34" s="14"/>
      <c r="I34" s="106"/>
      <c r="J34" s="16"/>
      <c r="K34" s="16"/>
    </row>
    <row r="35" spans="1:11" ht="23.1" customHeight="1" x14ac:dyDescent="0.25">
      <c r="A35" s="16"/>
      <c r="B35" s="143">
        <v>9</v>
      </c>
      <c r="C35" s="15"/>
      <c r="D35" s="14"/>
      <c r="E35" s="106"/>
      <c r="F35" s="143">
        <v>19</v>
      </c>
      <c r="G35" s="15"/>
      <c r="H35" s="14"/>
      <c r="I35" s="106"/>
      <c r="J35" s="16"/>
      <c r="K35" s="16"/>
    </row>
    <row r="36" spans="1:11" ht="23.1" customHeight="1" x14ac:dyDescent="0.25">
      <c r="A36" s="16"/>
      <c r="B36" s="143">
        <v>10</v>
      </c>
      <c r="C36" s="15"/>
      <c r="D36" s="14"/>
      <c r="E36" s="106"/>
      <c r="F36" s="143">
        <v>20</v>
      </c>
      <c r="G36" s="15"/>
      <c r="H36" s="14"/>
      <c r="I36" s="106"/>
      <c r="J36" s="16"/>
      <c r="K36" s="16"/>
    </row>
    <row r="37" spans="1:11" ht="10.15" customHeight="1" x14ac:dyDescent="0.25">
      <c r="A37" s="16"/>
      <c r="B37" s="16"/>
      <c r="C37" s="16"/>
      <c r="D37" s="16"/>
      <c r="E37" s="16"/>
      <c r="F37" s="16"/>
      <c r="G37" s="16"/>
      <c r="H37" s="16"/>
      <c r="I37" s="16"/>
      <c r="J37" s="16"/>
      <c r="K37" s="16"/>
    </row>
    <row r="38" spans="1:11" x14ac:dyDescent="0.25">
      <c r="A38" s="16"/>
      <c r="B38" s="16"/>
      <c r="C38" s="16"/>
      <c r="D38" s="16"/>
      <c r="E38" s="16"/>
      <c r="F38" s="16"/>
      <c r="G38" s="310" t="s">
        <v>49</v>
      </c>
      <c r="H38" s="310"/>
      <c r="I38" s="310"/>
      <c r="J38" s="310"/>
      <c r="K38" s="146"/>
    </row>
    <row r="39" spans="1:11" ht="39.950000000000003" customHeight="1" x14ac:dyDescent="0.25">
      <c r="A39" s="16"/>
      <c r="B39" s="309" t="s">
        <v>50</v>
      </c>
      <c r="C39" s="309"/>
      <c r="D39" s="3"/>
      <c r="E39" s="310" t="s">
        <v>51</v>
      </c>
      <c r="F39" s="311"/>
      <c r="G39" s="179"/>
      <c r="H39" s="258"/>
      <c r="I39" s="180"/>
      <c r="J39" s="16"/>
      <c r="K39" s="16"/>
    </row>
    <row r="40" spans="1:11" ht="15" customHeight="1" x14ac:dyDescent="0.25">
      <c r="A40" s="16"/>
      <c r="B40" s="16"/>
      <c r="C40" s="16"/>
      <c r="D40" s="16"/>
      <c r="E40" s="16"/>
      <c r="F40" s="16"/>
      <c r="G40" s="16"/>
      <c r="H40" s="16"/>
      <c r="I40" s="16"/>
      <c r="J40" s="16"/>
      <c r="K40" s="16"/>
    </row>
    <row r="41" spans="1:11" ht="15" customHeight="1" x14ac:dyDescent="0.25">
      <c r="A41" s="16"/>
      <c r="B41" s="16"/>
      <c r="C41" s="16"/>
      <c r="D41" s="16"/>
      <c r="E41" s="16"/>
      <c r="F41" s="16"/>
      <c r="G41" s="16"/>
      <c r="H41" s="16"/>
      <c r="I41" s="16"/>
      <c r="J41" s="16"/>
      <c r="K41" s="16"/>
    </row>
    <row r="42" spans="1:11" ht="15" customHeight="1" x14ac:dyDescent="0.25">
      <c r="A42" s="16"/>
      <c r="B42" s="16"/>
      <c r="C42" s="16"/>
      <c r="D42" s="16"/>
      <c r="E42" s="16"/>
      <c r="F42" s="16"/>
      <c r="G42" s="16"/>
      <c r="H42" s="16"/>
      <c r="I42" s="16"/>
      <c r="J42" s="16"/>
      <c r="K42" s="16"/>
    </row>
    <row r="43" spans="1:11" ht="15" customHeight="1" x14ac:dyDescent="0.25">
      <c r="A43" s="16"/>
      <c r="B43" s="16"/>
      <c r="C43" s="16"/>
      <c r="D43" s="16"/>
      <c r="E43" s="16"/>
      <c r="F43" s="16"/>
      <c r="G43" s="16"/>
      <c r="H43" s="16"/>
      <c r="I43" s="16"/>
      <c r="J43" s="16"/>
      <c r="K43" s="16"/>
    </row>
    <row r="44" spans="1:11" ht="15" customHeight="1" x14ac:dyDescent="0.25">
      <c r="A44" s="16"/>
      <c r="B44" s="16"/>
      <c r="C44" s="16"/>
      <c r="D44" s="16"/>
      <c r="E44" s="16"/>
      <c r="F44" s="16"/>
      <c r="G44" s="16"/>
      <c r="H44" s="16"/>
      <c r="I44" s="16"/>
      <c r="J44" s="16"/>
      <c r="K44" s="16"/>
    </row>
    <row r="45" spans="1:11" ht="15" customHeight="1" x14ac:dyDescent="0.25">
      <c r="A45" s="16"/>
      <c r="B45" s="16"/>
      <c r="C45" s="16"/>
      <c r="D45" s="16"/>
      <c r="E45" s="16"/>
      <c r="F45" s="16"/>
      <c r="G45" s="16"/>
      <c r="H45" s="16"/>
      <c r="I45" s="16"/>
      <c r="J45" s="16"/>
      <c r="K45" s="16"/>
    </row>
    <row r="46" spans="1:11" ht="15" customHeight="1" x14ac:dyDescent="0.25">
      <c r="A46" s="16"/>
      <c r="B46" s="16"/>
      <c r="C46" s="16"/>
      <c r="D46" s="16"/>
      <c r="E46" s="16"/>
      <c r="F46" s="16"/>
      <c r="G46" s="16"/>
      <c r="H46" s="16"/>
      <c r="I46" s="16"/>
      <c r="J46" s="16"/>
      <c r="K46" s="16"/>
    </row>
    <row r="47" spans="1:11" ht="18.75" x14ac:dyDescent="0.25">
      <c r="A47" s="16"/>
      <c r="B47" s="183" t="s">
        <v>191</v>
      </c>
      <c r="C47" s="183"/>
      <c r="D47" s="183"/>
      <c r="E47" s="183"/>
      <c r="F47" s="183"/>
      <c r="G47" s="183"/>
      <c r="H47" s="183"/>
      <c r="I47" s="183"/>
      <c r="J47" s="147"/>
      <c r="K47" s="148"/>
    </row>
    <row r="48" spans="1:11" x14ac:dyDescent="0.25">
      <c r="A48" s="16"/>
      <c r="B48" s="173" t="s">
        <v>52</v>
      </c>
      <c r="C48" s="173"/>
      <c r="D48" s="173"/>
      <c r="E48" s="173"/>
      <c r="F48" s="173"/>
      <c r="G48" s="173"/>
      <c r="H48" s="217"/>
      <c r="I48" s="149"/>
      <c r="J48" s="150"/>
      <c r="K48" s="150"/>
    </row>
    <row r="49" spans="1:11" ht="17.25" x14ac:dyDescent="0.25">
      <c r="A49" s="16"/>
      <c r="B49" s="299" t="s">
        <v>190</v>
      </c>
      <c r="C49" s="299"/>
      <c r="D49" s="299"/>
      <c r="E49" s="299"/>
      <c r="F49" s="299"/>
      <c r="G49" s="299"/>
      <c r="H49" s="299"/>
      <c r="I49" s="299"/>
      <c r="J49" s="16"/>
      <c r="K49" s="16"/>
    </row>
    <row r="50" spans="1:11" x14ac:dyDescent="0.25">
      <c r="A50" s="16"/>
      <c r="B50" s="300" t="s">
        <v>197</v>
      </c>
      <c r="C50" s="301"/>
      <c r="D50" s="301"/>
      <c r="E50" s="301"/>
      <c r="F50" s="301"/>
      <c r="G50" s="301"/>
      <c r="H50" s="301"/>
      <c r="I50" s="302"/>
      <c r="J50" s="16"/>
      <c r="K50" s="16"/>
    </row>
    <row r="51" spans="1:11" x14ac:dyDescent="0.25">
      <c r="A51" s="16"/>
      <c r="B51" s="303"/>
      <c r="C51" s="304"/>
      <c r="D51" s="304"/>
      <c r="E51" s="304"/>
      <c r="F51" s="304"/>
      <c r="G51" s="304"/>
      <c r="H51" s="304"/>
      <c r="I51" s="305"/>
      <c r="J51" s="16"/>
      <c r="K51" s="16"/>
    </row>
    <row r="52" spans="1:11" x14ac:dyDescent="0.25">
      <c r="A52" s="16"/>
      <c r="B52" s="306"/>
      <c r="C52" s="307"/>
      <c r="D52" s="307"/>
      <c r="E52" s="307"/>
      <c r="F52" s="307"/>
      <c r="G52" s="307"/>
      <c r="H52" s="307"/>
      <c r="I52" s="308"/>
      <c r="J52" s="16"/>
      <c r="K52" s="16"/>
    </row>
    <row r="53" spans="1:11" x14ac:dyDescent="0.25">
      <c r="A53" s="16"/>
      <c r="B53" s="331" t="s">
        <v>36</v>
      </c>
      <c r="C53" s="331"/>
      <c r="D53" s="331"/>
      <c r="E53" s="331"/>
      <c r="F53" s="331"/>
      <c r="G53" s="331"/>
      <c r="H53" s="331"/>
      <c r="I53" s="331"/>
      <c r="J53" s="16"/>
      <c r="K53" s="16"/>
    </row>
    <row r="54" spans="1:11" ht="15" customHeight="1" x14ac:dyDescent="0.25">
      <c r="A54" s="16"/>
      <c r="B54" s="168" t="s">
        <v>280</v>
      </c>
      <c r="C54" s="168"/>
      <c r="D54" s="168"/>
      <c r="E54" s="168"/>
      <c r="F54" s="168"/>
      <c r="G54" s="168"/>
      <c r="H54" s="168"/>
      <c r="I54" s="168"/>
      <c r="J54" s="16"/>
      <c r="K54" s="16"/>
    </row>
    <row r="55" spans="1:11" x14ac:dyDescent="0.25">
      <c r="A55" s="16"/>
      <c r="B55" s="168"/>
      <c r="C55" s="168"/>
      <c r="D55" s="168"/>
      <c r="E55" s="168"/>
      <c r="F55" s="168"/>
      <c r="G55" s="168"/>
      <c r="H55" s="168"/>
      <c r="I55" s="168"/>
      <c r="J55" s="16"/>
      <c r="K55" s="16"/>
    </row>
    <row r="56" spans="1:11" x14ac:dyDescent="0.25">
      <c r="A56" s="16"/>
      <c r="B56" s="209" t="s">
        <v>53</v>
      </c>
      <c r="C56" s="209"/>
      <c r="D56" s="209"/>
      <c r="E56" s="209"/>
      <c r="F56" s="209"/>
      <c r="G56" s="209"/>
      <c r="H56" s="209"/>
      <c r="I56" s="209"/>
      <c r="J56" s="16"/>
      <c r="K56" s="16"/>
    </row>
    <row r="57" spans="1:11" ht="14.45" customHeight="1" x14ac:dyDescent="0.25">
      <c r="A57" s="16"/>
      <c r="B57" s="168" t="s">
        <v>198</v>
      </c>
      <c r="C57" s="168"/>
      <c r="D57" s="168"/>
      <c r="E57" s="168"/>
      <c r="F57" s="168"/>
      <c r="G57" s="168"/>
      <c r="H57" s="168"/>
      <c r="I57" s="168"/>
      <c r="J57" s="16"/>
      <c r="K57" s="16"/>
    </row>
    <row r="58" spans="1:11" x14ac:dyDescent="0.25">
      <c r="A58" s="16"/>
      <c r="B58" s="168"/>
      <c r="C58" s="168"/>
      <c r="D58" s="168"/>
      <c r="E58" s="168"/>
      <c r="F58" s="168"/>
      <c r="G58" s="168"/>
      <c r="H58" s="168"/>
      <c r="I58" s="168"/>
      <c r="J58" s="16"/>
      <c r="K58" s="16"/>
    </row>
    <row r="59" spans="1:11" ht="15" customHeight="1" x14ac:dyDescent="0.25">
      <c r="A59" s="16"/>
      <c r="B59" s="168"/>
      <c r="C59" s="168"/>
      <c r="D59" s="168"/>
      <c r="E59" s="168"/>
      <c r="F59" s="168"/>
      <c r="G59" s="168"/>
      <c r="H59" s="168"/>
      <c r="I59" s="168"/>
      <c r="J59" s="16"/>
      <c r="K59" s="16"/>
    </row>
    <row r="60" spans="1:11" x14ac:dyDescent="0.25">
      <c r="A60" s="16"/>
      <c r="B60" s="209" t="s">
        <v>54</v>
      </c>
      <c r="C60" s="209"/>
      <c r="D60" s="209"/>
      <c r="E60" s="209"/>
      <c r="F60" s="209"/>
      <c r="G60" s="209"/>
      <c r="H60" s="209"/>
      <c r="I60" s="209"/>
      <c r="J60" s="16"/>
      <c r="K60" s="16"/>
    </row>
    <row r="61" spans="1:11" ht="15" customHeight="1" x14ac:dyDescent="0.25">
      <c r="A61" s="16"/>
      <c r="B61" s="168" t="s">
        <v>330</v>
      </c>
      <c r="C61" s="168"/>
      <c r="D61" s="168"/>
      <c r="E61" s="168"/>
      <c r="F61" s="168"/>
      <c r="G61" s="168"/>
      <c r="H61" s="168"/>
      <c r="I61" s="168"/>
      <c r="J61" s="16"/>
      <c r="K61" s="16"/>
    </row>
    <row r="62" spans="1:11" x14ac:dyDescent="0.25">
      <c r="A62" s="16"/>
      <c r="B62" s="209" t="s">
        <v>55</v>
      </c>
      <c r="C62" s="209"/>
      <c r="D62" s="209"/>
      <c r="E62" s="209"/>
      <c r="F62" s="209"/>
      <c r="G62" s="209"/>
      <c r="H62" s="209"/>
      <c r="I62" s="209"/>
      <c r="J62" s="16"/>
      <c r="K62" s="16"/>
    </row>
    <row r="63" spans="1:11" ht="15" customHeight="1" x14ac:dyDescent="0.25">
      <c r="A63" s="16"/>
      <c r="B63" s="168" t="s">
        <v>281</v>
      </c>
      <c r="C63" s="168"/>
      <c r="D63" s="168"/>
      <c r="E63" s="168"/>
      <c r="F63" s="168"/>
      <c r="G63" s="168"/>
      <c r="H63" s="168"/>
      <c r="I63" s="168"/>
      <c r="J63" s="16"/>
      <c r="K63" s="16"/>
    </row>
    <row r="64" spans="1:11" x14ac:dyDescent="0.25">
      <c r="A64" s="16"/>
      <c r="B64" s="209" t="s">
        <v>56</v>
      </c>
      <c r="C64" s="209"/>
      <c r="D64" s="209"/>
      <c r="E64" s="209"/>
      <c r="F64" s="209"/>
      <c r="G64" s="209"/>
      <c r="H64" s="209"/>
      <c r="I64" s="209"/>
      <c r="J64" s="16"/>
      <c r="K64" s="16"/>
    </row>
    <row r="65" spans="1:11" x14ac:dyDescent="0.25">
      <c r="A65" s="16"/>
      <c r="B65" s="169" t="s">
        <v>284</v>
      </c>
      <c r="C65" s="169"/>
      <c r="D65" s="169"/>
      <c r="E65" s="169"/>
      <c r="F65" s="169"/>
      <c r="G65" s="169"/>
      <c r="H65" s="169"/>
      <c r="I65" s="169"/>
      <c r="J65" s="16"/>
      <c r="K65" s="16"/>
    </row>
    <row r="66" spans="1:11" x14ac:dyDescent="0.25">
      <c r="A66" s="16"/>
      <c r="B66" s="169" t="s">
        <v>282</v>
      </c>
      <c r="C66" s="169"/>
      <c r="D66" s="169"/>
      <c r="E66" s="169"/>
      <c r="F66" s="169"/>
      <c r="G66" s="169"/>
      <c r="H66" s="169"/>
      <c r="I66" s="169"/>
      <c r="J66" s="16"/>
      <c r="K66" s="16"/>
    </row>
    <row r="67" spans="1:11" x14ac:dyDescent="0.25">
      <c r="A67" s="16"/>
      <c r="B67" s="169" t="s">
        <v>283</v>
      </c>
      <c r="C67" s="169"/>
      <c r="D67" s="169"/>
      <c r="E67" s="169"/>
      <c r="F67" s="169"/>
      <c r="G67" s="169"/>
      <c r="H67" s="169"/>
      <c r="I67" s="169"/>
      <c r="J67" s="16"/>
      <c r="K67" s="16"/>
    </row>
    <row r="68" spans="1:11" x14ac:dyDescent="0.25">
      <c r="A68" s="16"/>
      <c r="B68" s="209" t="s">
        <v>57</v>
      </c>
      <c r="C68" s="209"/>
      <c r="D68" s="209"/>
      <c r="E68" s="209"/>
      <c r="F68" s="209"/>
      <c r="G68" s="209"/>
      <c r="H68" s="209"/>
      <c r="I68" s="209"/>
      <c r="J68" s="16"/>
      <c r="K68" s="16"/>
    </row>
    <row r="69" spans="1:11" x14ac:dyDescent="0.25">
      <c r="A69" s="16"/>
      <c r="B69" s="168" t="s">
        <v>58</v>
      </c>
      <c r="C69" s="168"/>
      <c r="D69" s="168"/>
      <c r="E69" s="168"/>
      <c r="F69" s="168"/>
      <c r="G69" s="168"/>
      <c r="H69" s="168"/>
      <c r="I69" s="168"/>
      <c r="J69" s="16"/>
      <c r="K69" s="16"/>
    </row>
    <row r="70" spans="1:11" x14ac:dyDescent="0.25">
      <c r="B70" s="209" t="s">
        <v>199</v>
      </c>
      <c r="C70" s="209"/>
      <c r="D70" s="209"/>
      <c r="E70" s="209"/>
      <c r="F70" s="209"/>
      <c r="G70" s="209"/>
      <c r="H70" s="209"/>
      <c r="I70" s="209"/>
    </row>
    <row r="71" spans="1:11" x14ac:dyDescent="0.25">
      <c r="B71" s="168" t="s">
        <v>200</v>
      </c>
      <c r="C71" s="168"/>
      <c r="D71" s="168"/>
      <c r="E71" s="168"/>
      <c r="F71" s="168"/>
      <c r="G71" s="168"/>
      <c r="H71" s="168"/>
      <c r="I71" s="168"/>
    </row>
  </sheetData>
  <sheetProtection algorithmName="SHA-512" hashValue="6aTL8ZAbPP5G3u/yHK+FOclMW9RtxPuXEo1kK351hiyQEwem9jxOSLXiqA2BKRFSkoytiAfzTU91CW0ue2EWRg==" saltValue="BdtxuWRDcpWl8TkXmS/U3w==" spinCount="100000" sheet="1" objects="1" scenarios="1"/>
  <mergeCells count="53">
    <mergeCell ref="B10:D10"/>
    <mergeCell ref="E10:F10"/>
    <mergeCell ref="B64:I64"/>
    <mergeCell ref="B62:I62"/>
    <mergeCell ref="B60:I60"/>
    <mergeCell ref="B56:I56"/>
    <mergeCell ref="B53:I53"/>
    <mergeCell ref="B11:D11"/>
    <mergeCell ref="E11:F11"/>
    <mergeCell ref="B12:D12"/>
    <mergeCell ref="E12:F12"/>
    <mergeCell ref="B13:D13"/>
    <mergeCell ref="E13:F13"/>
    <mergeCell ref="B14:D14"/>
    <mergeCell ref="E14:F14"/>
    <mergeCell ref="B15:D15"/>
    <mergeCell ref="B2:G2"/>
    <mergeCell ref="B4:I4"/>
    <mergeCell ref="B6:I6"/>
    <mergeCell ref="B8:D8"/>
    <mergeCell ref="E8:G8"/>
    <mergeCell ref="E39:F39"/>
    <mergeCell ref="G39:I39"/>
    <mergeCell ref="B47:I47"/>
    <mergeCell ref="B48:H48"/>
    <mergeCell ref="E15:F15"/>
    <mergeCell ref="B16:D16"/>
    <mergeCell ref="E16:F16"/>
    <mergeCell ref="G38:J38"/>
    <mergeCell ref="G17:H17"/>
    <mergeCell ref="B19:D19"/>
    <mergeCell ref="B20:D20"/>
    <mergeCell ref="B22:D22"/>
    <mergeCell ref="E22:I22"/>
    <mergeCell ref="B23:D23"/>
    <mergeCell ref="E23:I23"/>
    <mergeCell ref="B25:E25"/>
    <mergeCell ref="E19:I19"/>
    <mergeCell ref="E20:I20"/>
    <mergeCell ref="B61:I61"/>
    <mergeCell ref="B70:I70"/>
    <mergeCell ref="B71:I71"/>
    <mergeCell ref="B63:I63"/>
    <mergeCell ref="B65:I65"/>
    <mergeCell ref="B66:I66"/>
    <mergeCell ref="B67:I67"/>
    <mergeCell ref="B68:I68"/>
    <mergeCell ref="B49:I49"/>
    <mergeCell ref="B50:I52"/>
    <mergeCell ref="B54:I55"/>
    <mergeCell ref="B57:I59"/>
    <mergeCell ref="B69:I69"/>
    <mergeCell ref="B39:C39"/>
  </mergeCells>
  <pageMargins left="0" right="0" top="0.19685039370078741" bottom="0.19685039370078741" header="0.11811023622047244" footer="0.1181102362204724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DA27F-1BD6-440E-B76C-3E675A4BC188}">
  <sheetPr>
    <tabColor theme="0" tint="-4.9989318521683403E-2"/>
  </sheetPr>
  <dimension ref="A1:J81"/>
  <sheetViews>
    <sheetView view="pageBreakPreview" topLeftCell="A49" zoomScaleNormal="100" zoomScaleSheetLayoutView="100" workbookViewId="0">
      <selection activeCell="B20" sqref="B20:H22"/>
    </sheetView>
  </sheetViews>
  <sheetFormatPr defaultRowHeight="15" x14ac:dyDescent="0.25"/>
  <cols>
    <col min="1" max="1" width="2.7109375" customWidth="1"/>
    <col min="2" max="8" width="14.7109375" customWidth="1"/>
    <col min="9" max="9" width="1.7109375" customWidth="1"/>
    <col min="10" max="10" width="0.85546875" customWidth="1"/>
  </cols>
  <sheetData>
    <row r="1" spans="1:10" x14ac:dyDescent="0.25">
      <c r="A1" s="16"/>
      <c r="B1" s="16"/>
      <c r="C1" s="16"/>
      <c r="D1" s="16"/>
      <c r="E1" s="16"/>
      <c r="F1" s="16"/>
      <c r="G1" s="16"/>
      <c r="H1" s="16"/>
      <c r="I1" s="16"/>
      <c r="J1" s="16"/>
    </row>
    <row r="2" spans="1:10" ht="30" customHeight="1" x14ac:dyDescent="0.25">
      <c r="A2" s="16"/>
      <c r="B2" s="353" t="str">
        <f>SPLOŠNO!B2</f>
        <v>OBČINA MENGEŠ</v>
      </c>
      <c r="C2" s="354"/>
      <c r="D2" s="354"/>
      <c r="E2" s="354"/>
      <c r="F2" s="355"/>
      <c r="G2" s="151" t="str">
        <f>SPLOŠNO!F2</f>
        <v>LPŠ 2024:                                                         PRIJAVA NA JR</v>
      </c>
      <c r="H2" s="151" t="s">
        <v>286</v>
      </c>
      <c r="I2" s="16"/>
      <c r="J2" s="16"/>
    </row>
    <row r="3" spans="1:10" ht="5.0999999999999996" customHeight="1" x14ac:dyDescent="0.25">
      <c r="A3" s="16"/>
      <c r="B3" s="16"/>
      <c r="C3" s="16"/>
      <c r="D3" s="16"/>
      <c r="E3" s="16"/>
      <c r="F3" s="16"/>
      <c r="G3" s="16"/>
      <c r="H3" s="16"/>
      <c r="I3" s="16"/>
      <c r="J3" s="16"/>
    </row>
    <row r="4" spans="1:10" ht="24.95" customHeight="1" x14ac:dyDescent="0.25">
      <c r="A4" s="16"/>
      <c r="B4" s="191">
        <f>SPLOŠNO!D6</f>
        <v>0</v>
      </c>
      <c r="C4" s="191"/>
      <c r="D4" s="191"/>
      <c r="E4" s="191"/>
      <c r="F4" s="191"/>
      <c r="G4" s="191"/>
      <c r="H4" s="191"/>
      <c r="I4" s="16"/>
      <c r="J4" s="16"/>
    </row>
    <row r="5" spans="1:10" ht="5.0999999999999996" customHeight="1" x14ac:dyDescent="0.25">
      <c r="A5" s="16"/>
      <c r="B5" s="160"/>
      <c r="C5" s="160"/>
      <c r="D5" s="34"/>
      <c r="E5" s="161"/>
      <c r="F5" s="34"/>
      <c r="G5" s="115"/>
      <c r="H5" s="160"/>
      <c r="I5" s="16"/>
      <c r="J5" s="16"/>
    </row>
    <row r="6" spans="1:10" ht="21" customHeight="1" x14ac:dyDescent="0.25">
      <c r="A6" s="16"/>
      <c r="B6" s="356" t="s">
        <v>287</v>
      </c>
      <c r="C6" s="356"/>
      <c r="D6" s="356"/>
      <c r="E6" s="356"/>
      <c r="F6" s="356"/>
      <c r="G6" s="356"/>
      <c r="H6" s="356"/>
      <c r="I6" s="16"/>
      <c r="J6" s="16"/>
    </row>
    <row r="7" spans="1:10" ht="9.9499999999999993" customHeight="1" x14ac:dyDescent="0.25">
      <c r="A7" s="16"/>
      <c r="B7" s="16"/>
      <c r="C7" s="16"/>
      <c r="D7" s="16"/>
      <c r="E7" s="16"/>
      <c r="F7" s="16"/>
      <c r="G7" s="16"/>
      <c r="H7" s="16"/>
      <c r="I7" s="16"/>
      <c r="J7" s="16"/>
    </row>
    <row r="8" spans="1:10" ht="18" customHeight="1" x14ac:dyDescent="0.25">
      <c r="A8" s="16"/>
      <c r="B8" s="340" t="s">
        <v>288</v>
      </c>
      <c r="C8" s="340"/>
      <c r="D8" s="340"/>
      <c r="E8" s="340"/>
      <c r="F8" s="340"/>
      <c r="G8" s="340"/>
      <c r="H8" s="340"/>
      <c r="I8" s="16"/>
      <c r="J8" s="16"/>
    </row>
    <row r="9" spans="1:10" ht="30" customHeight="1" x14ac:dyDescent="0.25">
      <c r="A9" s="16"/>
      <c r="B9" s="296" t="s">
        <v>289</v>
      </c>
      <c r="C9" s="297"/>
      <c r="D9" s="298"/>
      <c r="E9" s="349"/>
      <c r="F9" s="350"/>
      <c r="G9" s="350"/>
      <c r="H9" s="351"/>
      <c r="I9" s="16"/>
      <c r="J9" s="16"/>
    </row>
    <row r="10" spans="1:10" ht="30" customHeight="1" x14ac:dyDescent="0.25">
      <c r="A10" s="16"/>
      <c r="B10" s="296" t="s">
        <v>290</v>
      </c>
      <c r="C10" s="297" t="s">
        <v>291</v>
      </c>
      <c r="D10" s="298"/>
      <c r="E10" s="349"/>
      <c r="F10" s="350"/>
      <c r="G10" s="350"/>
      <c r="H10" s="351"/>
      <c r="I10" s="16"/>
      <c r="J10" s="16"/>
    </row>
    <row r="11" spans="1:10" ht="30" customHeight="1" x14ac:dyDescent="0.25">
      <c r="A11" s="16"/>
      <c r="B11" s="296" t="s">
        <v>292</v>
      </c>
      <c r="C11" s="297"/>
      <c r="D11" s="298"/>
      <c r="E11" s="349"/>
      <c r="F11" s="350"/>
      <c r="G11" s="350"/>
      <c r="H11" s="351"/>
      <c r="I11" s="16"/>
      <c r="J11" s="16"/>
    </row>
    <row r="12" spans="1:10" ht="30" customHeight="1" x14ac:dyDescent="0.25">
      <c r="A12" s="16"/>
      <c r="B12" s="296" t="s">
        <v>293</v>
      </c>
      <c r="C12" s="297"/>
      <c r="D12" s="298"/>
      <c r="E12" s="349"/>
      <c r="F12" s="350"/>
      <c r="G12" s="350"/>
      <c r="H12" s="351"/>
      <c r="I12" s="162"/>
      <c r="J12" s="16"/>
    </row>
    <row r="13" spans="1:10" ht="30" customHeight="1" x14ac:dyDescent="0.25">
      <c r="A13" s="16"/>
      <c r="B13" s="296" t="s">
        <v>294</v>
      </c>
      <c r="C13" s="297"/>
      <c r="D13" s="298"/>
      <c r="E13" s="349"/>
      <c r="F13" s="350"/>
      <c r="G13" s="350"/>
      <c r="H13" s="351"/>
      <c r="I13" s="16"/>
      <c r="J13" s="16"/>
    </row>
    <row r="14" spans="1:10" ht="30" customHeight="1" x14ac:dyDescent="0.25">
      <c r="A14" s="16"/>
      <c r="B14" s="347" t="s">
        <v>295</v>
      </c>
      <c r="C14" s="347"/>
      <c r="D14" s="347"/>
      <c r="E14" s="349"/>
      <c r="F14" s="350"/>
      <c r="G14" s="350"/>
      <c r="H14" s="351"/>
      <c r="I14" s="16"/>
      <c r="J14" s="16"/>
    </row>
    <row r="15" spans="1:10" ht="9.9499999999999993" customHeight="1" x14ac:dyDescent="0.25">
      <c r="A15" s="16"/>
      <c r="B15" s="16"/>
      <c r="C15" s="16"/>
      <c r="D15" s="16"/>
      <c r="E15" s="16"/>
      <c r="F15" s="16"/>
      <c r="G15" s="16"/>
      <c r="H15" s="16"/>
      <c r="I15" s="16"/>
      <c r="J15" s="16"/>
    </row>
    <row r="16" spans="1:10" ht="18" customHeight="1" x14ac:dyDescent="0.25">
      <c r="A16" s="16"/>
      <c r="B16" s="352" t="s">
        <v>296</v>
      </c>
      <c r="C16" s="352"/>
      <c r="D16" s="352"/>
      <c r="E16" s="352"/>
      <c r="F16" s="352"/>
      <c r="G16" s="352"/>
      <c r="H16" s="352"/>
      <c r="I16" s="16"/>
      <c r="J16" s="16"/>
    </row>
    <row r="17" spans="1:10" ht="21" customHeight="1" x14ac:dyDescent="0.25">
      <c r="A17" s="16"/>
      <c r="B17" s="340" t="s">
        <v>297</v>
      </c>
      <c r="C17" s="340"/>
      <c r="D17" s="340"/>
      <c r="E17" s="340"/>
      <c r="F17" s="340"/>
      <c r="G17" s="340"/>
      <c r="H17" s="340"/>
      <c r="I17" s="16"/>
      <c r="J17" s="16"/>
    </row>
    <row r="18" spans="1:10" ht="35.1" customHeight="1" x14ac:dyDescent="0.25">
      <c r="A18" s="16"/>
      <c r="B18" s="341" t="s">
        <v>298</v>
      </c>
      <c r="C18" s="341"/>
      <c r="D18" s="341"/>
      <c r="E18" s="341"/>
      <c r="F18" s="341"/>
      <c r="G18" s="341"/>
      <c r="H18" s="341"/>
      <c r="I18" s="16"/>
      <c r="J18" s="16"/>
    </row>
    <row r="19" spans="1:10" ht="9.9499999999999993" customHeight="1" x14ac:dyDescent="0.25">
      <c r="A19" s="16"/>
      <c r="B19" s="16"/>
      <c r="C19" s="16"/>
      <c r="D19" s="16"/>
      <c r="E19" s="16"/>
      <c r="F19" s="16"/>
      <c r="G19" s="16"/>
      <c r="H19" s="16"/>
      <c r="I19" s="16"/>
      <c r="J19" s="16"/>
    </row>
    <row r="20" spans="1:10" ht="35.1" customHeight="1" x14ac:dyDescent="0.25">
      <c r="A20" s="16"/>
      <c r="B20" s="347" t="s">
        <v>337</v>
      </c>
      <c r="C20" s="347"/>
      <c r="D20" s="347" t="s">
        <v>338</v>
      </c>
      <c r="E20" s="347"/>
      <c r="F20" s="347" t="s">
        <v>339</v>
      </c>
      <c r="G20" s="347"/>
      <c r="H20" s="348" t="s">
        <v>299</v>
      </c>
      <c r="I20" s="16"/>
      <c r="J20" s="16"/>
    </row>
    <row r="21" spans="1:10" ht="35.1" customHeight="1" x14ac:dyDescent="0.25">
      <c r="A21" s="16"/>
      <c r="B21" s="347" t="s">
        <v>341</v>
      </c>
      <c r="C21" s="347"/>
      <c r="D21" s="347" t="s">
        <v>340</v>
      </c>
      <c r="E21" s="347"/>
      <c r="F21" s="347" t="s">
        <v>342</v>
      </c>
      <c r="G21" s="347"/>
      <c r="H21" s="348"/>
      <c r="I21" s="16"/>
      <c r="J21" s="16"/>
    </row>
    <row r="22" spans="1:10" ht="35.1" customHeight="1" x14ac:dyDescent="0.25">
      <c r="A22" s="16"/>
      <c r="B22" s="347" t="s">
        <v>300</v>
      </c>
      <c r="C22" s="347"/>
      <c r="D22" s="339" t="s">
        <v>301</v>
      </c>
      <c r="E22" s="339"/>
      <c r="F22" s="339" t="s">
        <v>302</v>
      </c>
      <c r="G22" s="339"/>
      <c r="H22" s="348"/>
      <c r="I22" s="16"/>
      <c r="J22" s="16"/>
    </row>
    <row r="23" spans="1:10" ht="9.9499999999999993" customHeight="1" x14ac:dyDescent="0.25">
      <c r="A23" s="16"/>
      <c r="B23" s="16"/>
      <c r="C23" s="16"/>
      <c r="D23" s="16"/>
      <c r="E23" s="16"/>
      <c r="F23" s="16"/>
      <c r="G23" s="16"/>
      <c r="H23" s="16"/>
      <c r="I23" s="16"/>
      <c r="J23" s="16"/>
    </row>
    <row r="24" spans="1:10" ht="21" customHeight="1" x14ac:dyDescent="0.25">
      <c r="A24" s="16"/>
      <c r="B24" s="340" t="s">
        <v>303</v>
      </c>
      <c r="C24" s="340"/>
      <c r="D24" s="340"/>
      <c r="E24" s="340"/>
      <c r="F24" s="340"/>
      <c r="G24" s="340"/>
      <c r="H24" s="340"/>
      <c r="I24" s="16"/>
      <c r="J24" s="16"/>
    </row>
    <row r="25" spans="1:10" ht="21" customHeight="1" x14ac:dyDescent="0.25">
      <c r="A25" s="16"/>
      <c r="B25" s="341" t="s">
        <v>304</v>
      </c>
      <c r="C25" s="341"/>
      <c r="D25" s="341"/>
      <c r="E25" s="341"/>
      <c r="F25" s="341"/>
      <c r="G25" s="341"/>
      <c r="H25" s="341"/>
      <c r="I25" s="16"/>
      <c r="J25" s="16"/>
    </row>
    <row r="26" spans="1:10" ht="21" customHeight="1" x14ac:dyDescent="0.25">
      <c r="A26" s="16"/>
      <c r="B26" s="341"/>
      <c r="C26" s="341"/>
      <c r="D26" s="341"/>
      <c r="E26" s="341"/>
      <c r="F26" s="341"/>
      <c r="G26" s="341"/>
      <c r="H26" s="341"/>
      <c r="I26" s="16"/>
      <c r="J26" s="16"/>
    </row>
    <row r="27" spans="1:10" ht="21" customHeight="1" x14ac:dyDescent="0.25">
      <c r="A27" s="16"/>
      <c r="B27" s="341"/>
      <c r="C27" s="341"/>
      <c r="D27" s="341"/>
      <c r="E27" s="341"/>
      <c r="F27" s="341"/>
      <c r="G27" s="341"/>
      <c r="H27" s="341"/>
      <c r="I27" s="16"/>
      <c r="J27" s="16"/>
    </row>
    <row r="28" spans="1:10" ht="9.9499999999999993" customHeight="1" x14ac:dyDescent="0.25">
      <c r="A28" s="16"/>
      <c r="B28" s="16"/>
      <c r="C28" s="16"/>
      <c r="D28" s="16"/>
      <c r="E28" s="16"/>
      <c r="F28" s="16"/>
      <c r="G28" s="16"/>
      <c r="H28" s="16"/>
      <c r="I28" s="16"/>
      <c r="J28" s="16"/>
    </row>
    <row r="29" spans="1:10" ht="18" customHeight="1" x14ac:dyDescent="0.25">
      <c r="A29" s="16"/>
      <c r="B29" s="333" t="s">
        <v>343</v>
      </c>
      <c r="C29" s="333"/>
      <c r="D29" s="333"/>
      <c r="E29" s="333"/>
      <c r="F29" s="333"/>
      <c r="G29" s="333"/>
      <c r="H29" s="333"/>
      <c r="I29" s="16"/>
      <c r="J29" s="16"/>
    </row>
    <row r="30" spans="1:10" ht="9.9499999999999993" customHeight="1" x14ac:dyDescent="0.25">
      <c r="A30" s="16"/>
      <c r="B30" s="16"/>
      <c r="C30" s="16"/>
      <c r="D30" s="16"/>
      <c r="E30" s="16"/>
      <c r="F30" s="16"/>
      <c r="G30" s="16"/>
      <c r="H30" s="16"/>
      <c r="I30" s="16"/>
      <c r="J30" s="16"/>
    </row>
    <row r="31" spans="1:10" ht="18" customHeight="1" x14ac:dyDescent="0.25">
      <c r="A31" s="16"/>
      <c r="B31" s="342" t="s">
        <v>305</v>
      </c>
      <c r="C31" s="342"/>
      <c r="D31" s="342"/>
      <c r="E31" s="342"/>
      <c r="F31" s="343" t="s">
        <v>306</v>
      </c>
      <c r="G31" s="343"/>
      <c r="H31" s="343"/>
      <c r="I31" s="16"/>
      <c r="J31" s="16"/>
    </row>
    <row r="32" spans="1:10" ht="21" customHeight="1" x14ac:dyDescent="0.25">
      <c r="A32" s="16"/>
      <c r="B32" s="344"/>
      <c r="C32" s="345"/>
      <c r="D32" s="345"/>
      <c r="E32" s="346"/>
      <c r="F32" s="343"/>
      <c r="G32" s="343"/>
      <c r="H32" s="343"/>
      <c r="I32" s="16"/>
      <c r="J32" s="16"/>
    </row>
    <row r="33" spans="1:10" ht="15" customHeight="1" x14ac:dyDescent="0.25">
      <c r="A33" s="16"/>
      <c r="B33" s="16"/>
      <c r="C33" s="16"/>
      <c r="D33" s="16"/>
      <c r="E33" s="16"/>
      <c r="F33" s="343"/>
      <c r="G33" s="343"/>
      <c r="H33" s="343"/>
      <c r="I33" s="16"/>
      <c r="J33" s="16"/>
    </row>
    <row r="34" spans="1:10" ht="15" customHeight="1" x14ac:dyDescent="0.25">
      <c r="A34" s="16"/>
      <c r="B34" s="16"/>
      <c r="C34" s="16"/>
      <c r="D34" s="16"/>
      <c r="E34" s="16"/>
      <c r="F34" s="123"/>
      <c r="G34" s="123"/>
      <c r="H34" s="123"/>
      <c r="I34" s="16"/>
      <c r="J34" s="16"/>
    </row>
    <row r="35" spans="1:10" ht="18" customHeight="1" x14ac:dyDescent="0.25">
      <c r="A35" s="16"/>
      <c r="B35" s="336" t="s">
        <v>307</v>
      </c>
      <c r="C35" s="336"/>
      <c r="D35" s="336"/>
      <c r="E35" s="336"/>
      <c r="F35" s="336"/>
      <c r="G35" s="336"/>
      <c r="H35" s="336"/>
      <c r="I35" s="16"/>
      <c r="J35" s="16"/>
    </row>
    <row r="36" spans="1:10" ht="15" customHeight="1" x14ac:dyDescent="0.25">
      <c r="A36" s="16"/>
      <c r="B36" s="163">
        <v>1</v>
      </c>
      <c r="C36" s="336" t="s">
        <v>308</v>
      </c>
      <c r="D36" s="336"/>
      <c r="E36" s="336"/>
      <c r="F36" s="336"/>
      <c r="G36" s="336"/>
      <c r="H36" s="336"/>
      <c r="I36" s="16"/>
      <c r="J36" s="16"/>
    </row>
    <row r="37" spans="1:10" ht="15" customHeight="1" x14ac:dyDescent="0.25">
      <c r="A37" s="16"/>
      <c r="B37" s="163">
        <v>2</v>
      </c>
      <c r="C37" s="336" t="s">
        <v>309</v>
      </c>
      <c r="D37" s="336"/>
      <c r="E37" s="336"/>
      <c r="F37" s="336"/>
      <c r="G37" s="336"/>
      <c r="H37" s="336"/>
      <c r="I37" s="16"/>
      <c r="J37" s="16"/>
    </row>
    <row r="38" spans="1:10" ht="15" customHeight="1" x14ac:dyDescent="0.25">
      <c r="A38" s="16"/>
      <c r="B38" s="163">
        <v>3</v>
      </c>
      <c r="C38" s="336" t="s">
        <v>310</v>
      </c>
      <c r="D38" s="336"/>
      <c r="E38" s="336"/>
      <c r="F38" s="336"/>
      <c r="G38" s="336"/>
      <c r="H38" s="336"/>
      <c r="I38" s="16"/>
      <c r="J38" s="16"/>
    </row>
    <row r="39" spans="1:10" ht="15" customHeight="1" x14ac:dyDescent="0.25">
      <c r="A39" s="16"/>
      <c r="B39" s="163">
        <v>4</v>
      </c>
      <c r="C39" s="336" t="s">
        <v>311</v>
      </c>
      <c r="D39" s="336"/>
      <c r="E39" s="336"/>
      <c r="F39" s="336"/>
      <c r="G39" s="336"/>
      <c r="H39" s="336"/>
      <c r="I39" s="16"/>
      <c r="J39" s="16"/>
    </row>
    <row r="40" spans="1:10" ht="15" customHeight="1" x14ac:dyDescent="0.25">
      <c r="A40" s="16"/>
      <c r="B40" s="163">
        <v>5</v>
      </c>
      <c r="C40" s="336" t="s">
        <v>312</v>
      </c>
      <c r="D40" s="336"/>
      <c r="E40" s="336"/>
      <c r="F40" s="336"/>
      <c r="G40" s="336"/>
      <c r="H40" s="336"/>
      <c r="I40" s="16"/>
      <c r="J40" s="16"/>
    </row>
    <row r="41" spans="1:10" ht="18" customHeight="1" x14ac:dyDescent="0.25">
      <c r="A41" s="16"/>
      <c r="B41" s="163">
        <v>6</v>
      </c>
      <c r="C41" s="336" t="s">
        <v>313</v>
      </c>
      <c r="D41" s="336"/>
      <c r="E41" s="336"/>
      <c r="F41" s="336"/>
      <c r="G41" s="336"/>
      <c r="H41" s="336"/>
      <c r="I41" s="16"/>
      <c r="J41" s="16"/>
    </row>
    <row r="42" spans="1:10" ht="18" customHeight="1" x14ac:dyDescent="0.25">
      <c r="A42" s="16"/>
      <c r="B42" s="163">
        <v>7</v>
      </c>
      <c r="C42" s="336" t="s">
        <v>314</v>
      </c>
      <c r="D42" s="336"/>
      <c r="E42" s="336"/>
      <c r="F42" s="336"/>
      <c r="G42" s="336"/>
      <c r="H42" s="336"/>
      <c r="I42" s="16"/>
      <c r="J42" s="16"/>
    </row>
    <row r="43" spans="1:10" ht="15" customHeight="1" x14ac:dyDescent="0.25">
      <c r="A43" s="16"/>
      <c r="B43" s="16"/>
      <c r="C43" s="16"/>
      <c r="D43" s="16"/>
      <c r="E43" s="16"/>
      <c r="F43" s="16"/>
      <c r="G43" s="16"/>
      <c r="H43" s="16"/>
      <c r="I43" s="16"/>
      <c r="J43" s="16"/>
    </row>
    <row r="44" spans="1:10" ht="15" customHeight="1" x14ac:dyDescent="0.25">
      <c r="A44" s="16"/>
      <c r="B44" s="16"/>
      <c r="C44" s="16"/>
      <c r="D44" s="16"/>
      <c r="E44" s="16"/>
      <c r="F44" s="16"/>
      <c r="G44" s="16"/>
      <c r="H44" s="16"/>
      <c r="I44" s="16"/>
      <c r="J44" s="16"/>
    </row>
    <row r="45" spans="1:10" ht="15" customHeight="1" x14ac:dyDescent="0.25">
      <c r="A45" s="16"/>
      <c r="B45" s="16"/>
      <c r="C45" s="16"/>
      <c r="D45" s="16"/>
      <c r="E45" s="16"/>
      <c r="F45" s="16"/>
      <c r="G45" s="16"/>
      <c r="H45" s="16"/>
      <c r="I45" s="16"/>
      <c r="J45" s="16"/>
    </row>
    <row r="46" spans="1:10" ht="15" customHeight="1" x14ac:dyDescent="0.25">
      <c r="A46" s="16"/>
      <c r="B46" s="16"/>
      <c r="C46" s="16"/>
      <c r="D46" s="16"/>
      <c r="E46" s="16"/>
      <c r="F46" s="16"/>
      <c r="G46" s="16"/>
      <c r="H46" s="16"/>
      <c r="I46" s="16"/>
      <c r="J46" s="16"/>
    </row>
    <row r="47" spans="1:10" ht="18.75" x14ac:dyDescent="0.25">
      <c r="A47" s="16"/>
      <c r="B47" s="183" t="s">
        <v>315</v>
      </c>
      <c r="C47" s="183"/>
      <c r="D47" s="183"/>
      <c r="E47" s="183"/>
      <c r="F47" s="183"/>
      <c r="G47" s="183"/>
      <c r="H47" s="183"/>
      <c r="I47" s="148"/>
      <c r="J47" s="148"/>
    </row>
    <row r="48" spans="1:10" x14ac:dyDescent="0.25">
      <c r="A48" s="16"/>
      <c r="B48" s="173" t="s">
        <v>52</v>
      </c>
      <c r="C48" s="173"/>
      <c r="D48" s="173"/>
      <c r="E48" s="173"/>
      <c r="F48" s="173"/>
      <c r="G48" s="217"/>
      <c r="H48" s="149"/>
      <c r="I48" s="150"/>
      <c r="J48" s="150"/>
    </row>
    <row r="49" spans="1:10" ht="9.9499999999999993" customHeight="1" x14ac:dyDescent="0.25">
      <c r="A49" s="16"/>
      <c r="B49" s="164"/>
      <c r="C49" s="164"/>
      <c r="D49" s="164"/>
      <c r="E49" s="165"/>
      <c r="F49" s="165"/>
      <c r="G49" s="165"/>
      <c r="H49" s="165"/>
      <c r="I49" s="166"/>
      <c r="J49" s="166"/>
    </row>
    <row r="50" spans="1:10" x14ac:dyDescent="0.25">
      <c r="A50" s="16"/>
      <c r="B50" s="337" t="s">
        <v>316</v>
      </c>
      <c r="C50" s="337"/>
      <c r="D50" s="337"/>
      <c r="E50" s="337"/>
      <c r="F50" s="337"/>
      <c r="G50" s="337"/>
      <c r="H50" s="337"/>
      <c r="I50" s="16"/>
      <c r="J50" s="16"/>
    </row>
    <row r="51" spans="1:10" x14ac:dyDescent="0.25">
      <c r="A51" s="16"/>
      <c r="B51" s="338" t="s">
        <v>317</v>
      </c>
      <c r="C51" s="338"/>
      <c r="D51" s="338"/>
      <c r="E51" s="338"/>
      <c r="F51" s="338"/>
      <c r="G51" s="338"/>
      <c r="H51" s="338"/>
      <c r="I51" s="16"/>
      <c r="J51" s="16"/>
    </row>
    <row r="52" spans="1:10" ht="5.0999999999999996" customHeight="1" x14ac:dyDescent="0.25">
      <c r="A52" s="16"/>
      <c r="B52" s="167"/>
      <c r="C52" s="167"/>
      <c r="D52" s="167"/>
      <c r="E52" s="167"/>
      <c r="F52" s="167"/>
      <c r="G52" s="167"/>
      <c r="H52" s="167"/>
      <c r="I52" s="16"/>
      <c r="J52" s="16"/>
    </row>
    <row r="53" spans="1:10" ht="15.75" x14ac:dyDescent="0.25">
      <c r="A53" s="16"/>
      <c r="B53" s="334" t="s">
        <v>318</v>
      </c>
      <c r="C53" s="334"/>
      <c r="D53" s="334"/>
      <c r="E53" s="16"/>
      <c r="F53" s="16"/>
      <c r="G53" s="16"/>
      <c r="H53" s="16"/>
      <c r="I53" s="16"/>
      <c r="J53" s="16"/>
    </row>
    <row r="54" spans="1:10" ht="15" customHeight="1" x14ac:dyDescent="0.25">
      <c r="A54" s="16"/>
      <c r="B54" s="168" t="s">
        <v>319</v>
      </c>
      <c r="C54" s="168"/>
      <c r="D54" s="168"/>
      <c r="E54" s="168"/>
      <c r="F54" s="168"/>
      <c r="G54" s="168"/>
      <c r="H54" s="168"/>
      <c r="I54" s="16"/>
      <c r="J54" s="16"/>
    </row>
    <row r="55" spans="1:10" ht="15" customHeight="1" x14ac:dyDescent="0.25">
      <c r="A55" s="16"/>
      <c r="B55" s="168" t="s">
        <v>320</v>
      </c>
      <c r="C55" s="168"/>
      <c r="D55" s="168"/>
      <c r="E55" s="168"/>
      <c r="F55" s="168"/>
      <c r="G55" s="168"/>
      <c r="H55" s="168"/>
      <c r="I55" s="16"/>
      <c r="J55" s="16"/>
    </row>
    <row r="56" spans="1:10" ht="15" customHeight="1" x14ac:dyDescent="0.25">
      <c r="A56" s="16"/>
      <c r="B56" s="168" t="s">
        <v>321</v>
      </c>
      <c r="C56" s="168"/>
      <c r="D56" s="168"/>
      <c r="E56" s="168"/>
      <c r="F56" s="168"/>
      <c r="G56" s="168"/>
      <c r="H56" s="168"/>
      <c r="I56" s="16"/>
      <c r="J56" s="16"/>
    </row>
    <row r="57" spans="1:10" ht="15.75" customHeight="1" x14ac:dyDescent="0.25">
      <c r="A57" s="16"/>
      <c r="B57" s="168"/>
      <c r="C57" s="168"/>
      <c r="D57" s="168"/>
      <c r="E57" s="168"/>
      <c r="F57" s="168"/>
      <c r="G57" s="168"/>
      <c r="H57" s="168"/>
      <c r="I57" s="16"/>
      <c r="J57" s="16"/>
    </row>
    <row r="58" spans="1:10" ht="5.0999999999999996" customHeight="1" x14ac:dyDescent="0.25">
      <c r="A58" s="16"/>
      <c r="B58" s="93"/>
      <c r="C58" s="93"/>
      <c r="D58" s="93"/>
      <c r="E58" s="93"/>
      <c r="F58" s="93"/>
      <c r="G58" s="93"/>
      <c r="H58" s="93"/>
      <c r="I58" s="16"/>
      <c r="J58" s="16"/>
    </row>
    <row r="59" spans="1:10" ht="15.75" customHeight="1" x14ac:dyDescent="0.25">
      <c r="A59" s="16"/>
      <c r="B59" s="334" t="s">
        <v>322</v>
      </c>
      <c r="C59" s="334"/>
      <c r="D59" s="334"/>
      <c r="E59" s="93"/>
      <c r="F59" s="93"/>
      <c r="G59" s="93"/>
      <c r="H59" s="93"/>
      <c r="I59" s="16"/>
      <c r="J59" s="16"/>
    </row>
    <row r="60" spans="1:10" ht="15.75" customHeight="1" x14ac:dyDescent="0.25">
      <c r="A60" s="16"/>
      <c r="B60" s="168" t="s">
        <v>323</v>
      </c>
      <c r="C60" s="168"/>
      <c r="D60" s="168"/>
      <c r="E60" s="168"/>
      <c r="F60" s="168"/>
      <c r="G60" s="168"/>
      <c r="H60" s="168"/>
      <c r="I60" s="16"/>
      <c r="J60" s="16"/>
    </row>
    <row r="61" spans="1:10" ht="15.75" customHeight="1" x14ac:dyDescent="0.25">
      <c r="A61" s="16"/>
      <c r="B61" s="168" t="s">
        <v>324</v>
      </c>
      <c r="C61" s="168"/>
      <c r="D61" s="168"/>
      <c r="E61" s="168"/>
      <c r="F61" s="168"/>
      <c r="G61" s="168"/>
      <c r="H61" s="168"/>
      <c r="I61" s="16"/>
      <c r="J61" s="16"/>
    </row>
    <row r="62" spans="1:10" ht="15.75" customHeight="1" x14ac:dyDescent="0.25">
      <c r="A62" s="16"/>
      <c r="B62" s="168"/>
      <c r="C62" s="168"/>
      <c r="D62" s="168"/>
      <c r="E62" s="168"/>
      <c r="F62" s="168"/>
      <c r="G62" s="168"/>
      <c r="H62" s="168"/>
      <c r="I62" s="16"/>
      <c r="J62" s="16"/>
    </row>
    <row r="63" spans="1:10" ht="15.75" customHeight="1" x14ac:dyDescent="0.25">
      <c r="A63" s="16"/>
      <c r="B63" s="168" t="s">
        <v>325</v>
      </c>
      <c r="C63" s="168"/>
      <c r="D63" s="168"/>
      <c r="E63" s="168"/>
      <c r="F63" s="168"/>
      <c r="G63" s="168"/>
      <c r="H63" s="168"/>
      <c r="I63" s="16"/>
      <c r="J63" s="16"/>
    </row>
    <row r="64" spans="1:10" ht="5.0999999999999996" customHeight="1" x14ac:dyDescent="0.25">
      <c r="A64" s="16"/>
      <c r="B64" s="93"/>
      <c r="C64" s="93"/>
      <c r="D64" s="93"/>
      <c r="E64" s="93"/>
      <c r="F64" s="93"/>
      <c r="G64" s="93"/>
      <c r="H64" s="93"/>
      <c r="I64" s="16"/>
      <c r="J64" s="16"/>
    </row>
    <row r="65" spans="1:10" ht="15.75" customHeight="1" x14ac:dyDescent="0.25">
      <c r="A65" s="16"/>
      <c r="B65" s="334" t="s">
        <v>326</v>
      </c>
      <c r="C65" s="334"/>
      <c r="D65" s="334"/>
      <c r="E65" s="93"/>
      <c r="F65" s="93"/>
      <c r="G65" s="93"/>
      <c r="H65" s="93"/>
      <c r="I65" s="16"/>
      <c r="J65" s="16"/>
    </row>
    <row r="66" spans="1:10" ht="15.75" customHeight="1" x14ac:dyDescent="0.25">
      <c r="A66" s="16"/>
      <c r="B66" s="335" t="s">
        <v>327</v>
      </c>
      <c r="C66" s="335"/>
      <c r="D66" s="335"/>
      <c r="E66" s="335"/>
      <c r="F66" s="335"/>
      <c r="G66" s="335"/>
      <c r="H66" s="335"/>
      <c r="I66" s="16"/>
      <c r="J66" s="16"/>
    </row>
    <row r="67" spans="1:10" ht="15.75" customHeight="1" x14ac:dyDescent="0.25">
      <c r="A67" s="16"/>
      <c r="B67" s="335"/>
      <c r="C67" s="335"/>
      <c r="D67" s="335"/>
      <c r="E67" s="335"/>
      <c r="F67" s="335"/>
      <c r="G67" s="335"/>
      <c r="H67" s="335"/>
      <c r="I67" s="16"/>
      <c r="J67" s="16"/>
    </row>
    <row r="68" spans="1:10" ht="15.75" customHeight="1" x14ac:dyDescent="0.25">
      <c r="A68" s="16"/>
      <c r="B68" s="335"/>
      <c r="C68" s="335"/>
      <c r="D68" s="335"/>
      <c r="E68" s="335"/>
      <c r="F68" s="335"/>
      <c r="G68" s="335"/>
      <c r="H68" s="335"/>
      <c r="I68" s="16"/>
      <c r="J68" s="16"/>
    </row>
    <row r="69" spans="1:10" ht="15.75" customHeight="1" x14ac:dyDescent="0.25">
      <c r="A69" s="16"/>
      <c r="B69" s="335"/>
      <c r="C69" s="335"/>
      <c r="D69" s="335"/>
      <c r="E69" s="335"/>
      <c r="F69" s="335"/>
      <c r="G69" s="335"/>
      <c r="H69" s="335"/>
      <c r="I69" s="16"/>
      <c r="J69" s="16"/>
    </row>
    <row r="70" spans="1:10" ht="15.75" customHeight="1" x14ac:dyDescent="0.25">
      <c r="A70" s="16"/>
      <c r="B70" s="335"/>
      <c r="C70" s="335"/>
      <c r="D70" s="335"/>
      <c r="E70" s="335"/>
      <c r="F70" s="335"/>
      <c r="G70" s="335"/>
      <c r="H70" s="335"/>
      <c r="I70" s="16"/>
      <c r="J70" s="16"/>
    </row>
    <row r="71" spans="1:10" ht="15.75" customHeight="1" x14ac:dyDescent="0.25">
      <c r="A71" s="16"/>
      <c r="B71" s="335"/>
      <c r="C71" s="335"/>
      <c r="D71" s="335"/>
      <c r="E71" s="335"/>
      <c r="F71" s="335"/>
      <c r="G71" s="335"/>
      <c r="H71" s="335"/>
      <c r="I71" s="16"/>
      <c r="J71" s="16"/>
    </row>
    <row r="72" spans="1:10" ht="5.0999999999999996" customHeight="1" x14ac:dyDescent="0.25">
      <c r="A72" s="16"/>
      <c r="B72" s="65"/>
      <c r="C72" s="65"/>
      <c r="D72" s="65"/>
      <c r="E72" s="65"/>
      <c r="F72" s="65"/>
      <c r="G72" s="65"/>
      <c r="H72" s="65"/>
      <c r="I72" s="16"/>
      <c r="J72" s="16"/>
    </row>
    <row r="73" spans="1:10" ht="15.75" x14ac:dyDescent="0.25">
      <c r="B73" s="334" t="s">
        <v>328</v>
      </c>
      <c r="C73" s="334"/>
      <c r="D73" s="334"/>
    </row>
    <row r="74" spans="1:10" x14ac:dyDescent="0.25">
      <c r="B74" s="300" t="s">
        <v>364</v>
      </c>
      <c r="C74" s="301"/>
      <c r="D74" s="301"/>
      <c r="E74" s="301"/>
      <c r="F74" s="301"/>
      <c r="G74" s="301"/>
      <c r="H74" s="302"/>
    </row>
    <row r="75" spans="1:10" x14ac:dyDescent="0.25">
      <c r="B75" s="303"/>
      <c r="C75" s="304"/>
      <c r="D75" s="304"/>
      <c r="E75" s="304"/>
      <c r="F75" s="304"/>
      <c r="G75" s="304"/>
      <c r="H75" s="305"/>
    </row>
    <row r="76" spans="1:10" x14ac:dyDescent="0.25">
      <c r="B76" s="306"/>
      <c r="C76" s="307"/>
      <c r="D76" s="307"/>
      <c r="E76" s="307"/>
      <c r="F76" s="307"/>
      <c r="G76" s="307"/>
      <c r="H76" s="308"/>
    </row>
    <row r="77" spans="1:10" ht="5.0999999999999996" customHeight="1" x14ac:dyDescent="0.25"/>
    <row r="78" spans="1:10" ht="15" customHeight="1" x14ac:dyDescent="0.25">
      <c r="B78" s="332" t="s">
        <v>329</v>
      </c>
      <c r="C78" s="332"/>
      <c r="D78" s="332"/>
      <c r="E78" s="332"/>
      <c r="F78" s="332"/>
      <c r="G78" s="332"/>
      <c r="H78" s="332"/>
    </row>
    <row r="79" spans="1:10" x14ac:dyDescent="0.25">
      <c r="B79" s="332"/>
      <c r="C79" s="332"/>
      <c r="D79" s="332"/>
      <c r="E79" s="332"/>
      <c r="F79" s="332"/>
      <c r="G79" s="332"/>
      <c r="H79" s="332"/>
    </row>
    <row r="80" spans="1:10" x14ac:dyDescent="0.25">
      <c r="B80" s="332"/>
      <c r="C80" s="332"/>
      <c r="D80" s="332"/>
      <c r="E80" s="332"/>
      <c r="F80" s="332"/>
      <c r="G80" s="332"/>
      <c r="H80" s="332"/>
    </row>
    <row r="81" spans="2:8" x14ac:dyDescent="0.25">
      <c r="B81" s="332"/>
      <c r="C81" s="332"/>
      <c r="D81" s="332"/>
      <c r="E81" s="332"/>
      <c r="F81" s="332"/>
      <c r="G81" s="332"/>
      <c r="H81" s="332"/>
    </row>
  </sheetData>
  <sheetProtection algorithmName="SHA-512" hashValue="xdB6RS2Uu0b2ihUX/bjvwbxWoIOwCkyOhG7kXeXQzPr6RG5E0Fe+XjnxJtpwj3McUzWSMpwgLickKWvHbL+Bfw==" saltValue="+2bVnCQ2ovpoHVn7XAgObw==" spinCount="100000" sheet="1" objects="1" scenarios="1"/>
  <mergeCells count="61">
    <mergeCell ref="B2:F2"/>
    <mergeCell ref="B4:H4"/>
    <mergeCell ref="B6:H6"/>
    <mergeCell ref="B8:H8"/>
    <mergeCell ref="B9:D9"/>
    <mergeCell ref="E9:H9"/>
    <mergeCell ref="B17:H17"/>
    <mergeCell ref="B10:D10"/>
    <mergeCell ref="E10:H10"/>
    <mergeCell ref="B11:D11"/>
    <mergeCell ref="E11:H11"/>
    <mergeCell ref="B12:D12"/>
    <mergeCell ref="E12:H12"/>
    <mergeCell ref="B13:D13"/>
    <mergeCell ref="E13:H13"/>
    <mergeCell ref="B14:D14"/>
    <mergeCell ref="E14:H14"/>
    <mergeCell ref="B16:H16"/>
    <mergeCell ref="B32:E32"/>
    <mergeCell ref="F32:H33"/>
    <mergeCell ref="B18:H18"/>
    <mergeCell ref="B20:C20"/>
    <mergeCell ref="D20:E20"/>
    <mergeCell ref="F20:G20"/>
    <mergeCell ref="H20:H22"/>
    <mergeCell ref="B21:C21"/>
    <mergeCell ref="D21:E21"/>
    <mergeCell ref="F21:G21"/>
    <mergeCell ref="B22:C22"/>
    <mergeCell ref="D22:E22"/>
    <mergeCell ref="F22:G22"/>
    <mergeCell ref="B24:H24"/>
    <mergeCell ref="B25:H27"/>
    <mergeCell ref="B31:E31"/>
    <mergeCell ref="F31:H31"/>
    <mergeCell ref="B47:H47"/>
    <mergeCell ref="B48:G48"/>
    <mergeCell ref="B50:H50"/>
    <mergeCell ref="B51:H51"/>
    <mergeCell ref="B35:H35"/>
    <mergeCell ref="C36:H36"/>
    <mergeCell ref="C37:H37"/>
    <mergeCell ref="C38:H38"/>
    <mergeCell ref="C39:H39"/>
    <mergeCell ref="C40:H40"/>
    <mergeCell ref="B78:H81"/>
    <mergeCell ref="B29:H29"/>
    <mergeCell ref="B61:H62"/>
    <mergeCell ref="B63:H63"/>
    <mergeCell ref="B65:D65"/>
    <mergeCell ref="B66:H71"/>
    <mergeCell ref="B73:D73"/>
    <mergeCell ref="B74:H76"/>
    <mergeCell ref="B53:D53"/>
    <mergeCell ref="B54:H54"/>
    <mergeCell ref="B55:H55"/>
    <mergeCell ref="B56:H57"/>
    <mergeCell ref="B59:D59"/>
    <mergeCell ref="B60:H60"/>
    <mergeCell ref="C41:H41"/>
    <mergeCell ref="C42:H42"/>
  </mergeCells>
  <pageMargins left="0" right="0" top="0.19685039370078741" bottom="0.19685039370078741" header="0.11811023622047244" footer="0.1181102362204724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152"/>
  <sheetViews>
    <sheetView view="pageBreakPreview" zoomScaleNormal="100" zoomScaleSheetLayoutView="100" workbookViewId="0">
      <selection activeCell="B18" sqref="B18:H19"/>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3" width="0.85546875" customWidth="1"/>
  </cols>
  <sheetData>
    <row r="1" spans="1:12" x14ac:dyDescent="0.25">
      <c r="A1" s="16"/>
      <c r="B1" s="16"/>
      <c r="C1" s="16"/>
      <c r="D1" s="16"/>
      <c r="E1" s="16"/>
      <c r="F1" s="16"/>
      <c r="G1" s="16"/>
      <c r="H1" s="50" t="s">
        <v>160</v>
      </c>
      <c r="I1" s="16"/>
      <c r="J1" s="16"/>
      <c r="K1" s="16"/>
      <c r="L1" s="16"/>
    </row>
    <row r="2" spans="1:12" ht="30" customHeight="1" x14ac:dyDescent="0.25">
      <c r="A2" s="16"/>
      <c r="B2" s="189" t="s">
        <v>81</v>
      </c>
      <c r="C2" s="189"/>
      <c r="D2" s="189"/>
      <c r="E2" s="359" t="s">
        <v>70</v>
      </c>
      <c r="F2" s="183"/>
      <c r="G2" s="183"/>
      <c r="H2" s="183"/>
      <c r="I2" s="16"/>
      <c r="J2" s="16"/>
      <c r="K2" s="16"/>
      <c r="L2" s="16"/>
    </row>
    <row r="3" spans="1:12" x14ac:dyDescent="0.25">
      <c r="A3" s="16"/>
      <c r="B3" s="173" t="s">
        <v>98</v>
      </c>
      <c r="C3" s="173"/>
      <c r="D3" s="173"/>
      <c r="E3" s="173"/>
      <c r="F3" s="173"/>
      <c r="G3" s="217"/>
      <c r="H3" s="32"/>
      <c r="I3" s="16"/>
      <c r="J3" s="16"/>
      <c r="K3" s="16"/>
      <c r="L3" s="16"/>
    </row>
    <row r="4" spans="1:12" ht="9.9499999999999993" customHeight="1" x14ac:dyDescent="0.25">
      <c r="A4" s="16"/>
      <c r="B4" s="360"/>
      <c r="C4" s="360"/>
      <c r="D4" s="51"/>
      <c r="E4" s="51"/>
      <c r="F4" s="51"/>
      <c r="G4" s="51"/>
      <c r="H4" s="16"/>
      <c r="I4" s="16"/>
      <c r="J4" s="16"/>
      <c r="K4" s="16"/>
      <c r="L4" s="16"/>
    </row>
    <row r="5" spans="1:12" ht="15" customHeight="1" x14ac:dyDescent="0.25">
      <c r="A5" s="16"/>
      <c r="B5" s="341" t="s">
        <v>368</v>
      </c>
      <c r="C5" s="341"/>
      <c r="D5" s="341"/>
      <c r="E5" s="341"/>
      <c r="F5" s="341"/>
      <c r="G5" s="341"/>
      <c r="H5" s="341"/>
      <c r="I5" s="16"/>
      <c r="J5" s="16"/>
      <c r="K5" s="16"/>
      <c r="L5" s="16"/>
    </row>
    <row r="6" spans="1:12" ht="15" customHeight="1" x14ac:dyDescent="0.25">
      <c r="A6" s="16"/>
      <c r="B6" s="341"/>
      <c r="C6" s="341"/>
      <c r="D6" s="341"/>
      <c r="E6" s="341"/>
      <c r="F6" s="341"/>
      <c r="G6" s="341"/>
      <c r="H6" s="341"/>
      <c r="I6" s="16"/>
      <c r="J6" s="16"/>
      <c r="K6" s="16"/>
      <c r="L6" s="16"/>
    </row>
    <row r="7" spans="1:12" ht="15.75" x14ac:dyDescent="0.25">
      <c r="A7" s="16"/>
      <c r="B7" s="361" t="s">
        <v>146</v>
      </c>
      <c r="C7" s="361"/>
      <c r="D7" s="361"/>
      <c r="E7" s="361"/>
      <c r="F7" s="361"/>
      <c r="G7" s="361"/>
      <c r="H7" s="361"/>
      <c r="I7" s="16"/>
      <c r="J7" s="16"/>
      <c r="K7" s="16"/>
      <c r="L7" s="16"/>
    </row>
    <row r="8" spans="1:12" ht="15.75" x14ac:dyDescent="0.25">
      <c r="A8" s="16"/>
      <c r="B8" s="361" t="s">
        <v>365</v>
      </c>
      <c r="C8" s="361"/>
      <c r="D8" s="361"/>
      <c r="E8" s="361"/>
      <c r="F8" s="361"/>
      <c r="G8" s="361"/>
      <c r="H8" s="361"/>
      <c r="I8" s="16"/>
      <c r="J8" s="16"/>
      <c r="K8" s="16"/>
      <c r="L8" s="16"/>
    </row>
    <row r="9" spans="1:12" ht="15" customHeight="1" x14ac:dyDescent="0.25">
      <c r="A9" s="16"/>
      <c r="B9" s="52" t="s">
        <v>144</v>
      </c>
      <c r="D9" s="53"/>
      <c r="E9" s="53"/>
      <c r="F9" s="53"/>
      <c r="G9" s="53"/>
      <c r="H9" s="16"/>
      <c r="I9" s="16"/>
      <c r="J9" s="16"/>
      <c r="K9" s="16"/>
      <c r="L9" s="16"/>
    </row>
    <row r="10" spans="1:12" ht="15" customHeight="1" x14ac:dyDescent="0.25">
      <c r="A10" s="16"/>
      <c r="B10" s="362" t="s">
        <v>145</v>
      </c>
      <c r="C10" s="362"/>
      <c r="D10" s="362"/>
      <c r="E10" s="362"/>
      <c r="F10" s="362"/>
      <c r="G10" s="362"/>
      <c r="H10" s="362"/>
      <c r="I10" s="16"/>
      <c r="J10" s="16"/>
      <c r="K10" s="16"/>
      <c r="L10" s="16"/>
    </row>
    <row r="11" spans="1:12" ht="15" customHeight="1" x14ac:dyDescent="0.25">
      <c r="A11" s="16"/>
      <c r="B11" s="54" t="s">
        <v>178</v>
      </c>
      <c r="C11" s="55"/>
      <c r="D11" s="56"/>
      <c r="E11" s="56"/>
      <c r="F11" s="56"/>
      <c r="G11" s="56"/>
      <c r="H11" s="57"/>
      <c r="I11" s="16"/>
      <c r="J11" s="16"/>
      <c r="K11" s="16"/>
      <c r="L11" s="16"/>
    </row>
    <row r="12" spans="1:12" ht="15" customHeight="1" x14ac:dyDescent="0.25">
      <c r="A12" s="16"/>
      <c r="B12" s="58" t="s">
        <v>148</v>
      </c>
      <c r="C12" s="59"/>
      <c r="D12" s="53"/>
      <c r="E12" s="53"/>
      <c r="F12" s="53"/>
      <c r="G12" s="53"/>
      <c r="H12" s="22"/>
      <c r="I12" s="16"/>
      <c r="J12" s="16"/>
      <c r="K12" s="16"/>
      <c r="L12" s="16"/>
    </row>
    <row r="13" spans="1:12" ht="15" customHeight="1" x14ac:dyDescent="0.25">
      <c r="A13" s="16"/>
      <c r="B13" s="58" t="s">
        <v>147</v>
      </c>
      <c r="C13" s="59"/>
      <c r="D13" s="53"/>
      <c r="E13" s="53"/>
      <c r="F13" s="53"/>
      <c r="G13" s="53"/>
      <c r="H13" s="22"/>
      <c r="I13" s="16"/>
      <c r="J13" s="16"/>
      <c r="K13" s="16"/>
      <c r="L13" s="16"/>
    </row>
    <row r="14" spans="1:12" ht="15" customHeight="1" x14ac:dyDescent="0.25">
      <c r="A14" s="16"/>
      <c r="B14" s="60"/>
      <c r="D14" s="363" t="s">
        <v>81</v>
      </c>
      <c r="E14" s="363"/>
      <c r="F14" s="363"/>
      <c r="G14" s="363"/>
      <c r="H14" s="364"/>
      <c r="I14" s="16"/>
      <c r="J14" s="16"/>
      <c r="K14" s="16"/>
      <c r="L14" s="16"/>
    </row>
    <row r="15" spans="1:12" ht="15" customHeight="1" x14ac:dyDescent="0.25">
      <c r="A15" s="16"/>
      <c r="B15" s="60"/>
      <c r="D15" s="363" t="s">
        <v>149</v>
      </c>
      <c r="E15" s="363"/>
      <c r="F15" s="363"/>
      <c r="G15" s="363"/>
      <c r="H15" s="364"/>
      <c r="I15" s="16"/>
      <c r="J15" s="16"/>
      <c r="K15" s="16"/>
      <c r="L15" s="16"/>
    </row>
    <row r="16" spans="1:12" ht="15" customHeight="1" x14ac:dyDescent="0.25">
      <c r="A16" s="16"/>
      <c r="B16" s="60"/>
      <c r="D16" s="363" t="s">
        <v>147</v>
      </c>
      <c r="E16" s="363"/>
      <c r="F16" s="363"/>
      <c r="G16" s="363"/>
      <c r="H16" s="364"/>
      <c r="I16" s="16"/>
      <c r="J16" s="16"/>
      <c r="K16" s="16"/>
      <c r="L16" s="16"/>
    </row>
    <row r="17" spans="1:12" ht="15" customHeight="1" x14ac:dyDescent="0.25">
      <c r="A17" s="16"/>
      <c r="B17" s="61"/>
      <c r="C17" s="62"/>
      <c r="D17" s="366" t="s">
        <v>366</v>
      </c>
      <c r="E17" s="366"/>
      <c r="F17" s="366"/>
      <c r="G17" s="366"/>
      <c r="H17" s="367"/>
      <c r="I17" s="16"/>
      <c r="J17" s="16"/>
      <c r="K17" s="16"/>
      <c r="L17" s="16"/>
    </row>
    <row r="18" spans="1:12" ht="15" customHeight="1" x14ac:dyDescent="0.25">
      <c r="A18" s="16"/>
      <c r="B18" s="365" t="s">
        <v>367</v>
      </c>
      <c r="C18" s="365"/>
      <c r="D18" s="365"/>
      <c r="E18" s="365"/>
      <c r="F18" s="365"/>
      <c r="G18" s="365"/>
      <c r="H18" s="365"/>
      <c r="I18" s="16"/>
      <c r="J18" s="16"/>
      <c r="K18" s="16"/>
      <c r="L18" s="16"/>
    </row>
    <row r="19" spans="1:12" ht="15" customHeight="1" x14ac:dyDescent="0.25">
      <c r="A19" s="16"/>
      <c r="B19" s="365"/>
      <c r="C19" s="365"/>
      <c r="D19" s="365"/>
      <c r="E19" s="365"/>
      <c r="F19" s="365"/>
      <c r="G19" s="365"/>
      <c r="H19" s="365"/>
      <c r="I19" s="16"/>
      <c r="J19" s="16"/>
      <c r="K19" s="16"/>
      <c r="L19" s="16"/>
    </row>
    <row r="20" spans="1:12" ht="18.75" x14ac:dyDescent="0.25">
      <c r="A20" s="16"/>
      <c r="B20" s="358" t="s">
        <v>150</v>
      </c>
      <c r="C20" s="358"/>
      <c r="D20" s="358"/>
      <c r="E20" s="358"/>
      <c r="F20" s="358"/>
      <c r="G20" s="358"/>
      <c r="H20" s="358"/>
      <c r="I20" s="16"/>
      <c r="J20" s="16"/>
      <c r="K20" s="16"/>
      <c r="L20" s="16"/>
    </row>
    <row r="21" spans="1:12" ht="9.9499999999999993" customHeight="1" x14ac:dyDescent="0.25">
      <c r="A21" s="16"/>
      <c r="B21" s="63"/>
      <c r="C21" s="63"/>
      <c r="D21" s="51"/>
      <c r="E21" s="51"/>
      <c r="F21" s="51"/>
      <c r="G21" s="51"/>
      <c r="H21" s="16"/>
      <c r="I21" s="16"/>
      <c r="J21" s="16"/>
      <c r="K21" s="16"/>
      <c r="L21" s="16"/>
    </row>
    <row r="22" spans="1:12" ht="18.75" x14ac:dyDescent="0.25">
      <c r="A22" s="16"/>
      <c r="B22" s="183" t="s">
        <v>102</v>
      </c>
      <c r="C22" s="183"/>
      <c r="D22" s="183"/>
      <c r="E22" s="183"/>
      <c r="F22" s="183"/>
      <c r="G22" s="183"/>
      <c r="H22" s="183"/>
      <c r="I22" s="16"/>
      <c r="J22" s="16"/>
      <c r="K22" s="16"/>
      <c r="L22" s="16"/>
    </row>
    <row r="23" spans="1:12" x14ac:dyDescent="0.25">
      <c r="A23" s="16"/>
      <c r="B23" s="169" t="s">
        <v>161</v>
      </c>
      <c r="C23" s="169"/>
      <c r="D23" s="169"/>
      <c r="E23" s="169"/>
      <c r="F23" s="169"/>
      <c r="G23" s="169"/>
      <c r="H23" s="169"/>
      <c r="I23" s="16"/>
      <c r="J23" s="16"/>
      <c r="K23" s="16"/>
      <c r="L23" s="16"/>
    </row>
    <row r="24" spans="1:12" ht="15" customHeight="1" x14ac:dyDescent="0.25">
      <c r="A24" s="16"/>
      <c r="B24" s="169" t="s">
        <v>162</v>
      </c>
      <c r="C24" s="169"/>
      <c r="D24" s="169"/>
      <c r="E24" s="169"/>
      <c r="F24" s="169"/>
      <c r="G24" s="169"/>
      <c r="H24" s="169"/>
      <c r="I24" s="16"/>
      <c r="J24" s="16"/>
      <c r="K24" s="16"/>
      <c r="L24" s="16"/>
    </row>
    <row r="25" spans="1:12" ht="15" customHeight="1" x14ac:dyDescent="0.25">
      <c r="A25" s="16"/>
      <c r="B25" s="168" t="s">
        <v>334</v>
      </c>
      <c r="C25" s="168"/>
      <c r="D25" s="168"/>
      <c r="E25" s="168"/>
      <c r="F25" s="168"/>
      <c r="G25" s="168"/>
      <c r="H25" s="168"/>
      <c r="I25" s="16"/>
      <c r="J25" s="16"/>
      <c r="K25" s="16"/>
      <c r="L25" s="16"/>
    </row>
    <row r="26" spans="1:12" x14ac:dyDescent="0.25">
      <c r="A26" s="16"/>
      <c r="B26" s="168"/>
      <c r="C26" s="168"/>
      <c r="D26" s="168"/>
      <c r="E26" s="168"/>
      <c r="F26" s="168"/>
      <c r="G26" s="168"/>
      <c r="H26" s="168"/>
      <c r="I26" s="16"/>
      <c r="J26" s="16"/>
      <c r="K26" s="16"/>
      <c r="L26" s="16"/>
    </row>
    <row r="27" spans="1:12" x14ac:dyDescent="0.25">
      <c r="A27" s="16"/>
      <c r="B27" s="169" t="s">
        <v>163</v>
      </c>
      <c r="C27" s="169"/>
      <c r="D27" s="169"/>
      <c r="E27" s="169"/>
      <c r="F27" s="169"/>
      <c r="G27" s="169"/>
      <c r="H27" s="169"/>
      <c r="I27" s="16"/>
      <c r="J27" s="16"/>
      <c r="K27" s="16"/>
      <c r="L27" s="16"/>
    </row>
    <row r="28" spans="1:12" x14ac:dyDescent="0.25">
      <c r="A28" s="16"/>
      <c r="B28" s="169" t="s">
        <v>164</v>
      </c>
      <c r="C28" s="169"/>
      <c r="D28" s="169"/>
      <c r="E28" s="169"/>
      <c r="F28" s="169"/>
      <c r="G28" s="169"/>
      <c r="H28" s="169"/>
      <c r="I28" s="16"/>
      <c r="J28" s="16"/>
      <c r="K28" s="16"/>
      <c r="L28" s="16"/>
    </row>
    <row r="29" spans="1:12" ht="5.0999999999999996" customHeight="1" x14ac:dyDescent="0.25">
      <c r="A29" s="16"/>
      <c r="B29" s="64"/>
      <c r="C29" s="64"/>
      <c r="D29" s="64"/>
      <c r="E29" s="64"/>
      <c r="F29" s="64"/>
      <c r="G29" s="64"/>
      <c r="H29" s="64"/>
      <c r="I29" s="16"/>
      <c r="J29" s="16"/>
      <c r="K29" s="16"/>
      <c r="L29" s="16"/>
    </row>
    <row r="30" spans="1:12" ht="18.75" x14ac:dyDescent="0.25">
      <c r="A30" s="16"/>
      <c r="B30" s="183" t="s">
        <v>279</v>
      </c>
      <c r="C30" s="183"/>
      <c r="D30" s="183"/>
      <c r="E30" s="183"/>
      <c r="F30" s="183"/>
      <c r="G30" s="183"/>
      <c r="H30" s="183"/>
      <c r="I30" s="16"/>
      <c r="J30" s="16"/>
      <c r="K30" s="16"/>
      <c r="L30" s="16"/>
    </row>
    <row r="31" spans="1:12" ht="15" customHeight="1" x14ac:dyDescent="0.25">
      <c r="A31" s="16"/>
      <c r="B31" s="209" t="s">
        <v>217</v>
      </c>
      <c r="C31" s="209"/>
      <c r="D31" s="209"/>
      <c r="E31" s="209"/>
      <c r="F31" s="209"/>
      <c r="G31" s="209"/>
      <c r="H31" s="209"/>
      <c r="I31" s="16"/>
      <c r="J31" s="16"/>
      <c r="K31" s="16"/>
      <c r="L31" s="16"/>
    </row>
    <row r="32" spans="1:12" ht="15.75" customHeight="1" x14ac:dyDescent="0.25">
      <c r="A32" s="16"/>
      <c r="B32" s="209" t="s">
        <v>28</v>
      </c>
      <c r="C32" s="209"/>
      <c r="D32" s="209"/>
      <c r="E32" s="209"/>
      <c r="F32" s="209"/>
      <c r="G32" s="209"/>
      <c r="H32" s="209"/>
      <c r="I32" s="16"/>
      <c r="J32" s="16"/>
      <c r="K32" s="16"/>
      <c r="L32" s="16"/>
    </row>
    <row r="33" spans="1:12" ht="15" customHeight="1" x14ac:dyDescent="0.25">
      <c r="A33" s="16"/>
      <c r="B33" s="168" t="s">
        <v>218</v>
      </c>
      <c r="C33" s="168"/>
      <c r="D33" s="168"/>
      <c r="E33" s="168"/>
      <c r="F33" s="168"/>
      <c r="G33" s="168"/>
      <c r="H33" s="168"/>
      <c r="I33" s="16"/>
      <c r="J33" s="16"/>
      <c r="K33" s="16"/>
      <c r="L33" s="16"/>
    </row>
    <row r="34" spans="1:12" ht="15" customHeight="1" x14ac:dyDescent="0.25">
      <c r="A34" s="16"/>
      <c r="B34" s="209" t="s">
        <v>29</v>
      </c>
      <c r="C34" s="209"/>
      <c r="D34" s="209"/>
      <c r="E34" s="209"/>
      <c r="F34" s="209"/>
      <c r="G34" s="209"/>
      <c r="H34" s="209"/>
      <c r="I34" s="16"/>
      <c r="J34" s="16"/>
      <c r="K34" s="16"/>
      <c r="L34" s="16"/>
    </row>
    <row r="35" spans="1:12" ht="15" customHeight="1" x14ac:dyDescent="0.25">
      <c r="A35" s="16"/>
      <c r="B35" s="168" t="s">
        <v>344</v>
      </c>
      <c r="C35" s="168"/>
      <c r="D35" s="168"/>
      <c r="E35" s="168"/>
      <c r="F35" s="168"/>
      <c r="G35" s="168"/>
      <c r="H35" s="168"/>
      <c r="I35" s="16"/>
      <c r="J35" s="16"/>
      <c r="K35" s="16"/>
      <c r="L35" s="16"/>
    </row>
    <row r="36" spans="1:12" x14ac:dyDescent="0.25">
      <c r="A36" s="16"/>
      <c r="B36" s="168"/>
      <c r="C36" s="168"/>
      <c r="D36" s="168"/>
      <c r="E36" s="168"/>
      <c r="F36" s="168"/>
      <c r="G36" s="168"/>
      <c r="H36" s="168"/>
      <c r="I36" s="16"/>
      <c r="J36" s="16"/>
      <c r="K36" s="16"/>
      <c r="L36" s="16"/>
    </row>
    <row r="37" spans="1:12" x14ac:dyDescent="0.25">
      <c r="A37" s="16"/>
      <c r="B37" s="168" t="s">
        <v>219</v>
      </c>
      <c r="C37" s="168"/>
      <c r="D37" s="168"/>
      <c r="E37" s="168"/>
      <c r="F37" s="168"/>
      <c r="G37" s="168"/>
      <c r="H37" s="168"/>
      <c r="I37" s="16"/>
      <c r="J37" s="16"/>
      <c r="K37" s="16"/>
      <c r="L37" s="16"/>
    </row>
    <row r="38" spans="1:12" ht="15" customHeight="1" x14ac:dyDescent="0.25">
      <c r="A38" s="16"/>
      <c r="B38" s="209" t="s">
        <v>30</v>
      </c>
      <c r="C38" s="209"/>
      <c r="D38" s="209"/>
      <c r="E38" s="209"/>
      <c r="F38" s="209"/>
      <c r="G38" s="209"/>
      <c r="H38" s="209"/>
      <c r="I38" s="16"/>
      <c r="J38" s="16"/>
      <c r="K38" s="16"/>
      <c r="L38" s="16"/>
    </row>
    <row r="39" spans="1:12" x14ac:dyDescent="0.25">
      <c r="A39" s="16"/>
      <c r="B39" s="168" t="s">
        <v>171</v>
      </c>
      <c r="C39" s="168"/>
      <c r="D39" s="168"/>
      <c r="E39" s="168"/>
      <c r="F39" s="168"/>
      <c r="G39" s="168"/>
      <c r="H39" s="168"/>
      <c r="I39" s="16"/>
      <c r="J39" s="16"/>
      <c r="K39" s="16"/>
      <c r="L39" s="16"/>
    </row>
    <row r="40" spans="1:12" x14ac:dyDescent="0.25">
      <c r="A40" s="16"/>
      <c r="B40" s="225" t="s">
        <v>31</v>
      </c>
      <c r="C40" s="225"/>
      <c r="D40" s="225"/>
      <c r="E40" s="225"/>
      <c r="F40" s="225"/>
      <c r="G40" s="225"/>
      <c r="H40" s="225"/>
      <c r="I40" s="16"/>
      <c r="J40" s="16"/>
      <c r="K40" s="16"/>
      <c r="L40" s="16"/>
    </row>
    <row r="41" spans="1:12" ht="15" customHeight="1" x14ac:dyDescent="0.25">
      <c r="A41" s="16"/>
      <c r="B41" s="224" t="s">
        <v>182</v>
      </c>
      <c r="C41" s="224"/>
      <c r="D41" s="224"/>
      <c r="E41" s="224"/>
      <c r="F41" s="224"/>
      <c r="G41" s="224"/>
      <c r="H41" s="224"/>
      <c r="I41" s="16"/>
      <c r="J41" s="16"/>
      <c r="K41" s="16"/>
      <c r="L41" s="16"/>
    </row>
    <row r="42" spans="1:12" ht="15.75" x14ac:dyDescent="0.25">
      <c r="A42" s="16"/>
      <c r="B42" s="221" t="s">
        <v>32</v>
      </c>
      <c r="C42" s="222"/>
      <c r="D42" s="222"/>
      <c r="E42" s="222"/>
      <c r="F42" s="222"/>
      <c r="G42" s="222"/>
      <c r="H42" s="223"/>
      <c r="I42" s="16"/>
      <c r="J42" s="16"/>
      <c r="K42" s="16"/>
      <c r="L42" s="16"/>
    </row>
    <row r="43" spans="1:12" ht="15" customHeight="1" x14ac:dyDescent="0.25">
      <c r="A43" s="16"/>
      <c r="B43" s="218" t="s">
        <v>33</v>
      </c>
      <c r="C43" s="219"/>
      <c r="D43" s="219"/>
      <c r="E43" s="219"/>
      <c r="F43" s="219"/>
      <c r="G43" s="219"/>
      <c r="H43" s="220"/>
      <c r="I43" s="16"/>
      <c r="J43" s="16"/>
      <c r="K43" s="16"/>
      <c r="L43" s="16"/>
    </row>
    <row r="44" spans="1:12" ht="5.0999999999999996" customHeight="1" x14ac:dyDescent="0.25">
      <c r="A44" s="16"/>
      <c r="B44" s="65"/>
      <c r="C44" s="65"/>
      <c r="D44" s="65"/>
      <c r="E44" s="65"/>
      <c r="F44" s="65"/>
      <c r="G44" s="65"/>
      <c r="H44" s="65"/>
      <c r="I44" s="16"/>
      <c r="J44" s="16"/>
      <c r="K44" s="16"/>
      <c r="L44" s="16"/>
    </row>
    <row r="45" spans="1:12" ht="18.75" x14ac:dyDescent="0.25">
      <c r="A45" s="16"/>
      <c r="B45" s="183" t="s">
        <v>278</v>
      </c>
      <c r="C45" s="183"/>
      <c r="D45" s="183"/>
      <c r="E45" s="183"/>
      <c r="F45" s="183"/>
      <c r="G45" s="183"/>
      <c r="H45" s="183"/>
      <c r="I45" s="16"/>
      <c r="J45" s="16"/>
      <c r="K45" s="16"/>
      <c r="L45" s="16"/>
    </row>
    <row r="46" spans="1:12" ht="15" customHeight="1" x14ac:dyDescent="0.25">
      <c r="A46" s="16"/>
      <c r="B46" s="209" t="s">
        <v>228</v>
      </c>
      <c r="C46" s="209"/>
      <c r="D46" s="209"/>
      <c r="E46" s="209"/>
      <c r="F46" s="209"/>
      <c r="G46" s="209"/>
      <c r="H46" s="209"/>
      <c r="I46" s="16"/>
      <c r="J46" s="16"/>
      <c r="K46" s="16"/>
      <c r="L46" s="16"/>
    </row>
    <row r="47" spans="1:12" ht="15" customHeight="1" x14ac:dyDescent="0.25">
      <c r="A47" s="16"/>
      <c r="B47" s="209" t="s">
        <v>28</v>
      </c>
      <c r="C47" s="209"/>
      <c r="D47" s="209"/>
      <c r="E47" s="209"/>
      <c r="F47" s="209"/>
      <c r="G47" s="209"/>
      <c r="H47" s="209"/>
      <c r="I47" s="16"/>
      <c r="J47" s="16"/>
      <c r="K47" s="16"/>
      <c r="L47" s="16"/>
    </row>
    <row r="48" spans="1:12" ht="15" customHeight="1" x14ac:dyDescent="0.25">
      <c r="A48" s="16"/>
      <c r="B48" s="168" t="s">
        <v>218</v>
      </c>
      <c r="C48" s="168"/>
      <c r="D48" s="168"/>
      <c r="E48" s="168"/>
      <c r="F48" s="168"/>
      <c r="G48" s="168"/>
      <c r="H48" s="168"/>
      <c r="I48" s="16"/>
      <c r="J48" s="16"/>
      <c r="K48" s="16"/>
      <c r="L48" s="16"/>
    </row>
    <row r="49" spans="1:12" ht="15" customHeight="1" x14ac:dyDescent="0.25">
      <c r="A49" s="16"/>
      <c r="B49" s="209" t="s">
        <v>29</v>
      </c>
      <c r="C49" s="209"/>
      <c r="D49" s="209"/>
      <c r="E49" s="209"/>
      <c r="F49" s="209"/>
      <c r="G49" s="209"/>
      <c r="H49" s="209"/>
      <c r="I49" s="16"/>
      <c r="J49" s="16"/>
      <c r="K49" s="16"/>
      <c r="L49" s="16"/>
    </row>
    <row r="50" spans="1:12" ht="15" customHeight="1" x14ac:dyDescent="0.25">
      <c r="A50" s="16"/>
      <c r="B50" s="168" t="s">
        <v>346</v>
      </c>
      <c r="C50" s="168"/>
      <c r="D50" s="168"/>
      <c r="E50" s="168"/>
      <c r="F50" s="168"/>
      <c r="G50" s="168"/>
      <c r="H50" s="168"/>
      <c r="I50" s="16"/>
      <c r="J50" s="16"/>
      <c r="K50" s="16"/>
      <c r="L50" s="16"/>
    </row>
    <row r="51" spans="1:12" ht="15" customHeight="1" x14ac:dyDescent="0.25">
      <c r="A51" s="16"/>
      <c r="B51" s="238"/>
      <c r="C51" s="238"/>
      <c r="D51" s="238"/>
      <c r="E51" s="238"/>
      <c r="F51" s="238"/>
      <c r="G51" s="238"/>
      <c r="H51" s="238"/>
      <c r="I51" s="16"/>
      <c r="J51" s="16"/>
      <c r="K51" s="16"/>
      <c r="L51" s="16"/>
    </row>
    <row r="52" spans="1:12" ht="15" customHeight="1" x14ac:dyDescent="0.25">
      <c r="A52" s="16"/>
      <c r="B52" s="226" t="s">
        <v>271</v>
      </c>
      <c r="C52" s="227"/>
      <c r="D52" s="227"/>
      <c r="E52" s="227"/>
      <c r="F52" s="227"/>
      <c r="G52" s="227"/>
      <c r="H52" s="228"/>
      <c r="I52" s="16"/>
      <c r="J52" s="16"/>
      <c r="K52" s="16"/>
      <c r="L52" s="16"/>
    </row>
    <row r="53" spans="1:12" ht="15" customHeight="1" x14ac:dyDescent="0.25">
      <c r="A53" s="16"/>
      <c r="B53" s="229"/>
      <c r="C53" s="230"/>
      <c r="D53" s="230"/>
      <c r="E53" s="230"/>
      <c r="F53" s="230"/>
      <c r="G53" s="230"/>
      <c r="H53" s="231"/>
      <c r="I53" s="16"/>
      <c r="J53" s="16"/>
      <c r="K53" s="16"/>
      <c r="L53" s="16"/>
    </row>
    <row r="54" spans="1:12" ht="15" customHeight="1" x14ac:dyDescent="0.25">
      <c r="A54" s="16"/>
      <c r="B54" s="209" t="s">
        <v>30</v>
      </c>
      <c r="C54" s="209"/>
      <c r="D54" s="209"/>
      <c r="E54" s="209"/>
      <c r="F54" s="209"/>
      <c r="G54" s="209"/>
      <c r="H54" s="209"/>
      <c r="I54" s="16"/>
      <c r="J54" s="16"/>
      <c r="K54" s="16"/>
      <c r="L54" s="16"/>
    </row>
    <row r="55" spans="1:12" ht="15" customHeight="1" x14ac:dyDescent="0.25">
      <c r="A55" s="16"/>
      <c r="B55" s="168" t="s">
        <v>229</v>
      </c>
      <c r="C55" s="168"/>
      <c r="D55" s="168"/>
      <c r="E55" s="168"/>
      <c r="F55" s="168"/>
      <c r="G55" s="168"/>
      <c r="H55" s="168"/>
      <c r="I55" s="16"/>
      <c r="J55" s="16"/>
      <c r="K55" s="16"/>
      <c r="L55" s="16"/>
    </row>
    <row r="56" spans="1:12" ht="15" customHeight="1" x14ac:dyDescent="0.25">
      <c r="A56" s="16"/>
      <c r="B56" s="225" t="s">
        <v>31</v>
      </c>
      <c r="C56" s="225"/>
      <c r="D56" s="225"/>
      <c r="E56" s="225"/>
      <c r="F56" s="225"/>
      <c r="G56" s="225"/>
      <c r="H56" s="225"/>
      <c r="I56" s="16"/>
      <c r="J56" s="16"/>
      <c r="K56" s="16"/>
      <c r="L56" s="16"/>
    </row>
    <row r="57" spans="1:12" ht="15" customHeight="1" x14ac:dyDescent="0.25">
      <c r="A57" s="16"/>
      <c r="B57" s="224" t="s">
        <v>182</v>
      </c>
      <c r="C57" s="224"/>
      <c r="D57" s="224"/>
      <c r="E57" s="224"/>
      <c r="F57" s="224"/>
      <c r="G57" s="224"/>
      <c r="H57" s="224"/>
      <c r="I57" s="16"/>
      <c r="J57" s="16"/>
      <c r="K57" s="16"/>
      <c r="L57" s="16"/>
    </row>
    <row r="58" spans="1:12" ht="15" customHeight="1" x14ac:dyDescent="0.25">
      <c r="A58" s="16"/>
      <c r="B58" s="221" t="s">
        <v>32</v>
      </c>
      <c r="C58" s="222"/>
      <c r="D58" s="222"/>
      <c r="E58" s="222"/>
      <c r="F58" s="222"/>
      <c r="G58" s="222"/>
      <c r="H58" s="223"/>
      <c r="I58" s="16"/>
      <c r="J58" s="16"/>
      <c r="K58" s="16"/>
      <c r="L58" s="16"/>
    </row>
    <row r="59" spans="1:12" ht="15" customHeight="1" x14ac:dyDescent="0.25">
      <c r="A59" s="16"/>
      <c r="B59" s="218" t="s">
        <v>33</v>
      </c>
      <c r="C59" s="219"/>
      <c r="D59" s="219"/>
      <c r="E59" s="219"/>
      <c r="F59" s="219"/>
      <c r="G59" s="219"/>
      <c r="H59" s="220"/>
      <c r="I59" s="16"/>
      <c r="J59" s="16"/>
      <c r="K59" s="16"/>
      <c r="L59" s="16"/>
    </row>
    <row r="60" spans="1:12" ht="5.0999999999999996" customHeight="1" x14ac:dyDescent="0.25">
      <c r="A60" s="16"/>
      <c r="B60" s="16"/>
      <c r="C60" s="16"/>
      <c r="D60" s="16"/>
      <c r="E60" s="16"/>
      <c r="F60" s="16"/>
      <c r="G60" s="16"/>
      <c r="H60" s="16"/>
      <c r="I60" s="16"/>
      <c r="J60" s="16"/>
      <c r="K60" s="16"/>
      <c r="L60" s="16"/>
    </row>
    <row r="61" spans="1:12" ht="18.75" x14ac:dyDescent="0.25">
      <c r="A61" s="16"/>
      <c r="B61" s="183" t="s">
        <v>276</v>
      </c>
      <c r="C61" s="183"/>
      <c r="D61" s="183"/>
      <c r="E61" s="183"/>
      <c r="F61" s="183"/>
      <c r="G61" s="183"/>
      <c r="H61" s="183"/>
      <c r="I61" s="16"/>
      <c r="J61" s="16"/>
      <c r="K61" s="16"/>
      <c r="L61" s="16"/>
    </row>
    <row r="62" spans="1:12" x14ac:dyDescent="0.25">
      <c r="A62" s="16"/>
      <c r="B62" s="209" t="s">
        <v>239</v>
      </c>
      <c r="C62" s="209"/>
      <c r="D62" s="209"/>
      <c r="E62" s="209"/>
      <c r="F62" s="209"/>
      <c r="G62" s="209"/>
      <c r="H62" s="209"/>
      <c r="I62" s="16"/>
      <c r="J62" s="16"/>
      <c r="K62" s="16"/>
      <c r="L62" s="16"/>
    </row>
    <row r="63" spans="1:12" x14ac:dyDescent="0.25">
      <c r="A63" s="16"/>
      <c r="B63" s="239" t="s">
        <v>241</v>
      </c>
      <c r="C63" s="239"/>
      <c r="D63" s="239"/>
      <c r="E63" s="239"/>
      <c r="F63" s="239"/>
      <c r="G63" s="239"/>
      <c r="H63" s="239"/>
      <c r="I63" s="16"/>
      <c r="J63" s="16"/>
      <c r="K63" s="16"/>
      <c r="L63" s="16"/>
    </row>
    <row r="64" spans="1:12" x14ac:dyDescent="0.25">
      <c r="A64" s="16"/>
      <c r="B64" s="168" t="s">
        <v>243</v>
      </c>
      <c r="C64" s="168"/>
      <c r="D64" s="168"/>
      <c r="E64" s="168"/>
      <c r="F64" s="168"/>
      <c r="G64" s="168"/>
      <c r="H64" s="168"/>
      <c r="I64" s="16"/>
      <c r="J64" s="16"/>
      <c r="K64" s="16"/>
      <c r="L64" s="16"/>
    </row>
    <row r="65" spans="1:12" x14ac:dyDescent="0.25">
      <c r="A65" s="16"/>
      <c r="B65" s="168"/>
      <c r="C65" s="168"/>
      <c r="D65" s="168"/>
      <c r="E65" s="168"/>
      <c r="F65" s="168"/>
      <c r="G65" s="168"/>
      <c r="H65" s="168"/>
      <c r="I65" s="16"/>
      <c r="J65" s="16"/>
      <c r="K65" s="16"/>
      <c r="L65" s="16"/>
    </row>
    <row r="66" spans="1:12" ht="15" customHeight="1" x14ac:dyDescent="0.25">
      <c r="A66" s="16"/>
      <c r="B66" s="168" t="s">
        <v>352</v>
      </c>
      <c r="C66" s="168"/>
      <c r="D66" s="168"/>
      <c r="E66" s="168"/>
      <c r="F66" s="168"/>
      <c r="G66" s="168"/>
      <c r="H66" s="168"/>
      <c r="I66" s="16"/>
      <c r="J66" s="16"/>
      <c r="K66" s="16"/>
      <c r="L66" s="16"/>
    </row>
    <row r="67" spans="1:12" ht="15" customHeight="1" x14ac:dyDescent="0.25">
      <c r="A67" s="16"/>
      <c r="B67" s="168"/>
      <c r="C67" s="168"/>
      <c r="D67" s="168"/>
      <c r="E67" s="168"/>
      <c r="F67" s="168"/>
      <c r="G67" s="168"/>
      <c r="H67" s="168"/>
      <c r="I67" s="16"/>
      <c r="J67" s="16"/>
      <c r="K67" s="16"/>
      <c r="L67" s="16"/>
    </row>
    <row r="68" spans="1:12" ht="5.0999999999999996" customHeight="1" x14ac:dyDescent="0.25">
      <c r="A68" s="16"/>
      <c r="B68" s="16"/>
      <c r="C68" s="16"/>
      <c r="D68" s="16"/>
      <c r="E68" s="16"/>
      <c r="F68" s="16"/>
      <c r="G68" s="16"/>
      <c r="H68" s="16"/>
      <c r="I68" s="16"/>
      <c r="J68" s="16"/>
      <c r="K68" s="16"/>
      <c r="L68" s="16"/>
    </row>
    <row r="69" spans="1:12" ht="15" customHeight="1" x14ac:dyDescent="0.25">
      <c r="A69" s="16"/>
      <c r="B69" s="209" t="s">
        <v>240</v>
      </c>
      <c r="C69" s="209"/>
      <c r="D69" s="209"/>
      <c r="E69" s="209"/>
      <c r="F69" s="209"/>
      <c r="G69" s="209"/>
      <c r="H69" s="209"/>
      <c r="I69" s="16"/>
      <c r="J69" s="16"/>
      <c r="K69" s="16"/>
      <c r="L69" s="16"/>
    </row>
    <row r="70" spans="1:12" ht="15" customHeight="1" x14ac:dyDescent="0.25">
      <c r="A70" s="16"/>
      <c r="B70" s="239" t="s">
        <v>260</v>
      </c>
      <c r="C70" s="239"/>
      <c r="D70" s="239"/>
      <c r="E70" s="239"/>
      <c r="F70" s="239"/>
      <c r="G70" s="239"/>
      <c r="H70" s="239"/>
      <c r="I70" s="16"/>
      <c r="J70" s="16"/>
      <c r="K70" s="16"/>
      <c r="L70" s="16"/>
    </row>
    <row r="71" spans="1:12" x14ac:dyDescent="0.25">
      <c r="A71" s="16"/>
      <c r="B71" s="168" t="s">
        <v>242</v>
      </c>
      <c r="C71" s="168"/>
      <c r="D71" s="168"/>
      <c r="E71" s="168"/>
      <c r="F71" s="168"/>
      <c r="G71" s="168"/>
      <c r="H71" s="168"/>
      <c r="I71" s="16"/>
      <c r="J71" s="16"/>
      <c r="K71" s="16"/>
      <c r="L71" s="16"/>
    </row>
    <row r="72" spans="1:12" x14ac:dyDescent="0.25">
      <c r="A72" s="16"/>
      <c r="B72" s="168"/>
      <c r="C72" s="168"/>
      <c r="D72" s="168"/>
      <c r="E72" s="168"/>
      <c r="F72" s="168"/>
      <c r="G72" s="168"/>
      <c r="H72" s="168"/>
      <c r="I72" s="16"/>
      <c r="J72" s="16"/>
      <c r="K72" s="16"/>
      <c r="L72" s="16"/>
    </row>
    <row r="73" spans="1:12" ht="15" customHeight="1" x14ac:dyDescent="0.25">
      <c r="A73" s="16"/>
      <c r="B73" s="168" t="s">
        <v>353</v>
      </c>
      <c r="C73" s="168"/>
      <c r="D73" s="168"/>
      <c r="E73" s="168"/>
      <c r="F73" s="168"/>
      <c r="G73" s="168"/>
      <c r="H73" s="168"/>
      <c r="I73" s="16"/>
      <c r="J73" s="16"/>
      <c r="K73" s="16"/>
      <c r="L73" s="16"/>
    </row>
    <row r="74" spans="1:12" x14ac:dyDescent="0.25">
      <c r="A74" s="16"/>
      <c r="B74" s="168"/>
      <c r="C74" s="168"/>
      <c r="D74" s="168"/>
      <c r="E74" s="168"/>
      <c r="F74" s="168"/>
      <c r="G74" s="168"/>
      <c r="H74" s="168"/>
      <c r="I74" s="16"/>
      <c r="J74" s="16"/>
      <c r="K74" s="16"/>
      <c r="L74" s="16"/>
    </row>
    <row r="75" spans="1:12" ht="5.0999999999999996" customHeight="1" x14ac:dyDescent="0.25">
      <c r="A75" s="16"/>
      <c r="B75" s="68"/>
      <c r="C75" s="68"/>
      <c r="D75" s="68"/>
      <c r="E75" s="68"/>
      <c r="F75" s="68"/>
      <c r="G75" s="68"/>
      <c r="H75" s="16"/>
      <c r="I75" s="16"/>
      <c r="J75" s="16"/>
      <c r="K75" s="16"/>
      <c r="L75" s="16"/>
    </row>
    <row r="76" spans="1:12" ht="18.75" x14ac:dyDescent="0.25">
      <c r="A76" s="16"/>
      <c r="B76" s="183" t="s">
        <v>277</v>
      </c>
      <c r="C76" s="183"/>
      <c r="D76" s="183"/>
      <c r="E76" s="183"/>
      <c r="F76" s="183"/>
      <c r="G76" s="183"/>
      <c r="H76" s="183"/>
      <c r="I76" s="16"/>
      <c r="J76" s="16"/>
      <c r="K76" s="16"/>
      <c r="L76" s="16"/>
    </row>
    <row r="77" spans="1:12" x14ac:dyDescent="0.25">
      <c r="A77" s="16"/>
      <c r="B77" s="295" t="s">
        <v>261</v>
      </c>
      <c r="C77" s="295"/>
      <c r="D77" s="295"/>
      <c r="E77" s="295"/>
      <c r="F77" s="295"/>
      <c r="G77" s="295"/>
      <c r="H77" s="295"/>
      <c r="I77" s="16"/>
      <c r="J77" s="16"/>
      <c r="K77" s="16"/>
      <c r="L77" s="16"/>
    </row>
    <row r="78" spans="1:12" x14ac:dyDescent="0.25">
      <c r="A78" s="16"/>
      <c r="B78" s="209" t="s">
        <v>262</v>
      </c>
      <c r="C78" s="209"/>
      <c r="D78" s="209"/>
      <c r="E78" s="209"/>
      <c r="F78" s="209"/>
      <c r="G78" s="209"/>
      <c r="H78" s="209"/>
      <c r="I78" s="16"/>
      <c r="J78" s="16"/>
      <c r="K78" s="16"/>
      <c r="L78" s="16"/>
    </row>
    <row r="79" spans="1:12" x14ac:dyDescent="0.25">
      <c r="A79" s="16"/>
      <c r="B79" s="169" t="s">
        <v>357</v>
      </c>
      <c r="C79" s="169"/>
      <c r="D79" s="169"/>
      <c r="E79" s="169"/>
      <c r="F79" s="169"/>
      <c r="G79" s="169"/>
      <c r="H79" s="169"/>
      <c r="I79" s="16"/>
      <c r="J79" s="16"/>
      <c r="K79" s="16"/>
      <c r="L79" s="16"/>
    </row>
    <row r="80" spans="1:12" ht="15" customHeight="1" x14ac:dyDescent="0.25">
      <c r="A80" s="16"/>
      <c r="B80" s="168" t="s">
        <v>358</v>
      </c>
      <c r="C80" s="168"/>
      <c r="D80" s="168"/>
      <c r="E80" s="168"/>
      <c r="F80" s="168"/>
      <c r="G80" s="168"/>
      <c r="H80" s="168"/>
      <c r="I80" s="16"/>
      <c r="J80" s="16"/>
      <c r="K80" s="16"/>
      <c r="L80" s="16"/>
    </row>
    <row r="81" spans="1:13" x14ac:dyDescent="0.25">
      <c r="A81" s="16"/>
      <c r="B81" s="168"/>
      <c r="C81" s="168"/>
      <c r="D81" s="168"/>
      <c r="E81" s="168"/>
      <c r="F81" s="168"/>
      <c r="G81" s="168"/>
      <c r="H81" s="168"/>
      <c r="I81" s="16"/>
      <c r="J81" s="16"/>
      <c r="K81" s="16"/>
      <c r="L81" s="16"/>
    </row>
    <row r="82" spans="1:13" ht="15" customHeight="1" x14ac:dyDescent="0.25">
      <c r="A82" s="16"/>
      <c r="B82" s="168" t="s">
        <v>359</v>
      </c>
      <c r="C82" s="168"/>
      <c r="D82" s="168"/>
      <c r="E82" s="168"/>
      <c r="F82" s="168"/>
      <c r="G82" s="168"/>
      <c r="H82" s="168"/>
      <c r="I82" s="16"/>
      <c r="J82" s="16"/>
      <c r="K82" s="16"/>
      <c r="L82" s="16"/>
    </row>
    <row r="83" spans="1:13" x14ac:dyDescent="0.25">
      <c r="A83" s="16"/>
      <c r="B83" s="168"/>
      <c r="C83" s="168"/>
      <c r="D83" s="168"/>
      <c r="E83" s="168"/>
      <c r="F83" s="168"/>
      <c r="G83" s="168"/>
      <c r="H83" s="168"/>
      <c r="I83" s="16"/>
      <c r="J83" s="16"/>
      <c r="K83" s="16"/>
      <c r="L83" s="16"/>
    </row>
    <row r="84" spans="1:13" x14ac:dyDescent="0.25">
      <c r="A84" s="16"/>
      <c r="B84" s="209" t="s">
        <v>263</v>
      </c>
      <c r="C84" s="209"/>
      <c r="D84" s="209"/>
      <c r="E84" s="209"/>
      <c r="F84" s="209"/>
      <c r="G84" s="209"/>
      <c r="H84" s="209"/>
      <c r="I84" s="16"/>
      <c r="J84" s="16"/>
      <c r="K84" s="16"/>
      <c r="L84" s="16"/>
    </row>
    <row r="85" spans="1:13" x14ac:dyDescent="0.25">
      <c r="A85" s="16"/>
      <c r="B85" s="168" t="s">
        <v>360</v>
      </c>
      <c r="C85" s="168"/>
      <c r="D85" s="168"/>
      <c r="E85" s="168"/>
      <c r="F85" s="168"/>
      <c r="G85" s="168"/>
      <c r="H85" s="168"/>
      <c r="I85" s="16"/>
      <c r="J85" s="16"/>
      <c r="K85" s="16"/>
      <c r="L85" s="16"/>
    </row>
    <row r="86" spans="1:13" x14ac:dyDescent="0.25">
      <c r="A86" s="16"/>
      <c r="B86" s="209" t="s">
        <v>264</v>
      </c>
      <c r="C86" s="209"/>
      <c r="D86" s="209"/>
      <c r="E86" s="209"/>
      <c r="F86" s="209"/>
      <c r="G86" s="209"/>
      <c r="H86" s="209"/>
      <c r="I86" s="16"/>
      <c r="J86" s="16"/>
      <c r="K86" s="16"/>
      <c r="L86" s="16"/>
    </row>
    <row r="87" spans="1:13" ht="15" customHeight="1" x14ac:dyDescent="0.25">
      <c r="A87" s="16"/>
      <c r="B87" s="168" t="s">
        <v>361</v>
      </c>
      <c r="C87" s="168"/>
      <c r="D87" s="168"/>
      <c r="E87" s="168"/>
      <c r="F87" s="168"/>
      <c r="G87" s="168"/>
      <c r="H87" s="168"/>
      <c r="I87" s="16"/>
      <c r="J87" s="16"/>
      <c r="K87" s="16"/>
      <c r="L87" s="16"/>
    </row>
    <row r="88" spans="1:13" x14ac:dyDescent="0.25">
      <c r="A88" s="16"/>
      <c r="B88" s="168"/>
      <c r="C88" s="168"/>
      <c r="D88" s="168"/>
      <c r="E88" s="168"/>
      <c r="F88" s="168"/>
      <c r="G88" s="168"/>
      <c r="H88" s="168"/>
      <c r="I88" s="16"/>
      <c r="J88" s="16"/>
      <c r="K88" s="16"/>
      <c r="L88" s="16"/>
    </row>
    <row r="89" spans="1:13" x14ac:dyDescent="0.25">
      <c r="A89" s="16"/>
      <c r="B89" s="209" t="s">
        <v>265</v>
      </c>
      <c r="C89" s="209"/>
      <c r="D89" s="209"/>
      <c r="E89" s="209"/>
      <c r="F89" s="209"/>
      <c r="G89" s="209"/>
      <c r="H89" s="209"/>
      <c r="I89" s="16"/>
      <c r="J89" s="16"/>
      <c r="K89" s="16"/>
      <c r="L89" s="16"/>
    </row>
    <row r="90" spans="1:13" x14ac:dyDescent="0.25">
      <c r="A90" s="16"/>
      <c r="B90" s="168" t="s">
        <v>362</v>
      </c>
      <c r="C90" s="168"/>
      <c r="D90" s="168"/>
      <c r="E90" s="168"/>
      <c r="F90" s="168"/>
      <c r="G90" s="168"/>
      <c r="H90" s="168"/>
      <c r="I90" s="16"/>
      <c r="J90" s="16"/>
      <c r="K90" s="16"/>
      <c r="L90" s="16"/>
    </row>
    <row r="91" spans="1:13" x14ac:dyDescent="0.25">
      <c r="A91" s="16"/>
      <c r="B91" s="168"/>
      <c r="C91" s="168"/>
      <c r="D91" s="168"/>
      <c r="E91" s="168"/>
      <c r="F91" s="168"/>
      <c r="G91" s="168"/>
      <c r="H91" s="168"/>
      <c r="I91" s="16"/>
      <c r="J91" s="16"/>
      <c r="K91" s="16"/>
      <c r="L91" s="16"/>
    </row>
    <row r="92" spans="1:13" x14ac:dyDescent="0.25">
      <c r="A92" s="16"/>
      <c r="B92" s="168"/>
      <c r="C92" s="168"/>
      <c r="D92" s="168"/>
      <c r="E92" s="168"/>
      <c r="F92" s="168"/>
      <c r="G92" s="168"/>
      <c r="H92" s="168"/>
      <c r="I92" s="16"/>
      <c r="J92" s="16"/>
      <c r="K92" s="16"/>
      <c r="L92" s="16"/>
    </row>
    <row r="93" spans="1:13" x14ac:dyDescent="0.25">
      <c r="A93" s="16"/>
      <c r="B93" s="169" t="s">
        <v>266</v>
      </c>
      <c r="C93" s="169"/>
      <c r="D93" s="169"/>
      <c r="E93" s="169"/>
      <c r="F93" s="169"/>
      <c r="G93" s="169"/>
      <c r="H93" s="169"/>
      <c r="I93" s="16"/>
      <c r="J93" s="16"/>
      <c r="K93" s="16"/>
      <c r="L93" s="16"/>
    </row>
    <row r="94" spans="1:13" ht="5.0999999999999996" customHeight="1" x14ac:dyDescent="0.25">
      <c r="A94" s="16"/>
      <c r="B94" s="16"/>
      <c r="C94" s="16"/>
      <c r="D94" s="16"/>
      <c r="E94" s="16"/>
      <c r="F94" s="16"/>
      <c r="G94" s="16"/>
      <c r="H94" s="16"/>
      <c r="I94" s="16"/>
      <c r="J94" s="16"/>
      <c r="K94" s="16"/>
      <c r="L94" s="16"/>
    </row>
    <row r="95" spans="1:13" ht="18.75" x14ac:dyDescent="0.25">
      <c r="A95" s="16"/>
      <c r="B95" s="183" t="s">
        <v>191</v>
      </c>
      <c r="C95" s="183"/>
      <c r="D95" s="183"/>
      <c r="E95" s="183"/>
      <c r="F95" s="183"/>
      <c r="G95" s="183"/>
      <c r="H95" s="183"/>
      <c r="I95" s="66"/>
      <c r="J95" s="66"/>
      <c r="K95" s="66"/>
      <c r="L95" s="66"/>
    </row>
    <row r="96" spans="1:13" ht="18.75" customHeight="1" x14ac:dyDescent="0.25">
      <c r="A96" s="16"/>
      <c r="B96" s="299" t="s">
        <v>190</v>
      </c>
      <c r="C96" s="299"/>
      <c r="D96" s="299"/>
      <c r="E96" s="299"/>
      <c r="F96" s="299"/>
      <c r="G96" s="299"/>
      <c r="H96" s="299"/>
      <c r="I96" s="299"/>
      <c r="J96" s="94"/>
      <c r="K96" s="94"/>
      <c r="L96" s="94"/>
      <c r="M96" s="16"/>
    </row>
    <row r="97" spans="1:13" ht="15" customHeight="1" x14ac:dyDescent="0.25">
      <c r="A97" s="16"/>
      <c r="B97" s="357" t="s">
        <v>197</v>
      </c>
      <c r="C97" s="357"/>
      <c r="D97" s="357"/>
      <c r="E97" s="357"/>
      <c r="F97" s="357"/>
      <c r="G97" s="357"/>
      <c r="H97" s="357"/>
      <c r="K97" s="107"/>
      <c r="L97" s="107"/>
      <c r="M97" s="16"/>
    </row>
    <row r="98" spans="1:13" x14ac:dyDescent="0.25">
      <c r="A98" s="16"/>
      <c r="B98" s="357"/>
      <c r="C98" s="357"/>
      <c r="D98" s="357"/>
      <c r="E98" s="357"/>
      <c r="F98" s="357"/>
      <c r="G98" s="357"/>
      <c r="H98" s="357"/>
      <c r="K98" s="107"/>
      <c r="L98" s="107"/>
      <c r="M98" s="16"/>
    </row>
    <row r="99" spans="1:13" x14ac:dyDescent="0.25">
      <c r="A99" s="16"/>
      <c r="B99" s="357"/>
      <c r="C99" s="357"/>
      <c r="D99" s="357"/>
      <c r="E99" s="357"/>
      <c r="F99" s="357"/>
      <c r="G99" s="357"/>
      <c r="H99" s="357"/>
      <c r="K99" s="107"/>
      <c r="L99" s="107"/>
      <c r="M99" s="16"/>
    </row>
    <row r="100" spans="1:13" x14ac:dyDescent="0.25">
      <c r="A100" s="16"/>
      <c r="B100" s="331" t="s">
        <v>36</v>
      </c>
      <c r="C100" s="331"/>
      <c r="D100" s="331"/>
      <c r="E100" s="331"/>
      <c r="F100" s="331"/>
      <c r="G100" s="331"/>
      <c r="H100" s="331"/>
      <c r="I100" s="16"/>
      <c r="J100" s="16"/>
      <c r="K100" s="16"/>
      <c r="L100" s="16"/>
      <c r="M100" s="16"/>
    </row>
    <row r="101" spans="1:13" ht="15" customHeight="1" x14ac:dyDescent="0.25">
      <c r="A101" s="16"/>
      <c r="B101" s="168" t="s">
        <v>280</v>
      </c>
      <c r="C101" s="168"/>
      <c r="D101" s="168"/>
      <c r="E101" s="168"/>
      <c r="F101" s="168"/>
      <c r="G101" s="168"/>
      <c r="H101" s="168"/>
      <c r="I101" s="67"/>
      <c r="J101" s="93"/>
      <c r="K101" s="93"/>
      <c r="L101" s="93"/>
      <c r="M101" s="16"/>
    </row>
    <row r="102" spans="1:13" x14ac:dyDescent="0.25">
      <c r="A102" s="16"/>
      <c r="B102" s="168"/>
      <c r="C102" s="168"/>
      <c r="D102" s="168"/>
      <c r="E102" s="168"/>
      <c r="F102" s="168"/>
      <c r="G102" s="168"/>
      <c r="H102" s="168"/>
      <c r="I102" s="67"/>
      <c r="J102" s="93"/>
      <c r="K102" s="93"/>
      <c r="L102" s="93"/>
      <c r="M102" s="16"/>
    </row>
    <row r="103" spans="1:13" x14ac:dyDescent="0.25">
      <c r="A103" s="16"/>
      <c r="B103" s="209" t="s">
        <v>53</v>
      </c>
      <c r="C103" s="209"/>
      <c r="D103" s="209"/>
      <c r="E103" s="209"/>
      <c r="F103" s="209"/>
      <c r="G103" s="209"/>
      <c r="H103" s="209"/>
      <c r="I103" s="16"/>
      <c r="J103" s="16"/>
      <c r="K103" s="16"/>
      <c r="L103" s="16"/>
      <c r="M103" s="16"/>
    </row>
    <row r="104" spans="1:13" ht="15" customHeight="1" x14ac:dyDescent="0.25">
      <c r="A104" s="16"/>
      <c r="B104" s="168" t="s">
        <v>173</v>
      </c>
      <c r="C104" s="168"/>
      <c r="D104" s="168"/>
      <c r="E104" s="168"/>
      <c r="F104" s="168"/>
      <c r="G104" s="168"/>
      <c r="H104" s="168"/>
      <c r="I104" s="67"/>
      <c r="J104" s="67"/>
      <c r="K104" s="67"/>
      <c r="L104" s="67"/>
      <c r="M104" s="16"/>
    </row>
    <row r="105" spans="1:13" x14ac:dyDescent="0.25">
      <c r="A105" s="16"/>
      <c r="B105" s="168"/>
      <c r="C105" s="168"/>
      <c r="D105" s="168"/>
      <c r="E105" s="168"/>
      <c r="F105" s="168"/>
      <c r="G105" s="168"/>
      <c r="H105" s="168"/>
      <c r="I105" s="67"/>
      <c r="J105" s="67"/>
      <c r="K105" s="67"/>
      <c r="L105" s="67"/>
      <c r="M105" s="16"/>
    </row>
    <row r="106" spans="1:13" x14ac:dyDescent="0.25">
      <c r="A106" s="16"/>
      <c r="B106" s="168"/>
      <c r="C106" s="168"/>
      <c r="D106" s="168"/>
      <c r="E106" s="168"/>
      <c r="F106" s="168"/>
      <c r="G106" s="168"/>
      <c r="H106" s="168"/>
      <c r="I106" s="67"/>
      <c r="J106" s="67"/>
      <c r="K106" s="67"/>
      <c r="L106" s="67"/>
      <c r="M106" s="16"/>
    </row>
    <row r="107" spans="1:13" x14ac:dyDescent="0.25">
      <c r="A107" s="16"/>
      <c r="B107" s="209" t="s">
        <v>54</v>
      </c>
      <c r="C107" s="209"/>
      <c r="D107" s="209"/>
      <c r="E107" s="209"/>
      <c r="F107" s="209"/>
      <c r="G107" s="209"/>
      <c r="H107" s="209"/>
      <c r="I107" s="16"/>
      <c r="J107" s="16"/>
      <c r="K107" s="16"/>
      <c r="L107" s="16"/>
      <c r="M107" s="16"/>
    </row>
    <row r="108" spans="1:13" ht="15" customHeight="1" x14ac:dyDescent="0.25">
      <c r="A108" s="16"/>
      <c r="B108" s="168" t="s">
        <v>330</v>
      </c>
      <c r="C108" s="168"/>
      <c r="D108" s="168"/>
      <c r="E108" s="168"/>
      <c r="F108" s="168"/>
      <c r="G108" s="168"/>
      <c r="H108" s="168"/>
      <c r="I108" s="67"/>
      <c r="J108" s="67"/>
      <c r="K108" s="67"/>
      <c r="L108" s="67"/>
      <c r="M108" s="16"/>
    </row>
    <row r="109" spans="1:13" x14ac:dyDescent="0.25">
      <c r="A109" s="16"/>
      <c r="B109" s="209" t="s">
        <v>55</v>
      </c>
      <c r="C109" s="209"/>
      <c r="D109" s="209"/>
      <c r="E109" s="209"/>
      <c r="F109" s="209"/>
      <c r="G109" s="209"/>
      <c r="H109" s="209"/>
      <c r="I109" s="16"/>
      <c r="J109" s="16"/>
      <c r="K109" s="16"/>
      <c r="L109" s="16"/>
      <c r="M109" s="16"/>
    </row>
    <row r="110" spans="1:13" ht="15" customHeight="1" x14ac:dyDescent="0.25">
      <c r="A110" s="16"/>
      <c r="B110" s="168" t="s">
        <v>281</v>
      </c>
      <c r="C110" s="168"/>
      <c r="D110" s="168"/>
      <c r="E110" s="168"/>
      <c r="F110" s="168"/>
      <c r="G110" s="168"/>
      <c r="H110" s="168"/>
      <c r="I110" s="67"/>
      <c r="J110" s="93"/>
      <c r="K110" s="93"/>
      <c r="L110" s="93"/>
      <c r="M110" s="16"/>
    </row>
    <row r="111" spans="1:13" x14ac:dyDescent="0.25">
      <c r="A111" s="16"/>
      <c r="B111" s="209" t="s">
        <v>56</v>
      </c>
      <c r="C111" s="209"/>
      <c r="D111" s="209"/>
      <c r="E111" s="209"/>
      <c r="F111" s="209"/>
      <c r="G111" s="209"/>
      <c r="H111" s="209"/>
      <c r="I111" s="16"/>
      <c r="J111" s="16"/>
      <c r="K111" s="16"/>
      <c r="L111" s="16"/>
      <c r="M111" s="16"/>
    </row>
    <row r="112" spans="1:13" x14ac:dyDescent="0.25">
      <c r="A112" s="16"/>
      <c r="B112" s="169" t="s">
        <v>284</v>
      </c>
      <c r="C112" s="169"/>
      <c r="D112" s="169"/>
      <c r="E112" s="169"/>
      <c r="F112" s="169"/>
      <c r="G112" s="169"/>
      <c r="H112" s="169"/>
      <c r="I112" s="68"/>
      <c r="J112" s="68"/>
      <c r="K112" s="68"/>
      <c r="L112" s="68"/>
      <c r="M112" s="16"/>
    </row>
    <row r="113" spans="1:13" x14ac:dyDescent="0.25">
      <c r="A113" s="16"/>
      <c r="B113" s="169" t="s">
        <v>282</v>
      </c>
      <c r="C113" s="169"/>
      <c r="D113" s="169"/>
      <c r="E113" s="169"/>
      <c r="F113" s="169"/>
      <c r="G113" s="169"/>
      <c r="H113" s="169"/>
      <c r="I113" s="68"/>
      <c r="J113" s="68"/>
      <c r="K113" s="68"/>
      <c r="L113" s="68"/>
      <c r="M113" s="16"/>
    </row>
    <row r="114" spans="1:13" x14ac:dyDescent="0.25">
      <c r="A114" s="16"/>
      <c r="B114" s="169" t="s">
        <v>283</v>
      </c>
      <c r="C114" s="169"/>
      <c r="D114" s="169"/>
      <c r="E114" s="169"/>
      <c r="F114" s="169"/>
      <c r="G114" s="169"/>
      <c r="H114" s="169"/>
      <c r="I114" s="68"/>
      <c r="J114" s="68"/>
      <c r="K114" s="68"/>
      <c r="L114" s="68"/>
      <c r="M114" s="16"/>
    </row>
    <row r="115" spans="1:13" x14ac:dyDescent="0.25">
      <c r="A115" s="16"/>
      <c r="B115" s="209" t="s">
        <v>57</v>
      </c>
      <c r="C115" s="209"/>
      <c r="D115" s="209"/>
      <c r="E115" s="209"/>
      <c r="F115" s="209"/>
      <c r="G115" s="209"/>
      <c r="H115" s="209"/>
      <c r="I115" s="16"/>
      <c r="J115" s="16"/>
      <c r="K115" s="16"/>
      <c r="L115" s="16"/>
      <c r="M115" s="16"/>
    </row>
    <row r="116" spans="1:13" ht="15" customHeight="1" x14ac:dyDescent="0.25">
      <c r="A116" s="16"/>
      <c r="B116" s="168" t="s">
        <v>58</v>
      </c>
      <c r="C116" s="168"/>
      <c r="D116" s="168"/>
      <c r="E116" s="168"/>
      <c r="F116" s="168"/>
      <c r="G116" s="168"/>
      <c r="H116" s="168"/>
      <c r="I116" s="67"/>
      <c r="J116" s="67"/>
      <c r="K116" s="67"/>
      <c r="L116" s="67"/>
      <c r="M116" s="16"/>
    </row>
    <row r="117" spans="1:13" x14ac:dyDescent="0.25">
      <c r="A117" s="16"/>
      <c r="B117" s="209" t="s">
        <v>199</v>
      </c>
      <c r="C117" s="209"/>
      <c r="D117" s="209"/>
      <c r="E117" s="209"/>
      <c r="F117" s="209"/>
      <c r="G117" s="209"/>
      <c r="H117" s="209"/>
      <c r="I117" s="209"/>
    </row>
    <row r="118" spans="1:13" x14ac:dyDescent="0.25">
      <c r="A118" s="16"/>
      <c r="B118" s="168" t="s">
        <v>200</v>
      </c>
      <c r="C118" s="168"/>
      <c r="D118" s="168"/>
      <c r="E118" s="168"/>
      <c r="F118" s="168"/>
      <c r="G118" s="168"/>
      <c r="H118" s="168"/>
      <c r="I118" s="168"/>
      <c r="J118" s="16"/>
      <c r="K118" s="16"/>
      <c r="L118" s="16"/>
    </row>
    <row r="119" spans="1:13" ht="5.0999999999999996" customHeight="1" x14ac:dyDescent="0.25">
      <c r="A119" s="16"/>
      <c r="B119" s="16"/>
      <c r="C119" s="16"/>
      <c r="D119" s="16"/>
      <c r="E119" s="16"/>
      <c r="F119" s="16"/>
      <c r="G119" s="16"/>
      <c r="H119" s="16"/>
      <c r="I119" s="16"/>
      <c r="J119" s="16"/>
      <c r="K119" s="16"/>
      <c r="L119" s="16"/>
    </row>
    <row r="120" spans="1:13" ht="18.75" x14ac:dyDescent="0.25">
      <c r="A120" s="16"/>
      <c r="B120" s="183" t="s">
        <v>315</v>
      </c>
      <c r="C120" s="183"/>
      <c r="D120" s="183"/>
      <c r="E120" s="183"/>
      <c r="F120" s="183"/>
      <c r="G120" s="183"/>
      <c r="H120" s="183"/>
      <c r="I120" s="16"/>
      <c r="J120" s="16"/>
      <c r="K120" s="16"/>
      <c r="L120" s="16"/>
    </row>
    <row r="121" spans="1:13" x14ac:dyDescent="0.25">
      <c r="A121" s="16"/>
      <c r="B121" s="337" t="s">
        <v>316</v>
      </c>
      <c r="C121" s="337"/>
      <c r="D121" s="337"/>
      <c r="E121" s="337"/>
      <c r="F121" s="337"/>
      <c r="G121" s="337"/>
      <c r="H121" s="337"/>
      <c r="I121" s="16"/>
      <c r="J121" s="16"/>
      <c r="K121" s="16"/>
      <c r="L121" s="16"/>
    </row>
    <row r="122" spans="1:13" x14ac:dyDescent="0.25">
      <c r="A122" s="16"/>
      <c r="B122" s="338" t="s">
        <v>317</v>
      </c>
      <c r="C122" s="338"/>
      <c r="D122" s="338"/>
      <c r="E122" s="338"/>
      <c r="F122" s="338"/>
      <c r="G122" s="338"/>
      <c r="H122" s="338"/>
      <c r="I122" s="16"/>
      <c r="J122" s="16"/>
      <c r="K122" s="16"/>
      <c r="L122" s="16"/>
    </row>
    <row r="123" spans="1:13" ht="5.0999999999999996" customHeight="1" x14ac:dyDescent="0.25">
      <c r="A123" s="16"/>
      <c r="B123" s="167"/>
      <c r="C123" s="167"/>
      <c r="D123" s="167"/>
      <c r="E123" s="167"/>
      <c r="F123" s="167"/>
      <c r="G123" s="167"/>
      <c r="H123" s="167"/>
      <c r="I123" s="16"/>
      <c r="J123" s="16"/>
      <c r="K123" s="16"/>
      <c r="L123" s="16"/>
    </row>
    <row r="124" spans="1:13" ht="15.75" x14ac:dyDescent="0.25">
      <c r="A124" s="16"/>
      <c r="B124" s="334" t="s">
        <v>318</v>
      </c>
      <c r="C124" s="334"/>
      <c r="D124" s="334"/>
      <c r="E124" s="16"/>
      <c r="F124" s="16"/>
      <c r="G124" s="16"/>
      <c r="H124" s="16"/>
      <c r="I124" s="16"/>
      <c r="J124" s="16"/>
      <c r="K124" s="16"/>
      <c r="L124" s="16"/>
    </row>
    <row r="125" spans="1:13" x14ac:dyDescent="0.25">
      <c r="A125" s="16"/>
      <c r="B125" s="168" t="s">
        <v>319</v>
      </c>
      <c r="C125" s="168"/>
      <c r="D125" s="168"/>
      <c r="E125" s="168"/>
      <c r="F125" s="168"/>
      <c r="G125" s="168"/>
      <c r="H125" s="168"/>
      <c r="I125" s="16"/>
      <c r="J125" s="16"/>
      <c r="K125" s="16"/>
      <c r="L125" s="16"/>
    </row>
    <row r="126" spans="1:13" x14ac:dyDescent="0.25">
      <c r="A126" s="16"/>
      <c r="B126" s="168" t="s">
        <v>320</v>
      </c>
      <c r="C126" s="168"/>
      <c r="D126" s="168"/>
      <c r="E126" s="168"/>
      <c r="F126" s="168"/>
      <c r="G126" s="168"/>
      <c r="H126" s="168"/>
      <c r="I126" s="16"/>
      <c r="J126" s="16"/>
      <c r="K126" s="16"/>
      <c r="L126" s="16"/>
    </row>
    <row r="127" spans="1:13" x14ac:dyDescent="0.25">
      <c r="A127" s="16"/>
      <c r="B127" s="168" t="s">
        <v>321</v>
      </c>
      <c r="C127" s="168"/>
      <c r="D127" s="168"/>
      <c r="E127" s="168"/>
      <c r="F127" s="168"/>
      <c r="G127" s="168"/>
      <c r="H127" s="168"/>
      <c r="I127" s="16"/>
      <c r="J127" s="16"/>
      <c r="K127" s="16"/>
      <c r="L127" s="16"/>
    </row>
    <row r="128" spans="1:13" x14ac:dyDescent="0.25">
      <c r="A128" s="16"/>
      <c r="B128" s="168"/>
      <c r="C128" s="168"/>
      <c r="D128" s="168"/>
      <c r="E128" s="168"/>
      <c r="F128" s="168"/>
      <c r="G128" s="168"/>
      <c r="H128" s="168"/>
      <c r="I128" s="16"/>
      <c r="J128" s="16"/>
      <c r="K128" s="16"/>
      <c r="L128" s="16"/>
    </row>
    <row r="129" spans="1:12" ht="5.0999999999999996" customHeight="1" x14ac:dyDescent="0.25">
      <c r="A129" s="16"/>
      <c r="B129" s="93"/>
      <c r="C129" s="93"/>
      <c r="D129" s="93"/>
      <c r="E129" s="93"/>
      <c r="F129" s="93"/>
      <c r="G129" s="93"/>
      <c r="H129" s="93"/>
      <c r="I129" s="16"/>
      <c r="J129" s="16"/>
      <c r="K129" s="16"/>
      <c r="L129" s="16"/>
    </row>
    <row r="130" spans="1:12" ht="15.75" x14ac:dyDescent="0.25">
      <c r="A130" s="16"/>
      <c r="B130" s="334" t="s">
        <v>322</v>
      </c>
      <c r="C130" s="334"/>
      <c r="D130" s="334"/>
      <c r="E130" s="93"/>
      <c r="F130" s="93"/>
      <c r="G130" s="93"/>
      <c r="H130" s="93"/>
      <c r="I130" s="16"/>
      <c r="J130" s="16"/>
      <c r="K130" s="16"/>
      <c r="L130" s="16"/>
    </row>
    <row r="131" spans="1:12" x14ac:dyDescent="0.25">
      <c r="A131" s="16"/>
      <c r="B131" s="168" t="s">
        <v>323</v>
      </c>
      <c r="C131" s="168"/>
      <c r="D131" s="168"/>
      <c r="E131" s="168"/>
      <c r="F131" s="168"/>
      <c r="G131" s="168"/>
      <c r="H131" s="168"/>
      <c r="I131" s="16"/>
      <c r="J131" s="16"/>
      <c r="K131" s="16"/>
      <c r="L131" s="16"/>
    </row>
    <row r="132" spans="1:12" x14ac:dyDescent="0.25">
      <c r="B132" s="168" t="s">
        <v>324</v>
      </c>
      <c r="C132" s="168"/>
      <c r="D132" s="168"/>
      <c r="E132" s="168"/>
      <c r="F132" s="168"/>
      <c r="G132" s="168"/>
      <c r="H132" s="168"/>
    </row>
    <row r="133" spans="1:12" x14ac:dyDescent="0.25">
      <c r="B133" s="168"/>
      <c r="C133" s="168"/>
      <c r="D133" s="168"/>
      <c r="E133" s="168"/>
      <c r="F133" s="168"/>
      <c r="G133" s="168"/>
      <c r="H133" s="168"/>
    </row>
    <row r="134" spans="1:12" x14ac:dyDescent="0.25">
      <c r="B134" s="168" t="s">
        <v>325</v>
      </c>
      <c r="C134" s="168"/>
      <c r="D134" s="168"/>
      <c r="E134" s="168"/>
      <c r="F134" s="168"/>
      <c r="G134" s="168"/>
      <c r="H134" s="168"/>
    </row>
    <row r="135" spans="1:12" ht="5.0999999999999996" customHeight="1" x14ac:dyDescent="0.25">
      <c r="B135" s="93"/>
      <c r="C135" s="93"/>
      <c r="D135" s="93"/>
      <c r="E135" s="93"/>
      <c r="F135" s="93"/>
      <c r="G135" s="93"/>
      <c r="H135" s="93"/>
    </row>
    <row r="136" spans="1:12" ht="15.75" x14ac:dyDescent="0.25">
      <c r="B136" s="334" t="s">
        <v>326</v>
      </c>
      <c r="C136" s="334"/>
      <c r="D136" s="334"/>
      <c r="E136" s="93"/>
      <c r="F136" s="93"/>
      <c r="G136" s="93"/>
      <c r="H136" s="93"/>
    </row>
    <row r="137" spans="1:12" x14ac:dyDescent="0.25">
      <c r="B137" s="335" t="s">
        <v>327</v>
      </c>
      <c r="C137" s="335"/>
      <c r="D137" s="335"/>
      <c r="E137" s="335"/>
      <c r="F137" s="335"/>
      <c r="G137" s="335"/>
      <c r="H137" s="335"/>
    </row>
    <row r="138" spans="1:12" x14ac:dyDescent="0.25">
      <c r="B138" s="335"/>
      <c r="C138" s="335"/>
      <c r="D138" s="335"/>
      <c r="E138" s="335"/>
      <c r="F138" s="335"/>
      <c r="G138" s="335"/>
      <c r="H138" s="335"/>
    </row>
    <row r="139" spans="1:12" x14ac:dyDescent="0.25">
      <c r="B139" s="335"/>
      <c r="C139" s="335"/>
      <c r="D139" s="335"/>
      <c r="E139" s="335"/>
      <c r="F139" s="335"/>
      <c r="G139" s="335"/>
      <c r="H139" s="335"/>
    </row>
    <row r="140" spans="1:12" x14ac:dyDescent="0.25">
      <c r="B140" s="335"/>
      <c r="C140" s="335"/>
      <c r="D140" s="335"/>
      <c r="E140" s="335"/>
      <c r="F140" s="335"/>
      <c r="G140" s="335"/>
      <c r="H140" s="335"/>
    </row>
    <row r="141" spans="1:12" x14ac:dyDescent="0.25">
      <c r="B141" s="335"/>
      <c r="C141" s="335"/>
      <c r="D141" s="335"/>
      <c r="E141" s="335"/>
      <c r="F141" s="335"/>
      <c r="G141" s="335"/>
      <c r="H141" s="335"/>
    </row>
    <row r="142" spans="1:12" x14ac:dyDescent="0.25">
      <c r="B142" s="335"/>
      <c r="C142" s="335"/>
      <c r="D142" s="335"/>
      <c r="E142" s="335"/>
      <c r="F142" s="335"/>
      <c r="G142" s="335"/>
      <c r="H142" s="335"/>
    </row>
    <row r="143" spans="1:12" ht="5.0999999999999996" customHeight="1" x14ac:dyDescent="0.25">
      <c r="B143" s="65"/>
      <c r="C143" s="65"/>
      <c r="D143" s="65"/>
      <c r="E143" s="65"/>
      <c r="F143" s="65"/>
      <c r="G143" s="65"/>
      <c r="H143" s="65"/>
    </row>
    <row r="144" spans="1:12" ht="15.75" x14ac:dyDescent="0.25">
      <c r="B144" s="334" t="s">
        <v>328</v>
      </c>
      <c r="C144" s="334"/>
      <c r="D144" s="334"/>
    </row>
    <row r="145" spans="2:8" x14ac:dyDescent="0.25">
      <c r="B145" s="300" t="s">
        <v>364</v>
      </c>
      <c r="C145" s="301"/>
      <c r="D145" s="301"/>
      <c r="E145" s="301"/>
      <c r="F145" s="301"/>
      <c r="G145" s="301"/>
      <c r="H145" s="302"/>
    </row>
    <row r="146" spans="2:8" x14ac:dyDescent="0.25">
      <c r="B146" s="303"/>
      <c r="C146" s="304"/>
      <c r="D146" s="304"/>
      <c r="E146" s="304"/>
      <c r="F146" s="304"/>
      <c r="G146" s="304"/>
      <c r="H146" s="305"/>
    </row>
    <row r="147" spans="2:8" x14ac:dyDescent="0.25">
      <c r="B147" s="306"/>
      <c r="C147" s="307"/>
      <c r="D147" s="307"/>
      <c r="E147" s="307"/>
      <c r="F147" s="307"/>
      <c r="G147" s="307"/>
      <c r="H147" s="308"/>
    </row>
    <row r="148" spans="2:8" ht="5.0999999999999996" customHeight="1" x14ac:dyDescent="0.25"/>
    <row r="149" spans="2:8" x14ac:dyDescent="0.25">
      <c r="B149" s="332" t="s">
        <v>329</v>
      </c>
      <c r="C149" s="332"/>
      <c r="D149" s="332"/>
      <c r="E149" s="332"/>
      <c r="F149" s="332"/>
      <c r="G149" s="332"/>
      <c r="H149" s="332"/>
    </row>
    <row r="150" spans="2:8" x14ac:dyDescent="0.25">
      <c r="B150" s="332"/>
      <c r="C150" s="332"/>
      <c r="D150" s="332"/>
      <c r="E150" s="332"/>
      <c r="F150" s="332"/>
      <c r="G150" s="332"/>
      <c r="H150" s="332"/>
    </row>
    <row r="151" spans="2:8" x14ac:dyDescent="0.25">
      <c r="B151" s="332"/>
      <c r="C151" s="332"/>
      <c r="D151" s="332"/>
      <c r="E151" s="332"/>
      <c r="F151" s="332"/>
      <c r="G151" s="332"/>
      <c r="H151" s="332"/>
    </row>
    <row r="152" spans="2:8" x14ac:dyDescent="0.25">
      <c r="B152" s="332"/>
      <c r="C152" s="332"/>
      <c r="D152" s="332"/>
      <c r="E152" s="332"/>
      <c r="F152" s="332"/>
      <c r="G152" s="332"/>
      <c r="H152" s="332"/>
    </row>
  </sheetData>
  <mergeCells count="103">
    <mergeCell ref="B2:D2"/>
    <mergeCell ref="E2:H2"/>
    <mergeCell ref="B23:H23"/>
    <mergeCell ref="B24:H24"/>
    <mergeCell ref="B25:H26"/>
    <mergeCell ref="B22:H22"/>
    <mergeCell ref="B4:C4"/>
    <mergeCell ref="B3:G3"/>
    <mergeCell ref="B5:H6"/>
    <mergeCell ref="B7:H7"/>
    <mergeCell ref="B10:H10"/>
    <mergeCell ref="D14:H14"/>
    <mergeCell ref="D15:H15"/>
    <mergeCell ref="B18:H19"/>
    <mergeCell ref="D16:H16"/>
    <mergeCell ref="D17:H17"/>
    <mergeCell ref="B8:H8"/>
    <mergeCell ref="B28:H28"/>
    <mergeCell ref="B20:H20"/>
    <mergeCell ref="B27:H27"/>
    <mergeCell ref="B93:H93"/>
    <mergeCell ref="B78:H78"/>
    <mergeCell ref="B79:H79"/>
    <mergeCell ref="B80:H81"/>
    <mergeCell ref="B82:H83"/>
    <mergeCell ref="B84:H84"/>
    <mergeCell ref="B69:H69"/>
    <mergeCell ref="B62:H62"/>
    <mergeCell ref="B85:H85"/>
    <mergeCell ref="B86:H86"/>
    <mergeCell ref="B87:H88"/>
    <mergeCell ref="B89:H89"/>
    <mergeCell ref="B90:H92"/>
    <mergeCell ref="B32:H32"/>
    <mergeCell ref="B41:H41"/>
    <mergeCell ref="B31:H31"/>
    <mergeCell ref="B33:H33"/>
    <mergeCell ref="B34:H34"/>
    <mergeCell ref="B30:H30"/>
    <mergeCell ref="B39:H39"/>
    <mergeCell ref="B97:H99"/>
    <mergeCell ref="B58:H58"/>
    <mergeCell ref="B59:H59"/>
    <mergeCell ref="B54:H54"/>
    <mergeCell ref="B56:H56"/>
    <mergeCell ref="B57:H57"/>
    <mergeCell ref="B61:H61"/>
    <mergeCell ref="B63:H63"/>
    <mergeCell ref="B73:H74"/>
    <mergeCell ref="B95:H95"/>
    <mergeCell ref="B70:H70"/>
    <mergeCell ref="B76:H76"/>
    <mergeCell ref="B77:H77"/>
    <mergeCell ref="B38:H38"/>
    <mergeCell ref="B40:H40"/>
    <mergeCell ref="B96:I96"/>
    <mergeCell ref="B64:H65"/>
    <mergeCell ref="B66:H67"/>
    <mergeCell ref="B71:H72"/>
    <mergeCell ref="B52:H53"/>
    <mergeCell ref="B55:H55"/>
    <mergeCell ref="B112:H112"/>
    <mergeCell ref="B100:H100"/>
    <mergeCell ref="B111:H111"/>
    <mergeCell ref="B115:H115"/>
    <mergeCell ref="B101:H102"/>
    <mergeCell ref="B110:H110"/>
    <mergeCell ref="B113:H113"/>
    <mergeCell ref="B114:H114"/>
    <mergeCell ref="B109:H109"/>
    <mergeCell ref="B104:H106"/>
    <mergeCell ref="B103:H103"/>
    <mergeCell ref="B107:H107"/>
    <mergeCell ref="B35:H36"/>
    <mergeCell ref="B37:H37"/>
    <mergeCell ref="B42:H42"/>
    <mergeCell ref="B43:H43"/>
    <mergeCell ref="B46:H46"/>
    <mergeCell ref="B47:H47"/>
    <mergeCell ref="B48:H48"/>
    <mergeCell ref="B49:H49"/>
    <mergeCell ref="B50:H51"/>
    <mergeCell ref="B45:H45"/>
    <mergeCell ref="B122:H122"/>
    <mergeCell ref="B124:D124"/>
    <mergeCell ref="B125:H125"/>
    <mergeCell ref="B126:H126"/>
    <mergeCell ref="B127:H128"/>
    <mergeCell ref="B108:H108"/>
    <mergeCell ref="B120:H120"/>
    <mergeCell ref="B121:H121"/>
    <mergeCell ref="B118:I118"/>
    <mergeCell ref="B116:H116"/>
    <mergeCell ref="B117:I117"/>
    <mergeCell ref="B137:H142"/>
    <mergeCell ref="B144:D144"/>
    <mergeCell ref="B145:H147"/>
    <mergeCell ref="B149:H152"/>
    <mergeCell ref="B130:D130"/>
    <mergeCell ref="B131:H131"/>
    <mergeCell ref="B132:H133"/>
    <mergeCell ref="B134:H134"/>
    <mergeCell ref="B136:D136"/>
  </mergeCells>
  <hyperlinks>
    <hyperlink ref="B20" r:id="rId1" xr:uid="{32F58695-6361-4864-9BD4-0C433BDBF13E}"/>
  </hyperlinks>
  <pageMargins left="0" right="0" top="0.19685039370078741" bottom="0.19685039370078741" header="0.11811023622047244" footer="0.11811023622047244"/>
  <pageSetup paperSize="9" scale="9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SPLOŠNO</vt:lpstr>
      <vt:lpstr>IZJAVA</vt:lpstr>
      <vt:lpstr>OBR-A1</vt:lpstr>
      <vt:lpstr>OBR-A2</vt:lpstr>
      <vt:lpstr>OBR-B</vt:lpstr>
      <vt:lpstr>OBR-C</vt:lpstr>
      <vt:lpstr>PRILOGA</vt:lpstr>
      <vt:lpstr>SOGLASJE</vt:lpstr>
      <vt:lpstr>NAVODILA</vt:lpstr>
      <vt:lpstr>PREGLED </vt:lpstr>
      <vt:lpstr>IZJAVA!Področje_tiskanja</vt:lpstr>
      <vt:lpstr>NAVODILA!Področje_tiskanja</vt:lpstr>
      <vt:lpstr>'OBR-A1'!Področje_tiskanja</vt:lpstr>
      <vt:lpstr>'OBR-A2'!Področje_tiskanja</vt:lpstr>
      <vt:lpstr>'OBR-B'!Področje_tiskanja</vt:lpstr>
      <vt:lpstr>'OBR-C'!Področje_tiskanja</vt:lpstr>
      <vt:lpstr>'PREGLED '!Področje_tiskanja</vt:lpstr>
      <vt:lpstr>PRILOGA!Področje_tiskanja</vt:lpstr>
      <vt:lpstr>SOGLASJE!Področje_tiskanja</vt:lpstr>
      <vt:lpstr>SPLOŠNO!Področje_tiskanja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dc:creator>
  <cp:lastModifiedBy>olaf grbec</cp:lastModifiedBy>
  <cp:lastPrinted>2024-01-10T15:23:30Z</cp:lastPrinted>
  <dcterms:created xsi:type="dcterms:W3CDTF">2018-01-08T10:45:05Z</dcterms:created>
  <dcterms:modified xsi:type="dcterms:W3CDTF">2024-01-11T06:05:20Z</dcterms:modified>
</cp:coreProperties>
</file>