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a_delovni_zvezek" defaultThemeVersion="166925"/>
  <mc:AlternateContent xmlns:mc="http://schemas.openxmlformats.org/markup-compatibility/2006">
    <mc:Choice Requires="x15">
      <x15ac:absPath xmlns:x15ac="http://schemas.microsoft.com/office/spreadsheetml/2010/11/ac" url="D:\MENGEŠ\"/>
    </mc:Choice>
  </mc:AlternateContent>
  <xr:revisionPtr revIDLastSave="0" documentId="13_ncr:1_{26701B18-F286-4DB5-AFAB-CD1656A49E6D}" xr6:coauthVersionLast="45" xr6:coauthVersionMax="45" xr10:uidLastSave="{00000000-0000-0000-0000-000000000000}"/>
  <bookViews>
    <workbookView xWindow="-120" yWindow="-120" windowWidth="29040" windowHeight="15840" tabRatio="884" xr2:uid="{00000000-000D-0000-FFFF-FFFF00000000}"/>
  </bookViews>
  <sheets>
    <sheet name="REKAPITULACIJA OPREME" sheetId="43" r:id="rId1"/>
    <sheet name="POPIS NEŠPORTNE OPREME" sheetId="4" r:id="rId2"/>
    <sheet name="I.-FU" sheetId="28" r:id="rId3"/>
    <sheet name="II.-CS" sheetId="29" r:id="rId4"/>
    <sheet name="III.-AC" sheetId="30" r:id="rId5"/>
    <sheet name="POPIS ŠPORTNE OPREME" sheetId="33" r:id="rId6"/>
    <sheet name="I.-ŠPORTNI POD" sheetId="34" r:id="rId7"/>
    <sheet name="II.-TRIBUNE" sheetId="35" r:id="rId8"/>
    <sheet name="III.-DELILNE ZAVESE" sheetId="36" r:id="rId9"/>
    <sheet name="IV.-ŠPORTNE IGRE" sheetId="37" r:id="rId10"/>
    <sheet name="V.-TELOVADNA OPREMA" sheetId="38" r:id="rId11"/>
    <sheet name="VI.-ZAŠČITNE MREŽE IN OBLOGE" sheetId="39" r:id="rId12"/>
    <sheet name="VII.-SEMAFORJI" sheetId="40" r:id="rId13"/>
    <sheet name="VIII.-PLEZALNA STENA" sheetId="41" r:id="rId14"/>
    <sheet name="IX.-ZUNANJA OPREMA" sheetId="42" r:id="rId15"/>
  </sheets>
  <externalReferences>
    <externalReference r:id="rId16"/>
  </externalReferences>
  <definedNames>
    <definedName name="agregat" localSheetId="6">#REF!</definedName>
    <definedName name="agregat" localSheetId="7">#REF!</definedName>
    <definedName name="agregat" localSheetId="8">#REF!</definedName>
    <definedName name="agregat" localSheetId="9">#REF!</definedName>
    <definedName name="agregat" localSheetId="14">#REF!</definedName>
    <definedName name="agregat" localSheetId="5">#REF!</definedName>
    <definedName name="agregat" localSheetId="10">#REF!</definedName>
    <definedName name="agregat" localSheetId="11">#REF!</definedName>
    <definedName name="agregat" localSheetId="12">#REF!</definedName>
    <definedName name="agregat" localSheetId="13">#REF!</definedName>
    <definedName name="agregat">#REF!</definedName>
    <definedName name="Excel_BuiltIn_Print_Area_1" localSheetId="6">#REF!</definedName>
    <definedName name="Excel_BuiltIn_Print_Area_1" localSheetId="7">#REF!</definedName>
    <definedName name="Excel_BuiltIn_Print_Area_1" localSheetId="8">#REF!</definedName>
    <definedName name="Excel_BuiltIn_Print_Area_1" localSheetId="9">#REF!</definedName>
    <definedName name="Excel_BuiltIn_Print_Area_1" localSheetId="14">#REF!</definedName>
    <definedName name="Excel_BuiltIn_Print_Area_1" localSheetId="5">#REF!</definedName>
    <definedName name="Excel_BuiltIn_Print_Area_1" localSheetId="10">#REF!</definedName>
    <definedName name="Excel_BuiltIn_Print_Area_1" localSheetId="11">#REF!</definedName>
    <definedName name="Excel_BuiltIn_Print_Area_1" localSheetId="12">#REF!</definedName>
    <definedName name="Excel_BuiltIn_Print_Area_1" localSheetId="13">#REF!</definedName>
    <definedName name="Excel_BuiltIn_Print_Area_1">#REF!</definedName>
    <definedName name="Excel_BuiltIn_Print_Area_1_1">"$#REF!.$A$1:$AMJ$18"</definedName>
    <definedName name="Excel_BuiltIn_Print_Titles_13">"$#REF!.$#REF!$#REF!:$#REF!$#REF!"</definedName>
    <definedName name="Excel_BuiltIn_Print_Titles_4">'[1]NEPREDVIDENA GR.DELA'!#REF!</definedName>
    <definedName name="Excel_BuiltIn_Print_Titles_4_1">#REF!</definedName>
    <definedName name="Excel_BuiltIn_Print_Titles_4_2">#REF!</definedName>
    <definedName name="Excel_BuiltIn_Print_Titles_4_3">#REF!</definedName>
    <definedName name="Excel_BuiltIn_Print_Titles_4_4">#REF!</definedName>
    <definedName name="Excel_BuiltIn_Print_Titles_4_5">"$#REF!.$#REF!$#REF!:$#REF!$#REF!"</definedName>
    <definedName name="Excel_BuiltIn_Print_Titles_8">#REF!</definedName>
    <definedName name="izves">#REF!</definedName>
    <definedName name="izves_1">#REF!</definedName>
    <definedName name="izves_1_1">#REF!</definedName>
    <definedName name="izvesek">#REF!</definedName>
    <definedName name="oddusek">#REF!</definedName>
    <definedName name="oprema">#REF!</definedName>
    <definedName name="svetilka">#REF!</definedName>
    <definedName name="totem">#REF!</definedName>
    <definedName name="totem_1">#REF!</definedName>
    <definedName name="totem_1_1">#REF!</definedName>
    <definedName name="totm">#REF!</definedName>
    <definedName name="totm_1">#REF!</definedName>
    <definedName name="totm_1_1">#REF!</definedName>
    <definedName name="zastavka">#REF!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9" i="40" l="1"/>
  <c r="F38" i="40"/>
  <c r="E22" i="40" l="1"/>
  <c r="F20" i="40"/>
  <c r="F21" i="40"/>
  <c r="F26" i="29" l="1"/>
  <c r="F144" i="29" l="1"/>
  <c r="F28" i="29"/>
  <c r="F25" i="29"/>
  <c r="F22" i="29"/>
  <c r="F10" i="29"/>
  <c r="F137" i="38" l="1"/>
  <c r="F37" i="42"/>
  <c r="F35" i="42"/>
  <c r="F54" i="41"/>
  <c r="F68" i="39"/>
  <c r="F66" i="39"/>
  <c r="F63" i="39"/>
  <c r="F15" i="42" l="1"/>
  <c r="F16" i="42"/>
  <c r="F27" i="42"/>
  <c r="F52" i="41"/>
  <c r="D28" i="33" s="1"/>
  <c r="F22" i="40"/>
  <c r="E31" i="40"/>
  <c r="F31" i="40" s="1"/>
  <c r="E40" i="40"/>
  <c r="F27" i="39"/>
  <c r="F39" i="39"/>
  <c r="F45" i="39"/>
  <c r="F52" i="39"/>
  <c r="F58" i="39"/>
  <c r="F22" i="38"/>
  <c r="F27" i="38"/>
  <c r="F35" i="38"/>
  <c r="F47" i="38"/>
  <c r="F53" i="38"/>
  <c r="F59" i="38"/>
  <c r="F62" i="38"/>
  <c r="F70" i="38"/>
  <c r="F73" i="38"/>
  <c r="F74" i="38"/>
  <c r="F84" i="38"/>
  <c r="F87" i="38"/>
  <c r="F90" i="38"/>
  <c r="F93" i="38"/>
  <c r="F94" i="38"/>
  <c r="F95" i="38"/>
  <c r="F98" i="38"/>
  <c r="F99" i="38"/>
  <c r="F102" i="38"/>
  <c r="F105" i="38"/>
  <c r="F108" i="38"/>
  <c r="F111" i="38"/>
  <c r="F114" i="38"/>
  <c r="F117" i="38"/>
  <c r="F120" i="38"/>
  <c r="F121" i="38"/>
  <c r="F124" i="38"/>
  <c r="F127" i="38"/>
  <c r="F130" i="38"/>
  <c r="F132" i="38"/>
  <c r="F135" i="38"/>
  <c r="F48" i="37"/>
  <c r="F69" i="37"/>
  <c r="F85" i="37"/>
  <c r="F102" i="37"/>
  <c r="F114" i="37"/>
  <c r="F123" i="37"/>
  <c r="F136" i="37"/>
  <c r="F145" i="37"/>
  <c r="F152" i="37"/>
  <c r="F158" i="37"/>
  <c r="F34" i="36"/>
  <c r="F36" i="36" s="1"/>
  <c r="D23" i="33" s="1"/>
  <c r="F63" i="35"/>
  <c r="F65" i="35" s="1"/>
  <c r="D22" i="33" s="1"/>
  <c r="F44" i="34"/>
  <c r="F51" i="34"/>
  <c r="F40" i="40" l="1"/>
  <c r="F48" i="40" s="1"/>
  <c r="D26" i="33"/>
  <c r="F17" i="42"/>
  <c r="D25" i="33"/>
  <c r="F160" i="37"/>
  <c r="D24" i="33" s="1"/>
  <c r="F53" i="34"/>
  <c r="D21" i="33" s="1"/>
  <c r="D29" i="33"/>
  <c r="F50" i="40" l="1"/>
  <c r="D27" i="33" s="1"/>
  <c r="D31" i="33" s="1"/>
  <c r="D33" i="33" s="1"/>
  <c r="D35" i="33" s="1"/>
  <c r="D23" i="43" l="1"/>
  <c r="F22" i="30"/>
  <c r="F12" i="30"/>
  <c r="F21" i="30"/>
  <c r="F86" i="29"/>
  <c r="F123" i="29"/>
  <c r="F121" i="29"/>
  <c r="F120" i="29"/>
  <c r="F122" i="29"/>
  <c r="F20" i="30"/>
  <c r="F134" i="29"/>
  <c r="F112" i="29"/>
  <c r="F142" i="29"/>
  <c r="F66" i="29" l="1"/>
  <c r="F56" i="29"/>
  <c r="F36" i="28" l="1"/>
  <c r="F32" i="28"/>
  <c r="F106" i="29" l="1"/>
  <c r="F16" i="30" l="1"/>
  <c r="F27" i="28"/>
  <c r="F22" i="28"/>
  <c r="F18" i="28" l="1"/>
  <c r="F15" i="30" l="1"/>
  <c r="D8" i="30"/>
  <c r="F8" i="30" s="1"/>
  <c r="F24" i="30" l="1"/>
  <c r="D23" i="4" s="1"/>
  <c r="F48" i="29"/>
  <c r="D37" i="29"/>
  <c r="F37" i="29" s="1"/>
  <c r="F96" i="29"/>
  <c r="F85" i="29"/>
  <c r="F75" i="29"/>
  <c r="F74" i="29"/>
  <c r="F38" i="29"/>
  <c r="F14" i="28"/>
  <c r="F10" i="28"/>
  <c r="F38" i="28" s="1"/>
  <c r="D21" i="4" s="1"/>
  <c r="D22" i="4" l="1"/>
  <c r="D25" i="4" s="1"/>
  <c r="D27" i="4" l="1"/>
  <c r="D29" i="4" s="1"/>
  <c r="D22" i="43"/>
  <c r="D26" i="43" s="1"/>
  <c r="D28" i="43" s="1"/>
  <c r="D31" i="43" s="1"/>
</calcChain>
</file>

<file path=xl/sharedStrings.xml><?xml version="1.0" encoding="utf-8"?>
<sst xmlns="http://schemas.openxmlformats.org/spreadsheetml/2006/main" count="1131" uniqueCount="707">
  <si>
    <t>Naročnik:</t>
  </si>
  <si>
    <t>Objekt:</t>
  </si>
  <si>
    <t>Faza:</t>
  </si>
  <si>
    <t>Št. proj.:</t>
  </si>
  <si>
    <t>Datum:</t>
  </si>
  <si>
    <t>I.</t>
  </si>
  <si>
    <t>II.</t>
  </si>
  <si>
    <t>III.</t>
  </si>
  <si>
    <t>Zap. Št.</t>
  </si>
  <si>
    <t>Cena/enoto</t>
  </si>
  <si>
    <t>Vrednost</t>
  </si>
  <si>
    <t>1.</t>
  </si>
  <si>
    <t>2.</t>
  </si>
  <si>
    <t>kos</t>
  </si>
  <si>
    <t>3.</t>
  </si>
  <si>
    <t>4.</t>
  </si>
  <si>
    <t>5.</t>
  </si>
  <si>
    <t>6.</t>
  </si>
  <si>
    <t>22 % DDV</t>
  </si>
  <si>
    <t>Gartner arhitekti d.o.o.</t>
  </si>
  <si>
    <t>Parmova 51, 1000 Ljubljana</t>
  </si>
  <si>
    <t>Projektant:</t>
  </si>
  <si>
    <t>Opis del in elementov</t>
  </si>
  <si>
    <t>kpl</t>
  </si>
  <si>
    <t>- sedežna lupina (sedalo in naslon) tapecirana s tekstilom iz naravnega materiala temno sive oz. črne barve; kot npr.: ERGOLES, blago FORTIS 56</t>
  </si>
  <si>
    <t>Končni tip in barva pred dobavo, na podlagi vzorca potridit v sodelovanju s projektantom!</t>
  </si>
  <si>
    <t>OPIS:</t>
  </si>
  <si>
    <t>- podnožje ima montirane distančnike za možnost nivelacije oz. nastavitve višine!; v svetlo sivi barvi RAL 9006 (ali podobno)</t>
  </si>
  <si>
    <t xml:space="preserve">OPIS: </t>
  </si>
  <si>
    <t>- mizno podnožje sestavljeno iz dveh kovinskih nog iz pohištvenega profila dim. 40 x 40 mm; kot. npr. Avguštin; Noga Ana siva; h=715mm, l=600mm; barva kot npr. RAL9006 ; v kombinaciji z ustreznim veznikom</t>
  </si>
  <si>
    <t>CS-01_OGLASNA TABLA</t>
  </si>
  <si>
    <t>CS-03_KLOPI</t>
  </si>
  <si>
    <t>- pred izdelavo mora projektant potrditi delavniške načrte; vse morebitne spremembe potrebno uskladiti z naročnikom in projektantom!</t>
  </si>
  <si>
    <t>CS-04_GARDEROBNE OMARICE</t>
  </si>
  <si>
    <t>3.a</t>
  </si>
  <si>
    <t>Kol.</t>
  </si>
  <si>
    <t>En.</t>
  </si>
  <si>
    <t>3.b</t>
  </si>
  <si>
    <t>AC-01_OGLEDALO</t>
  </si>
  <si>
    <t>- dobava in montaža ogledal  deb. cca 5mm; debelina klasično brušena; izvedba brez okvirja; ogledalo lepljeno na steno s posebnim lepilnim trakom</t>
  </si>
  <si>
    <t>7.</t>
  </si>
  <si>
    <t>8.</t>
  </si>
  <si>
    <t>9.</t>
  </si>
  <si>
    <t>10.</t>
  </si>
  <si>
    <t>11.</t>
  </si>
  <si>
    <t>12.</t>
  </si>
  <si>
    <t>- dobava pisarniškega vrtiljaka na 5 koles; ergonomsko oblikovan z nastavljivo višino in naklonom hrbtišča; kot npr.: ERGOLES; pisarniški stol Dynamic AIR</t>
  </si>
  <si>
    <t>4.a</t>
  </si>
  <si>
    <t>7.a</t>
  </si>
  <si>
    <t>7.b</t>
  </si>
  <si>
    <t>AC-03_KOŠ ZA SMETI</t>
  </si>
  <si>
    <t>TIPSKA OPREMA</t>
  </si>
  <si>
    <t>MIZARSKA OPREMA</t>
  </si>
  <si>
    <t>DODATNA OPREMA</t>
  </si>
  <si>
    <t>- dobava ognjevarne omare dim. v. 195cm x š. 93cm x g. 52cm; kot npr. PLENUS; Ognjevarna omara VOPM-3</t>
  </si>
  <si>
    <t>A</t>
  </si>
  <si>
    <t>B</t>
  </si>
  <si>
    <t>C</t>
  </si>
  <si>
    <t>FU-01_PISARNIŠKI STOL</t>
  </si>
  <si>
    <t>CS-07_PISALNA MIZA</t>
  </si>
  <si>
    <r>
      <rPr>
        <b/>
        <sz val="10"/>
        <color theme="1"/>
        <rFont val="Arial"/>
        <family val="2"/>
        <charset val="238"/>
      </rPr>
      <t>CS-07-2</t>
    </r>
    <r>
      <rPr>
        <sz val="10"/>
        <color theme="1"/>
        <rFont val="Arial"/>
        <family val="2"/>
        <charset val="238"/>
      </rPr>
      <t>_Pisalna miza; dim. d. 150 x š. 70 x v. 75cm; potrebno upoštevati montažo z veznikom, kot npr. Avguštin; Veznik Ana 1300mm siv; barva kot npr. RAL9006</t>
    </r>
  </si>
  <si>
    <t>CS-08_PREMIČNI PREDALNIK</t>
  </si>
  <si>
    <t>10.a</t>
  </si>
  <si>
    <t>10.b</t>
  </si>
  <si>
    <t>NIZKOENERGIJSKA VEČNAMENSKA ŠPORTNA DVORANA MENGEŠ</t>
  </si>
  <si>
    <t>Občina Mengeš</t>
  </si>
  <si>
    <t>Slovenska cesta 30, 1234 Mengeš</t>
  </si>
  <si>
    <t>- dobava in montaža stenske vitrine s steklenimi vratci v ALU okvirju dim. 97 x 101 cm deb. 4.6 cm, s ključavnico in steklenimi dvižnimi vrati iz polikarbonatnega stekla, z magnetno površino za pritrditev 12 x A4 list, vodoodporna; kot npr. 2x3® vodotesna oglasna vitrina z belo magnetno tablo GS112A4W</t>
  </si>
  <si>
    <t>- sedalna površina; deb. cca. 22 mm; bukove vezane plošče z vsestransko zaobljenimi robovi v radiju 5mm; naravno lakirana s prozorno barvo z 20% sijajem</t>
  </si>
  <si>
    <t>FU-02_BELA TABLA</t>
  </si>
  <si>
    <t>FU-03_OGNJEVARNA OMARA</t>
  </si>
  <si>
    <t>FU-04_STENSKA VITRINA</t>
  </si>
  <si>
    <t>FU-05_PREGRADNI ELEMENTI</t>
  </si>
  <si>
    <t>- ogledalo v garderobi športnih pedagogov dim. š. 60cm x v. 190cm; montirano 25cm nad tlemi</t>
  </si>
  <si>
    <t>AC-02_STENSKI OBEŠALNIKI V GARDEROBAH</t>
  </si>
  <si>
    <r>
      <rPr>
        <b/>
        <sz val="10"/>
        <color theme="1"/>
        <rFont val="Arial"/>
        <family val="2"/>
        <charset val="238"/>
      </rPr>
      <t>AC-03-1</t>
    </r>
    <r>
      <rPr>
        <sz val="10"/>
        <color theme="1"/>
        <rFont val="Arial"/>
        <family val="2"/>
        <charset val="238"/>
      </rPr>
      <t>_Koš za smeti PISARNA; dobava kovinskega mrežastega koša za odpadke; kot npr. Alco Kovinski koš za smeti, AL292411</t>
    </r>
  </si>
  <si>
    <r>
      <rPr>
        <b/>
        <sz val="10"/>
        <rFont val="Arial"/>
        <family val="2"/>
        <charset val="238"/>
      </rPr>
      <t>AC-03-2</t>
    </r>
    <r>
      <rPr>
        <sz val="10"/>
        <rFont val="Arial"/>
        <family val="2"/>
        <charset val="238"/>
      </rPr>
      <t>_Koš za smeti LOČEVANJE; dobava štiridelnega koša za ločeno zbiranje odpadkov iz INOXA; kot npr. EKO PLUS; koši INOX</t>
    </r>
  </si>
  <si>
    <t>- dobava in montaža kljukice za obešanje, kot npr. Häfele, 58mm
Black anodized, Art. no. 844.61.014; vključno s pritrdilnim materialom</t>
  </si>
  <si>
    <t>CS-05_IVERAL STENSKA OBLOGA</t>
  </si>
  <si>
    <t>m2</t>
  </si>
  <si>
    <t>CS-10_OMARA ZA ČISTILA</t>
  </si>
  <si>
    <t>CS-10-1_Omara za čistila pritličje</t>
  </si>
  <si>
    <t>CS-10-2_Omara za čistila nadstropje</t>
  </si>
  <si>
    <t>FU-06_OMARICA ZA PRVO POMOČ</t>
  </si>
  <si>
    <t>FU-07_ZLOŽLJIVA MASAŽNA MIZA</t>
  </si>
  <si>
    <t>- dobava in montaža stenske omarice za prvo pomoč; dimenzije v. 36 x š. 31,5 x g. 11 cm; zakljepanje - cilindrična ključavnica z dvema ključema; 1 polica; kot npr. ROTTNER omarica za prvo pomoč MK-1 ali enakovredno; barva bela, zelena</t>
  </si>
  <si>
    <t>- dobava 4-delne zložljive masažne mize z okvirjem iz aluminija; nastavljiva višina od 59cm do 81cm; velikost mize d. 186 x š. 68 cm; nosilnost 150kg; tkanina poliester 5%, PVC 95%; kot npr. vidaXL masažna miza; barva krem bela</t>
  </si>
  <si>
    <r>
      <t xml:space="preserve">- izdelava in dobava garderobnih omaric po priloženih shemah; </t>
    </r>
    <r>
      <rPr>
        <b/>
        <sz val="10"/>
        <color theme="1"/>
        <rFont val="Arial"/>
        <family val="2"/>
        <charset val="238"/>
      </rPr>
      <t>glej</t>
    </r>
    <r>
      <rPr>
        <sz val="10"/>
        <color theme="1"/>
        <rFont val="Arial"/>
        <family val="2"/>
        <charset val="238"/>
      </rPr>
      <t xml:space="preserve"> </t>
    </r>
    <r>
      <rPr>
        <b/>
        <sz val="10"/>
        <color theme="1"/>
        <rFont val="Arial"/>
        <family val="2"/>
        <charset val="238"/>
      </rPr>
      <t>načrt št. A0712</t>
    </r>
  </si>
  <si>
    <t>- korpus, polici in vrata omarice izdelani iz 18mm iverala v beli barvi, kot npr. Egger; W 1000 ST9 Premium Weiss; obroba korpusa, police in vrat je iz 2mm ABS robnega traku v beli barvi</t>
  </si>
  <si>
    <t>- omarica je deljena na polovico po višini na dva samostojna dela s samostojnimi enokrilnimi polnimi vrati; tako zgornji kot spodnji del imata po višini premično polico in na stropu montiran obešalnik za oblačila; spodnje omarice imajo 5cm cokel</t>
  </si>
  <si>
    <t>-  omarica ima cilindrično ključavnico; vrata omarice nimajo ročaja, odpirajo se s ključem v ključavnici; okovje omogoča odpiranje vratc do 180 stopinj</t>
  </si>
  <si>
    <t>Skupaj garderobne omarice:</t>
  </si>
  <si>
    <t>- dimenzije d. 40cm x š. 30cm x v. 200cm; za večjo stabilnost so omarice med seboj združene v 5 sklopov po 3 omarice</t>
  </si>
  <si>
    <t>Skupaj pisarniški stol:</t>
  </si>
  <si>
    <t>TIPSKA OPREMA skupaj:</t>
  </si>
  <si>
    <t>Skupaj bela tabla:</t>
  </si>
  <si>
    <t>'Skupaj ognjevarna omara:</t>
  </si>
  <si>
    <t>Skupaj stenska vitrina:</t>
  </si>
  <si>
    <t>Skupaj pregradni elementi:</t>
  </si>
  <si>
    <t>Skupaj omarica za PM:</t>
  </si>
  <si>
    <t>Skupaj zložljiva masažna miza:</t>
  </si>
  <si>
    <t>- dobava vsebine za omarico prve pomoči; komplet vsebuje zakonsko določeno vsebino, ki jo namestite v omarico</t>
  </si>
  <si>
    <t>- dobava in montaža bele magnetne table dim. 120cm x 120cm, ki je po celi dolžini opremljena z ALU poličko za odlaganje pisal ter okovjem za montažo na steno; kot npr. Piši Briši; AluFrame, Bela tabla WH1212AX</t>
  </si>
  <si>
    <t>Skupaj oglasna tabla:</t>
  </si>
  <si>
    <r>
      <t xml:space="preserve">- izdelava in dobava lesene klopi brez naslona po priloženih shemah; </t>
    </r>
    <r>
      <rPr>
        <b/>
        <sz val="10"/>
        <color theme="1"/>
        <rFont val="Arial"/>
        <family val="2"/>
        <charset val="238"/>
      </rPr>
      <t>glej načrt št. A0741</t>
    </r>
  </si>
  <si>
    <t>- klop ima ALU podnožje; profil 40 x 40mm; z enim veznikom; ploščat profil 40 x 5mm; v svetlo sivi ALU barvi RAL 9006; izvedba po shemah!</t>
  </si>
  <si>
    <r>
      <rPr>
        <b/>
        <sz val="10"/>
        <color theme="1"/>
        <rFont val="Arial"/>
        <family val="2"/>
        <charset val="238"/>
      </rPr>
      <t>CS-03-1</t>
    </r>
    <r>
      <rPr>
        <sz val="10"/>
        <color theme="1"/>
        <rFont val="Arial"/>
        <family val="2"/>
        <charset val="238"/>
      </rPr>
      <t>_Klop dimenzije d. 80cm x š. 40cm x v. 45cm; 2x ALU podnožje; 1x veznik d = 72cm</t>
    </r>
  </si>
  <si>
    <r>
      <rPr>
        <b/>
        <sz val="10"/>
        <color theme="1"/>
        <rFont val="Arial"/>
        <family val="2"/>
        <charset val="238"/>
      </rPr>
      <t>CS-03-2</t>
    </r>
    <r>
      <rPr>
        <sz val="10"/>
        <color theme="1"/>
        <rFont val="Arial"/>
        <family val="2"/>
        <charset val="238"/>
      </rPr>
      <t>_Klop dimenzije d. 240cm x š. 40cm x v. 45cm; 3x ALU podnožje; 2x veznik d = 114cm</t>
    </r>
  </si>
  <si>
    <t>Skupaj iveral stenska obloga:</t>
  </si>
  <si>
    <t>CS-06_KLOPI V ŠPORTNIH GARDEROBAH</t>
  </si>
  <si>
    <t>Skupaj klopi v športnih garderobah:</t>
  </si>
  <si>
    <r>
      <t xml:space="preserve">- dobava in montaža stenske obloge iz iverne dekor plošče; </t>
    </r>
    <r>
      <rPr>
        <b/>
        <sz val="10"/>
        <rFont val="Arial"/>
        <family val="2"/>
        <charset val="238"/>
      </rPr>
      <t>glej načrta št. A0712 in A0714</t>
    </r>
  </si>
  <si>
    <r>
      <t>m</t>
    </r>
    <r>
      <rPr>
        <sz val="10"/>
        <color theme="1"/>
        <rFont val="Calibri"/>
        <family val="2"/>
        <charset val="238"/>
      </rPr>
      <t>²</t>
    </r>
  </si>
  <si>
    <t>- obloga montirana 15cm od tal do višine 225cm; skupna višina stenske obloge je 210cm</t>
  </si>
  <si>
    <t>- stenska obloga iz 1,3cm iverne plošče; enak dekor, kot FunderMax plošče za predelne stene sanitarnih in garderobnih prostorov; v barvi Graphitgrau Charcoal 0077 FH</t>
  </si>
  <si>
    <r>
      <t xml:space="preserve">- izdelava, dobava in montaža stenskih polic s hrbtiščem; po priloženih shemah, </t>
    </r>
    <r>
      <rPr>
        <b/>
        <sz val="10"/>
        <rFont val="DINCE-Regular"/>
        <charset val="238"/>
      </rPr>
      <t>glej načrt št. A0714</t>
    </r>
  </si>
  <si>
    <t>CS-09_STENSKE POLICE</t>
  </si>
  <si>
    <t>Skupaj stenske police:</t>
  </si>
  <si>
    <t>- Stenske police za shranjevanje dokumentacije in odlaganje papirjev; fiksira se preko knauf obloge v betonsko steno; potrebno močneje fiksirati zaradi možnih večjih obremenitev!</t>
  </si>
  <si>
    <t>Končni tip in barva pred dobavo, potrebno potriditi na podlagi vzorca v sodelovanju s projektantom!</t>
  </si>
  <si>
    <t>- Izdelava, dobava in montaža oglasne table dim. 170 x 101 cm; vključno z vsem pritrdilnim materialom.</t>
  </si>
  <si>
    <t>- sestavljena iz 18 mm iverala obrobljenega z 2mm ABS trakom vse v sivi barvi Graphitgrau Charcoal 0077 FH</t>
  </si>
  <si>
    <r>
      <t xml:space="preserve">- izdelava in dobava osebnih premičnih predalnikov pod mizami; po priloženih shemah, </t>
    </r>
    <r>
      <rPr>
        <b/>
        <sz val="10"/>
        <rFont val="DINCE-Regular"/>
        <charset val="238"/>
      </rPr>
      <t>glej načrt št.  A0740</t>
    </r>
  </si>
  <si>
    <t>- korpus, ličnice in notranji deli predalov so iz 18mm iverala kot npr. FunderMax ali enakovredno, dekor v barvi Graphitgrau  0077 FH, z 2mm ABS robnim trakom; hrbet je lahko tanjši</t>
  </si>
  <si>
    <t>- predalnik je na črnih gumiranih koleščkih z zavoro; fi koleškov je 5cm; kot. npr. LCC, KOLO FI50MM GUMA ali enakovredno</t>
  </si>
  <si>
    <t>- dimenzije: v. 76,4 x š. 150 x g. 31,8 cm</t>
  </si>
  <si>
    <t>- ročaj predalov je ALU; kot. npr. Rujz Design, 685.10, dolžine 23,4mm ali enakovredno; RAL9006; vsi predalniki imajo na prvem predalu ključavnico, ki zaklepa vse predale; predalniki imajo polni izvlek s soft close zapiranjem!</t>
  </si>
  <si>
    <r>
      <t xml:space="preserve">- izdelava in dobava pisalnih miz po priloženih shemah, </t>
    </r>
    <r>
      <rPr>
        <b/>
        <sz val="10"/>
        <color theme="1"/>
        <rFont val="Arial"/>
        <family val="2"/>
        <charset val="238"/>
      </rPr>
      <t>glej načrt št. A0741</t>
    </r>
  </si>
  <si>
    <t>- zgornja plošča deb. cca. 30mm; sestavljena iz 30mm bukove vezane plošče z vsestransko zaobljenimi izpostavljenimi robovi v radiju 5mm; naravno lakirana s prozorno barvo z 20% sijajem</t>
  </si>
  <si>
    <t>CS-13_POROČEVALCI PULT</t>
  </si>
  <si>
    <r>
      <rPr>
        <b/>
        <sz val="10"/>
        <color theme="1"/>
        <rFont val="Arial"/>
        <family val="2"/>
        <charset val="238"/>
      </rPr>
      <t>CS-07-1</t>
    </r>
    <r>
      <rPr>
        <sz val="10"/>
        <color theme="1"/>
        <rFont val="Arial"/>
        <family val="2"/>
        <charset val="238"/>
      </rPr>
      <t>_Pisalna miza za računalnik; dim. d. 150 x š. 70 x v. 75cm; potrebno upoštevati montažo z veznikom, kot npr. Avguštin; Veznik Ana 1300mm siv; barva kot npr. RAL9006; na sredini zadnjega dela mizne plošče je vgrajena okrogla mat srebrna rozeta za el. kable, fi. 60mm; montaža Alu nosila za računalnik, po priloženih shemah.</t>
    </r>
  </si>
  <si>
    <r>
      <t xml:space="preserve">- izdelava in dobava omare za čistila po priloženih shemah, </t>
    </r>
    <r>
      <rPr>
        <b/>
        <sz val="10"/>
        <color theme="1"/>
        <rFont val="Arial"/>
        <family val="2"/>
        <charset val="238"/>
      </rPr>
      <t>glej načrta št. A0718, A0724</t>
    </r>
  </si>
  <si>
    <t>- desni del omare je namenjen shranjevanju garderobe in je razdeljen na dve omari s polnimi enokrilnimi vrati; obe omari imata po 1 po višini pomično polico ter drog za obešanje; okovje omogoča odpiranje do 90 stopinj.</t>
  </si>
  <si>
    <r>
      <t xml:space="preserve">- omara za čistila dimenzije </t>
    </r>
    <r>
      <rPr>
        <b/>
        <sz val="10"/>
        <color theme="1"/>
        <rFont val="Arial"/>
        <family val="2"/>
        <charset val="238"/>
      </rPr>
      <t>d. 240cm x š. 80cm x v. 225cm</t>
    </r>
    <r>
      <rPr>
        <sz val="10"/>
        <color theme="1"/>
        <rFont val="Arial"/>
        <family val="2"/>
        <charset val="238"/>
      </rPr>
      <t xml:space="preserve"> omarica je deljena na polovico po širini na dva dela (vsak del širine 120cm).</t>
    </r>
  </si>
  <si>
    <t xml:space="preserve">- korpus, polici in vrata omarice izdelani iz 18mm iverala v beli barvi, kot npr. Egger; W 1000 ST9 Premium Weiss; obroba iz 2mm ABS robnega traku v beli barvi; </t>
  </si>
  <si>
    <t xml:space="preserve">-  ročaj vratnih kril je ALU; kot. npr. Rujz Design, 685.10, dolžine 23,4mm ali enakovredno; RAL9006; </t>
  </si>
  <si>
    <r>
      <t xml:space="preserve">- omara za čistila dimenzije </t>
    </r>
    <r>
      <rPr>
        <b/>
        <sz val="10"/>
        <color theme="1"/>
        <rFont val="Arial"/>
        <family val="2"/>
        <charset val="238"/>
      </rPr>
      <t>d. 150cm x š. 80cm x v. 225cm</t>
    </r>
    <r>
      <rPr>
        <sz val="10"/>
        <color theme="1"/>
        <rFont val="Arial"/>
        <family val="2"/>
        <charset val="238"/>
      </rPr>
      <t xml:space="preserve"> omarica je deljena po širini na dva dela. (levi del širine 90cm, desni del širine 60cm).</t>
    </r>
  </si>
  <si>
    <t>- levi del omare je namenjen shranjevanju čistil s polnimi dvokrilnimi enokrilnimi vrati; ima 5 po višini pomičnih polic; okovje omogoča odpiranje do 90 stopinj.</t>
  </si>
  <si>
    <t>- desni del omare je namenjen shranjevanju garderobe s polnimi enokrilnimi vrati; z 1 po višini pomično polico ter drogom za obešanje; okovje omogoča odpiranje do 90 stopinj.</t>
  </si>
  <si>
    <t>- izdelava in dobava nizkih omar za shranjevanje dokumentov po priloženih shemah, glej načrt št. A0722 in A0740</t>
  </si>
  <si>
    <t>11.a</t>
  </si>
  <si>
    <t>CS-11_NIZKA OMARA</t>
  </si>
  <si>
    <t>11.b</t>
  </si>
  <si>
    <r>
      <rPr>
        <b/>
        <sz val="10"/>
        <rFont val="Arial"/>
        <family val="2"/>
        <charset val="238"/>
      </rPr>
      <t>CS-11-2</t>
    </r>
    <r>
      <rPr>
        <sz val="10"/>
        <rFont val="Arial"/>
        <family val="2"/>
        <charset val="238"/>
      </rPr>
      <t xml:space="preserve">_nizka omara za komunikacije in tehnologijo; dimenzije omare g. 45 x š. 150 x v. 86cm </t>
    </r>
  </si>
  <si>
    <r>
      <rPr>
        <b/>
        <sz val="10"/>
        <rFont val="Arial"/>
        <family val="2"/>
        <charset val="238"/>
      </rPr>
      <t>CS-11-1</t>
    </r>
    <r>
      <rPr>
        <sz val="10"/>
        <rFont val="Arial"/>
        <family val="2"/>
        <charset val="238"/>
      </rPr>
      <t xml:space="preserve">_nizka omara za shranjevanje dokumentov; dimenzije omare g. 45 x š. 100 x v. 86cm;  </t>
    </r>
  </si>
  <si>
    <t>11.a.1</t>
  </si>
  <si>
    <t>11.b.1</t>
  </si>
  <si>
    <t xml:space="preserve">- nadvišan element izveden iz masivnega macesnovega lesa, max dimenzij š. 225 x g. 50 x v. 65 cm </t>
  </si>
  <si>
    <t>- delovna površina pulta izvedena iz 40mm iveral plošče kot npr. FunderMax ali enakovredno v barvi Graphitgrau Charcoal 0077 FH; na dveh stranek vpeto v podstavek; na eni strani fiksirano v steno z L-kotnikom; globina pulta 95cm</t>
  </si>
  <si>
    <t>- osnovni nosilni podstavek izveden iz jeklene konstrukcije (kot npr. knauf profili) obložen z 18mm iveral ploščo kot npr. FunderMax ali enakovredno v barvi Graphitgrau Charcoal 0077 FH; vpeto v tla; širine 35cm in višine 71cm; izveden je cokel kot senčna fuga z INOX L-kotnikom; 20 x 30 mm</t>
  </si>
  <si>
    <t>CS-12_PULT ZA PRODAJO KART</t>
  </si>
  <si>
    <t>Skupaj pult za prodajo kart:</t>
  </si>
  <si>
    <r>
      <t xml:space="preserve">- izdelava in dobava pulta za prodajo kart in pripradajoče zasteklitve po priloženih shemah, </t>
    </r>
    <r>
      <rPr>
        <b/>
        <sz val="10"/>
        <color theme="1"/>
        <rFont val="Arial"/>
        <family val="2"/>
        <charset val="238"/>
      </rPr>
      <t xml:space="preserve">glej načrt št. A0722; </t>
    </r>
    <r>
      <rPr>
        <sz val="10"/>
        <color theme="1"/>
        <rFont val="Arial"/>
        <family val="2"/>
        <charset val="238"/>
      </rPr>
      <t>vključno z vsem pritrdilnim materialom</t>
    </r>
  </si>
  <si>
    <t>- dobava in montaža varnostnega lepljenega kaljenega stekla v višini 166cm; 2 elementa širin 357,4 cm in 56,5 cm (točne dimenzije se prilagodi izvedenemu stanju); s prašno barvanimi utopnimi profili; RAL 9004; v steklu izvedene odprtine za prodajo kart; po priloženih grafičnih shemah!</t>
  </si>
  <si>
    <t>- na pultu izveden stik z zasteklitvijo; morebitne stike potrebno zasilikonirati s transparentnim silikonom</t>
  </si>
  <si>
    <t>-  ročaj ličnic je ALU; kot. npr. Rujz Design, 685.10, dolžine 23,4mm ali enakovredno; RAL9006; omarica ima cilindrično ključavnico; okovje omogoča odpiranje vratc do 90 stopinj</t>
  </si>
  <si>
    <t>-  na predalniku je pokrivna plošča; zgornja plošča deb. 30mm iz iveral plošče kot npr. FunderMax ali enakovredno z obojestranskim dekorjem v barvi Graphitgrau  0077 FH; robovi so obrobljeni z 2mm ABS stransko obrobo; v enaki barvi</t>
  </si>
  <si>
    <r>
      <rPr>
        <b/>
        <sz val="10"/>
        <rFont val="DINCE-Regular"/>
        <charset val="238"/>
      </rPr>
      <t>CS-08-1</t>
    </r>
    <r>
      <rPr>
        <sz val="10"/>
        <rFont val="DINCE-Regular"/>
        <charset val="238"/>
      </rPr>
      <t>_predalnik na koleščkih s tremi predali dim. š. 45 x v. 60 x g. 60cm;</t>
    </r>
  </si>
  <si>
    <t>13.</t>
  </si>
  <si>
    <t>14.</t>
  </si>
  <si>
    <r>
      <rPr>
        <b/>
        <sz val="10"/>
        <rFont val="DINCE-Regular"/>
        <charset val="238"/>
      </rPr>
      <t>CS-08-2</t>
    </r>
    <r>
      <rPr>
        <sz val="10"/>
        <rFont val="DINCE-Regular"/>
        <charset val="238"/>
      </rPr>
      <t>_predalnik na koleščkih z enim predalom dim. š. 45 x v. 35 x g. 60cm;</t>
    </r>
  </si>
  <si>
    <r>
      <rPr>
        <b/>
        <sz val="10"/>
        <rFont val="Arial"/>
        <family val="2"/>
        <charset val="238"/>
      </rPr>
      <t>CS-11-1a</t>
    </r>
    <r>
      <rPr>
        <sz val="10"/>
        <rFont val="Arial"/>
        <family val="2"/>
        <charset val="238"/>
      </rPr>
      <t>_polica nad nizkimi omarami; dimenzije omare g. 45 x š. 500 x v. 4cm;  fiksirana v steno z L kotnikom; iverna plošča deb. 40mm; enostranska dekor obloga v barvi Graphitgrau Charcoal 0077 FH; Robovi so obrobljeni z 2mm ABS stransko oblogo v enaki barvi</t>
    </r>
  </si>
  <si>
    <t>- korpus, police in vratca omarice izdelani iz 18mm iverala v beli barvi, kot npr. FunderMax ali enakovredno; v barvi Graphitgrau Charcoal 0077 FH; obroba vseh elementov iz 2mm ABS robnega traku v beli barvi; omarica ima 5cm cokel</t>
  </si>
  <si>
    <r>
      <rPr>
        <b/>
        <sz val="10"/>
        <rFont val="Arial"/>
        <family val="2"/>
        <charset val="238"/>
      </rPr>
      <t>CS-11-2a</t>
    </r>
    <r>
      <rPr>
        <sz val="10"/>
        <rFont val="Arial"/>
        <family val="2"/>
        <charset val="238"/>
      </rPr>
      <t>_polica nad omaro za komunikacije; dimenzije g. 80 x š. 150 x v. 4cm;  fiksirana v steno z L kotnikom;  iverna plošča deb. 40mm; enostranska dekor obloga v barvi Graphitgrau Charcoal 0077 FH; Robovi so obrobljeni z 2mm ABS stransko oblogo v enaki barvi</t>
    </r>
  </si>
  <si>
    <r>
      <t xml:space="preserve">- izdelava in dobava pisalnih miz po priloženih shemah, </t>
    </r>
    <r>
      <rPr>
        <b/>
        <sz val="10"/>
        <color theme="1"/>
        <rFont val="Arial"/>
        <family val="2"/>
        <charset val="238"/>
      </rPr>
      <t>glej načrt št. A0728</t>
    </r>
    <r>
      <rPr>
        <sz val="10"/>
        <color theme="1"/>
        <rFont val="Arial"/>
        <family val="2"/>
        <charset val="238"/>
      </rPr>
      <t>; vključno z vsem pritrdilnim materialom</t>
    </r>
  </si>
  <si>
    <t>- vpenjanje v obodne stene z L-kotnikom 40 x 40mm; po sredini za preprečitev uklona 30x30mm škatlast pohištveni profil</t>
  </si>
  <si>
    <t>Skupaj poročevalci pult:</t>
  </si>
  <si>
    <r>
      <t xml:space="preserve">- dobava, izdelava in montaža in montaža stenske obloge iz iverne dekor plošče; </t>
    </r>
    <r>
      <rPr>
        <b/>
        <sz val="10"/>
        <rFont val="Arial"/>
        <family val="2"/>
        <charset val="238"/>
      </rPr>
      <t>glej načrta št. A0716 in A0717</t>
    </r>
  </si>
  <si>
    <r>
      <t>- stenska obloga iz 1,8cm iverne plošče; enak dekor, kot FunderMax plošče za predelne stene sanitarnih in garderobnih prostorov; v barvi Graphitgrau Charcoal 0077 FH; enostransko; montirana 40cm od tal, do stropa; skupna višina stenske obloge 210cm; obloga izvedena iz 5 segmentov (3x širine 215,5cm; 2x širine 45cm); skupaj cca. 11m</t>
    </r>
    <r>
      <rPr>
        <sz val="10"/>
        <color theme="1"/>
        <rFont val="Calibri"/>
        <family val="2"/>
        <charset val="238"/>
      </rPr>
      <t>²</t>
    </r>
  </si>
  <si>
    <t>- sedalna plošča in čelna plošča deb. cca. 30mm; sestavljena iz 30mm bukove vezane plošče z vsestransko zaobljenimi izpostavljenimi robovi v radiju 5mm; naravno lakirana s prozorno barvo z 20% sijajem; mizarsko izveden zaobljen stik obeh plošč, brez vidne dilatacije; klop izvedena iz 3 segmentov širine 215,5 cm</t>
  </si>
  <si>
    <t>- konzolni jekleni nosilci za montažo klopi; RAL 9006; vijačeni v betonsko steno</t>
  </si>
  <si>
    <t>CS-02_OPREMA ČISTEGA HODNIKA</t>
  </si>
  <si>
    <t>2.a</t>
  </si>
  <si>
    <t>2.b</t>
  </si>
  <si>
    <t>2.c</t>
  </si>
  <si>
    <t>- oprema čistega hodnika vsebuje izdelavo, dobavo in montažo vitrine za pokale, leseno oblogo sten prostora; izvedbo klopi ter izvedbo stopniščne ograje</t>
  </si>
  <si>
    <t>2.d</t>
  </si>
  <si>
    <t>- dobava INOX stebrička z vrvjo za omejevanje prehoda v času prireditev; stebriček višine 75cm; okrogel podstavek; nastavljen za razvod vrvi (obojestranske zanke); kot npr. Securit® PREGRADNI STEBRIČEK za vrv; Satinirana obdelava; 8 kos</t>
  </si>
  <si>
    <t>- dobava in montaža vrvi svetle barve po izboru projektanta; kot npr. Securit® PREGRADNA VRV; debelina 38mm dolžina 1,5m; 4kos</t>
  </si>
  <si>
    <t>- zgornja plošča deb. cca. 30mm; sestavljena iz 30mm bukove vezane plošče z vsestransko zaobljenimi izpostavljenimi robovi v radiju 5mm; naravno lakirana s prozorno barvo z 20% sijajem; dim. 70 x 212 do 290cm</t>
  </si>
  <si>
    <t>AC-04_OZNAKE IN PIKTOGRAMI</t>
  </si>
  <si>
    <t>Skupaj ogledala:</t>
  </si>
  <si>
    <t>MIZARSKA OPREMA skupaj:</t>
  </si>
  <si>
    <t>DODATNA OPREMA skupaj:</t>
  </si>
  <si>
    <t>Stenski obešalniki skupaj:</t>
  </si>
  <si>
    <r>
      <t>- 25x dobava in montaža kljukice za obešanje, kot npr. Häfele, 58mm Black anodized, Art. no. 844.61.014; vključno s pritrdilnim materialom</t>
    </r>
    <r>
      <rPr>
        <b/>
        <i/>
        <sz val="10"/>
        <color theme="2" tint="-0.249977111117893"/>
        <rFont val="Arial"/>
        <family val="2"/>
        <charset val="238"/>
      </rPr>
      <t xml:space="preserve"> </t>
    </r>
    <r>
      <rPr>
        <b/>
        <i/>
        <sz val="10"/>
        <rFont val="Arial"/>
        <family val="2"/>
        <charset val="238"/>
      </rPr>
      <t>- zajeto v dodatni opremi !!!</t>
    </r>
  </si>
  <si>
    <r>
      <rPr>
        <b/>
        <sz val="10"/>
        <color theme="1"/>
        <rFont val="Arial"/>
        <family val="2"/>
        <charset val="238"/>
      </rPr>
      <t>AC-04-1</t>
    </r>
    <r>
      <rPr>
        <sz val="10"/>
        <color theme="1"/>
        <rFont val="Arial"/>
        <family val="2"/>
        <charset val="238"/>
      </rPr>
      <t>_Oznake prostorov; INOX trak, širine 15cm, višine 225cm; montirano na vrata prostora; Napis in oznaka (piktogram; številka; opis) gravirano in barvano s črno mat barvo; opis v brajici izveden izbočeno skladno s predpisi in standardi</t>
    </r>
  </si>
  <si>
    <t>4.b</t>
  </si>
  <si>
    <t>4.c</t>
  </si>
  <si>
    <r>
      <rPr>
        <b/>
        <sz val="10"/>
        <rFont val="Arial"/>
        <family val="2"/>
        <charset val="238"/>
      </rPr>
      <t>AC-04-2</t>
    </r>
    <r>
      <rPr>
        <sz val="10"/>
        <rFont val="Arial"/>
        <family val="2"/>
        <charset val="238"/>
      </rPr>
      <t>_Usmerjevalne table; 10x INOX trak, širine 50cm; višine 10cm; montirano na steno; na tabli je napis in usmerjevalna puščica gravirano in barvano s črno mat barvo; opis v brajici izveden izbočeno skladno s predpisi in standardi</t>
    </r>
  </si>
  <si>
    <r>
      <rPr>
        <b/>
        <sz val="10"/>
        <rFont val="Arial"/>
        <family val="2"/>
        <charset val="238"/>
      </rPr>
      <t>AC-04-3</t>
    </r>
    <r>
      <rPr>
        <sz val="10"/>
        <rFont val="Arial"/>
        <family val="2"/>
        <charset val="238"/>
      </rPr>
      <t>_Oznake prostorov; INOX trak, širine 15cm, višine 50cm; montirano na vrata prostora; Napis in oznaka (piktogram; številka; opis) gravirano in barvano s črno mat barvo; opis v brajici izveden izbočeno skladno s predpisi in standardi</t>
    </r>
  </si>
  <si>
    <t>SKUPAJ ŠPORTNA OPREMA Z DDV:</t>
  </si>
  <si>
    <t>SKUPAJ ŠPORTNA OPREMA BREZ DDV:</t>
  </si>
  <si>
    <t>ZUNANJA OPREMA</t>
  </si>
  <si>
    <t>IX.</t>
  </si>
  <si>
    <t>PLEZALNA STENA</t>
  </si>
  <si>
    <t>VIII.</t>
  </si>
  <si>
    <t>SEMAFORJI</t>
  </si>
  <si>
    <t>VII.</t>
  </si>
  <si>
    <t>ZAŠČITNE MREŽE IN OBLOGE</t>
  </si>
  <si>
    <t>VI.</t>
  </si>
  <si>
    <t>TELOVADNA OPREMA</t>
  </si>
  <si>
    <t>V.</t>
  </si>
  <si>
    <t>ŠPORTNE IGRE</t>
  </si>
  <si>
    <t>IV.</t>
  </si>
  <si>
    <t>DELILNE ZAVESE</t>
  </si>
  <si>
    <t>TRIBUNE</t>
  </si>
  <si>
    <t>ŠPORTNI POD</t>
  </si>
  <si>
    <t>POPIS ŠPORTNE OPREME</t>
  </si>
  <si>
    <t>ŠPORTNI POD skupaj:</t>
  </si>
  <si>
    <t>Skupaj zarisovanje prečnih igrišč:</t>
  </si>
  <si>
    <t>- 9 prečnih igrišč za badminton</t>
  </si>
  <si>
    <t>- 3 prečna igrišča za košarko</t>
  </si>
  <si>
    <t>- 3 prečna igrišča za odbojko</t>
  </si>
  <si>
    <t>Zarisovanje dodatnih prečnih igrišč po načrtu</t>
  </si>
  <si>
    <t>LINIRANJE PREČNIH IGRIŠČ</t>
  </si>
  <si>
    <t>m²</t>
  </si>
  <si>
    <t>Skupaj športni pod:</t>
  </si>
  <si>
    <t>- zaključne obstenske letve z odzračevanjem, barvane z UV odporno barvo v tonu beljenega dela parketa</t>
  </si>
  <si>
    <t>- 2 x končni lakirni premaz</t>
  </si>
  <si>
    <t>- toniranje lesa po načrtu; igrišča naravna barva lesa; obroba igrišč beljen les; vzorec parketa potrdi projektant</t>
  </si>
  <si>
    <t>- 1 glavno igrišče za rokomet</t>
  </si>
  <si>
    <t>- 1 glavno igrišče za odbojko</t>
  </si>
  <si>
    <t>- 1 glavno igrišče za košarko</t>
  </si>
  <si>
    <t>- liniranje treh glavnih igiršč po načrtu in v skladu s pravili športnih iger:</t>
  </si>
  <si>
    <t>- 2 x osnovni lakirni premaz</t>
  </si>
  <si>
    <t>V ceni potrebno upoštevati tudi:</t>
  </si>
  <si>
    <t>- kot npr. Connor Neoschok ali enakovredno</t>
  </si>
  <si>
    <t xml:space="preserve">- visoko kvaliteten parket iz javorjevega (MFMA) lesa, standardna športna klasa, š=57mm; v =19,8mm; pritrjen na nosilno podkonstrukcijo s 50mm sponkami; </t>
  </si>
  <si>
    <t>- lesena nosilna podkonstrukcija iz dveh celovitih vezanih vodoodpornih plošč; v =2x12mm=24mm</t>
  </si>
  <si>
    <t>- dvostopenjski PU blažilci - čepi; v =19,8mm v rastru 30 x 30; rdeči ali modri (glede na stopnjo elastičnosti)</t>
  </si>
  <si>
    <t>- parna zapora iz gradbene folije</t>
  </si>
  <si>
    <t>Dobava in vgradnja ploskovnega elastičnega plavajočega športnega poda v skupni višini 63,0-64,0mm, v sestavi:</t>
  </si>
  <si>
    <t>ŠP-01_ŠPORTNI POD</t>
  </si>
  <si>
    <t>b) Uveden sistem ravnanja z okoljem (certifikat iz serije 14001 ISO) ali enakovredno.</t>
  </si>
  <si>
    <t>a) Kakovost proizvodnje športnih podov (certifikat iz serije SIST ISO 9001) ali enakovredno</t>
  </si>
  <si>
    <t>3. Dokazila oz. certifikati proizvajalca športnega poda, ki potrjujejo, da ima zagotovljeno kakovost vezano na:</t>
  </si>
  <si>
    <t>f) MFMA (Združenje proizvajalcev javorjevih produktov)</t>
  </si>
  <si>
    <t>e) FIVB (Mednarodna odbojkarska zveza)</t>
  </si>
  <si>
    <t>d) IHF (Mednarodna rokometna zveza)</t>
  </si>
  <si>
    <t>c) BWF (Svetovna badminston zveza)</t>
  </si>
  <si>
    <t>b) WSF (Svetovna squash zveza)</t>
  </si>
  <si>
    <t>a-1) FIBA (Uradni tehnični partner)</t>
  </si>
  <si>
    <t>a) FIBA (Mednarodna košarkarska zveza)</t>
  </si>
  <si>
    <t>2. Potrdilo o ustreznosti športnega sistema s strani:</t>
  </si>
  <si>
    <t>1. Potrdilo o skladnosti (varnostno produktni certifikat) s katerim se potrdi skladnost sistema športnega poda s standardom EN 14904; izdan in potrjen s strani neodvisnih, usposobljenih organov</t>
  </si>
  <si>
    <t>OBVEZNE PRILOGE O DOKAZILU USTREZNOSTI NUDENEGA ŠPORTNEGA PODA (potrebno priložiti k ponudbi)</t>
  </si>
  <si>
    <t>Sistemi zagotavljanje kakovosti morajo temeljiti na ustrezni seriji evrospkih standardov,potrjenih s strani organov, ki so usklajeni s serijo evropskih standardov v zvezi z izdajanjem potrdil.</t>
  </si>
  <si>
    <t>c. uveden sistem ravnanja z okoljem SIST ISO 14001, ali enakovredno</t>
  </si>
  <si>
    <t xml:space="preserve">b. varjenje kovinskih konstrukcij, skladno z EN 1090-1                                                                     </t>
  </si>
  <si>
    <t xml:space="preserve">a. dobavo in montažo športne opreme,  SIST ISO 9001   ali enakovredno                                      </t>
  </si>
  <si>
    <t xml:space="preserve">Ponudnik mora priložiti spričevala neodvisnih organov,ki potrjujejo  da ima ponudnik zagotovljeno kakovost vezano na : </t>
  </si>
  <si>
    <t>SPLOŠNA NAVODILA</t>
  </si>
  <si>
    <t xml:space="preserve">Cena/ enoto </t>
  </si>
  <si>
    <t>Enota</t>
  </si>
  <si>
    <t>TRIBUNE skupaj:</t>
  </si>
  <si>
    <t>Skupaj teleskopske tribune:</t>
  </si>
  <si>
    <t>OP: V ceni se upošteva celoten komplet izvedbe in montaže teleskopskih tribun; z vsem potrebnim pritrdilnim materialom!</t>
  </si>
  <si>
    <t>- bočne mimobežne ograje</t>
  </si>
  <si>
    <t>- 2x stopnišče širine 120cm</t>
  </si>
  <si>
    <t>- 224x avtomatsko preklopno sedežno mesto</t>
  </si>
  <si>
    <t>- delno zapiranje; blokada v 3. vrsti s čelno ograjo</t>
  </si>
  <si>
    <t>- 7x elektro izvlečni podest</t>
  </si>
  <si>
    <t>KALKULACIJSKE OSNOVE:</t>
  </si>
  <si>
    <t>Raster 80/39cm; spodnji podest do tal brez ograje z dvema dostopoma in 7 vrst podestov skupne dolžine 18,75 m; dve stopnišči, dostop od zgoraj; samostojne bočne ograje mimobežne; 224 sedežnih mest brez oznake (stol); mimobežne PVC bočne zapore.</t>
  </si>
  <si>
    <t>Izdelava, dobava in montaža teleskopskih tribun s sedežnimi mesti; pozicija PARTER - čelna tribuna; odpiranje s pomočjo elektro pogona.</t>
  </si>
  <si>
    <t>TR-01_TELESKOPSKE TRIBUNE</t>
  </si>
  <si>
    <t>- delno zapiranje/odpiranje vrst; blokada v 3. vrsti; s končnimi stikali in preklopom</t>
  </si>
  <si>
    <t>DELNO ZAPIRANJE / ODPIRANJE</t>
  </si>
  <si>
    <t>j</t>
  </si>
  <si>
    <r>
      <t>- zložljiv lesen stol; sedež s preklopnim naslonjalom na kovinskem mehanizmu; debelina vezane plošče 10 mm; natur lesene barve, površina obdelana z UV obstojnim in B1 samogasljivim lakom, osni razmak med stroli od 48 do 50cm - bre</t>
    </r>
    <r>
      <rPr>
        <sz val="10"/>
        <rFont val="Arial"/>
        <family val="2"/>
      </rPr>
      <t>z številčenja sedežnih mest</t>
    </r>
    <r>
      <rPr>
        <sz val="10"/>
        <color theme="1"/>
        <rFont val="Arial"/>
        <family val="2"/>
        <charset val="238"/>
      </rPr>
      <t xml:space="preserve"> in vrst podesta</t>
    </r>
  </si>
  <si>
    <t>SEDEŽNA MESTA</t>
  </si>
  <si>
    <t>i</t>
  </si>
  <si>
    <t>- ročna konzolna za kontrolo odpiranja / zapiranja z vtičnicami na prednji ali gornji strani tribun</t>
  </si>
  <si>
    <t>- elektro omarica s tipkami za rokovanje z možnostjo zaklepanja</t>
  </si>
  <si>
    <t>- elektromotorni pogon z elektromotorjem 400 V / 380 W, s končnim stikalom in prilagojenimi stojali</t>
  </si>
  <si>
    <t>ELEKTRO POGON</t>
  </si>
  <si>
    <t>h</t>
  </si>
  <si>
    <t>- iz samogasljivega materiala v stopnji B1; nameščene na krajne dele tribun; barva RAL 7040 oz. svetlo siva - enaka delilni zavesi</t>
  </si>
  <si>
    <t>STRANSKE MASKE</t>
  </si>
  <si>
    <t>g</t>
  </si>
  <si>
    <r>
      <t xml:space="preserve">- </t>
    </r>
    <r>
      <rPr>
        <b/>
        <sz val="10"/>
        <color theme="1"/>
        <rFont val="Arial"/>
        <family val="2"/>
        <charset val="238"/>
      </rPr>
      <t>čelne ograje</t>
    </r>
    <r>
      <rPr>
        <sz val="10"/>
        <color theme="1"/>
        <rFont val="Arial"/>
        <family val="2"/>
        <charset val="238"/>
      </rPr>
      <t xml:space="preserve"> - ograje iz kovinskih cevi; nasedanje na konusne nosilce pritrjene v vzdolžni profil tribune za lažje prestavljanje ograje; okroglo palično polnilo; razmik med polnilom maksimalno 10cm; barvano v RAL 7040; v dobavo čelnih ograj je vključen tudi voziček za prevoz 16 čelnih ograj z 4 vrtljivimi kolesi; kovinski okvir; barvan v RAL 7040</t>
    </r>
  </si>
  <si>
    <r>
      <t xml:space="preserve">- </t>
    </r>
    <r>
      <rPr>
        <b/>
        <sz val="10"/>
        <color theme="1"/>
        <rFont val="Arial"/>
        <family val="2"/>
        <charset val="238"/>
      </rPr>
      <t>stranske ograje</t>
    </r>
    <r>
      <rPr>
        <sz val="10"/>
        <color theme="1"/>
        <rFont val="Arial"/>
        <family val="2"/>
        <charset val="238"/>
      </rPr>
      <t xml:space="preserve"> - mimobežne, izdelane iz kovinskih cevi s paličnim polnilom, razmika maksimalno 10cm; brez ostrih robov; višine 110cm; prašno barvano v RAL7040; nosilnost 100kg/m</t>
    </r>
  </si>
  <si>
    <t>OGRAJE</t>
  </si>
  <si>
    <t>f</t>
  </si>
  <si>
    <t>- preklopne stopnice v zadnji vrsti za dostop do galerije; posebni mehanizmi zapiranja; iz enakega materiala kot podesti; varnostno stikalo za zaznavanje preklopa stopnice z napeljavo</t>
  </si>
  <si>
    <t>- preklopne stopnice pritrjene pred prvo vrsto; stopnice se pospravi na prvo vrsto; iz enakega materiala kot podesti; možnost regulacije stopnice zaradi različnih višin poda</t>
  </si>
  <si>
    <t>- stopnice iz kovinskega okvirja, prašno barvano na RAL 7040, pohodni del iz enakega materiala kot podest; vtopljen v kovinski okvir.</t>
  </si>
  <si>
    <t>STOPNICE</t>
  </si>
  <si>
    <t>e</t>
  </si>
  <si>
    <t>- lesena ličnica iz bukove vezane plošče; kvalitete B/BB; debeline 18mm; vsi vidni robovi zaobljeni z radijem 5mm; vijačena na podkonstrukcijo z vroče cinkanimi sponskimi vijaki, površina obdelana z UV obstojnim in B1 samogasljivim lakom</t>
  </si>
  <si>
    <t>LIČNICE</t>
  </si>
  <si>
    <t>d</t>
  </si>
  <si>
    <t>- lesene vezane plošče T-FIX s protizdrsno oblogo, debeline 15mm; barvan v RAL 7040; robovi so obdelani in pobarvani v barvi plošče; plošča vijačena z vročecinkanimi sponskimi vijaki na podkonstrukcijo. Plošče so na stikih podrte, da ne strižejo med seboj.</t>
  </si>
  <si>
    <t>POHODNI PODESTI</t>
  </si>
  <si>
    <t>c</t>
  </si>
  <si>
    <t>- plastično kolo z gumijastim obodom premera 160mm; širine 40mm; vležajena z valjčnim ležajem,da ne poškodujejo in ne puščajo sledi na športnem podu</t>
  </si>
  <si>
    <t>KOLESA</t>
  </si>
  <si>
    <t>b</t>
  </si>
  <si>
    <t>- vodilo bloka s PVC kolesi premera 30mm za paralelnost izvleka</t>
  </si>
  <si>
    <t>- stojala iz pravokotnih cevi, medsebojno varjeni s stranskimi ležaji, ki omogočajo brezhibno vodenje tribune; prašno barvano v RAL 7040; diagonale in natezne vezi iz kvadratnih cevi,medsebojno vijačeno z vijaki, regulacija podestov na stojalu za enakomeren razmak med posameznimi vrstami; stalno podprti podesti, ki omogočajo večjo stabilnost neobremenjene tribune</t>
  </si>
  <si>
    <t>- kovinski vzdolžni C in Z profili; prašno barvan v RAL 7040; medsebojno povezani s prečnimi podporami na max. Razdalji 750mm; vijačeni z vijaki kvalitete 8.8</t>
  </si>
  <si>
    <t>PODKONSTRUKCIJA</t>
  </si>
  <si>
    <t>a</t>
  </si>
  <si>
    <t>SESTAVNI DELI TELESKOPSKIH TRIBUN S SEDEŽNIMI MESTI, ODPIRANJE S POMOŽJO ELEKTRO POGONA:</t>
  </si>
  <si>
    <t>2. Potrdilo FIBA organizacije o ustreznosti tribun</t>
  </si>
  <si>
    <t>1. Potrdilo o skladnosti (certifikat) s katerimi se potrdi skladnost opreme z zahtevanim standardom SIST EN 13200-1, SIST EN 13200-3, SIST EN 13200-5; izdan in potrjen s strani neodvisnih, usposobljenih organov</t>
  </si>
  <si>
    <t>PRILOGE ZA DOKAZOVANJE USPOSOBLJENOSTI, KI MORAJO BITI PRILOŽENE:</t>
  </si>
  <si>
    <t>- po končani izvedbi električnih inštalacij in ozemljitev ter izenačanje potencialov morajo biti izvedene potrebne meritve. Rezultati morajo biti ustrezni.</t>
  </si>
  <si>
    <t>- vsak blok tribun je ozemljen, priključek zagotavlja izvajalec objekta</t>
  </si>
  <si>
    <t>- priključek elektro pogona pripravi izvajalec el.instalacij objekta na predvideni lokaciji</t>
  </si>
  <si>
    <t>-napajanje z električno energijo je iz stikalnega bloka, ki je predviden v projektu za objekt. V stikalnem bloku je del iz katerega se napaja električna športna oprema zaščiten z električnim stikalom na diferenčni tok (FID)</t>
  </si>
  <si>
    <t>ELEKTROINŠTALACIJE</t>
  </si>
  <si>
    <t xml:space="preserve">b. varjenje kovinskih konstrukcij, skladno z EN 1090-1 </t>
  </si>
  <si>
    <t xml:space="preserve">a. dobavo in montažo športne opreme, SIST ISO 9001 ali enakovredno </t>
  </si>
  <si>
    <t xml:space="preserve">Ponudnik mora priložiti spričevala neodvisnih organov,ki potrjujejo da ima ponudnik zagotovljeno kakovost vezano na: </t>
  </si>
  <si>
    <t>DELILNE ZAVESE skupaj:</t>
  </si>
  <si>
    <t>Skupaj dvižna delilna zavesa:</t>
  </si>
  <si>
    <t>OP: V ceni se upošteva celoten komplet izvedbe in montaže delilne zavese; z vsem potrebnim pritrdilnim materialom!</t>
  </si>
  <si>
    <t>Podkonstrukcija standard; montaža s strani na nosilec, 
maks. odmik 0,5m; barva kovinskih delov RAL 9003</t>
  </si>
  <si>
    <t>- TKANINA: poliestrska tkanina obojestransko prevlečena s PVC; sestava samo iz materialov, ki so registrirani v skladu z REACH regulativami pri ECHA (evropska agencija za kemikalije), pretežna trdnost 4000N/5cm po EN ISO 1421/1, standard siva barva (RAL 7040); samougasljiva v stopnji B1, skladno z EN 13501-1+A1:2009; teža min. 1200g/m2 (cca. 153,0m²)</t>
  </si>
  <si>
    <r>
      <t>- MREŽA: okenca 80 x 80mm; debelina pletiva 4,2mm (nylon) ali 5mm (polipropilen); UV odporna; bela barva (cca. 96,9m</t>
    </r>
    <r>
      <rPr>
        <sz val="10"/>
        <color theme="1"/>
        <rFont val="Calibri"/>
        <family val="2"/>
        <charset val="238"/>
      </rPr>
      <t>²</t>
    </r>
    <r>
      <rPr>
        <i/>
        <sz val="10"/>
        <color theme="1"/>
        <rFont val="Arial"/>
        <family val="2"/>
        <charset val="238"/>
      </rPr>
      <t>)</t>
    </r>
  </si>
  <si>
    <t>- Elektro mehanske varnostne naprave montirane na obeh straneh navijalne osi (EN 12604/12605i)</t>
  </si>
  <si>
    <t>- Elektro motor z reduktorjem (EN 12453) (230/400V - 1,1kW ali 230/400V - 1,5kW);</t>
  </si>
  <si>
    <t xml:space="preserve">- Navijalna os premera 76mm z ležaji in objemkami; </t>
  </si>
  <si>
    <t>Investitor izdela električno napeljavo od glavne omarice do kontrolne omarice, motorjev in varnostnih zavor. Kontrolna omarica, s ključem za izklop napetosti in tipko za dvig spust, se namesti na zid, kjer je pogled na rokovanje zavese nemoten. Omarica mora biti vgradna. Priklop izvrši ponudnikov pooblaščeni izvajalec. Konstrukcija skladno z DIN 18032/4</t>
  </si>
  <si>
    <t xml:space="preserve">Višina predelne stene 9,8 m, dolžina 25,5 m, s standardnim pogonom. Sestava delilne zavese: pobiralna cev, nosilna, cev, vrvi in sestavni material za pogonsko os.  Minimalna reža ob steni 10 cm. </t>
  </si>
  <si>
    <t xml:space="preserve">Izdelava, dobava in priklop elektro dvižne delilne zavese iz dvojne poliestrske tkanine do višine 6 m, nato do višine 9,8 m mreža iz naylona. Horizontalno spajanje trakov taknine s PVC profili. Povezava med PVC profili s trakovi dolžine 15 cm. Upravljanje preko stikal na vidnem mestu. </t>
  </si>
  <si>
    <t>DZ-01_DELILNA ZAVESA</t>
  </si>
  <si>
    <t>2. Potrdilo o skladnosti (certifikat) s katerim se potrdi skladnost opreme z zahtevanim standardom DIN 18032/4 izdan in potrjen s strani neodvisnih, usposobljenih organov.</t>
  </si>
  <si>
    <t>1. Pogonska os in varovalni mehanizem mora ustrezati zahtevam iz standarda DIN 18032/4</t>
  </si>
  <si>
    <t>-po končani izvedbi električnih inštalacij in ozemljitev ter izenačanje potencialov morajo biti izvedene potrebne meritve. Rezultati morajo biti ustrezni.</t>
  </si>
  <si>
    <t>ŠPORTNE IGRE skupaj:</t>
  </si>
  <si>
    <t>Skupaj UNI stojalo:</t>
  </si>
  <si>
    <t>- 2x podpora letvice za UNI stojalo</t>
  </si>
  <si>
    <t>Dobava in postavitev UNI stojala, teže min. 70 kg, za uporabo v dvorani ali na prostem. Sestava:</t>
  </si>
  <si>
    <t>SP-10_UNI STOJALO</t>
  </si>
  <si>
    <t>OSTALO</t>
  </si>
  <si>
    <t>F.</t>
  </si>
  <si>
    <t>Skupaj oprema za dvoranski hokej:</t>
  </si>
  <si>
    <t>- 1x mreža za samostoječi gol 120 x 90 cm</t>
  </si>
  <si>
    <t>- 1x samostoječi gol 120 x 90 cm</t>
  </si>
  <si>
    <t>Dobava in postavitev opreme za dvoranski hokej v sestavi:</t>
  </si>
  <si>
    <t>SP-09_MINI GOL</t>
  </si>
  <si>
    <t>DVORANSKI HOKEJ</t>
  </si>
  <si>
    <t>E.</t>
  </si>
  <si>
    <t>Skupaj oprema za badminton:</t>
  </si>
  <si>
    <t>Skladno s SIST EN 1509</t>
  </si>
  <si>
    <t>- 6x podporni steber mreže za badminton</t>
  </si>
  <si>
    <t>- 9x mreža za badminton v črni barvi</t>
  </si>
  <si>
    <t>- 6x prevozno stojalo za badminton z utežjo minimalno 30kg</t>
  </si>
  <si>
    <t>Dobava in postavitev opreme za badminton v sestavi:</t>
  </si>
  <si>
    <t>SP-08_OPREMA ZA BADMINTON</t>
  </si>
  <si>
    <t>BADMINTON</t>
  </si>
  <si>
    <t>D.</t>
  </si>
  <si>
    <t>Skupaj rokometni gol:</t>
  </si>
  <si>
    <t>OP: V ceni se upošteva celoten komplet z vso potrebno dodatno konstrukcijo in pritrdilnim materialom za montažo!</t>
  </si>
  <si>
    <t>Skladno s SIST EN 749 in pravili IHF zveze</t>
  </si>
  <si>
    <t>- 1x pritrdilo rokometnega gola na športno podlago</t>
  </si>
  <si>
    <t>- 1x lovilna rokometna mreža: bela nylon fi 4 mm</t>
  </si>
  <si>
    <t>- 1x mreža  za IHF rokometni gol - bela naylon fi 4 mm</t>
  </si>
  <si>
    <t>- 1x zložljiva jeklena konstrukcija globine 138 cm v beli RAL9003</t>
  </si>
  <si>
    <t>- 1x AL vratnica rokomentnega gola v belo-črni barvi (barvano)</t>
  </si>
  <si>
    <t>Dobava IHF rokometnega gola z aluminijasto črno-belo vratnico in zložljivo belo barvano konstrukcijo globine 138 cm z glavno in lovilno mrežo in talnimi pritrdili.</t>
  </si>
  <si>
    <t>SP-07_TEKMOVALNI ROKOMETNI GOL</t>
  </si>
  <si>
    <t>ROKOMET</t>
  </si>
  <si>
    <t>C.</t>
  </si>
  <si>
    <t>Skupaj sidrišča:</t>
  </si>
  <si>
    <t>Skladno s SIST EN 1271</t>
  </si>
  <si>
    <t>- 2x vakumsko odpiralo za pokrove športnega poda</t>
  </si>
  <si>
    <t xml:space="preserve">- 2x pokrov športnega poda medeninasti obroč </t>
  </si>
  <si>
    <t>- 2x puša odbojke fi 100 mm</t>
  </si>
  <si>
    <t>Dobava in montaža sidrišč stranskega odbojkarskega igrišča v sestavi:</t>
  </si>
  <si>
    <t>SP-06_SIDRIŠČA</t>
  </si>
  <si>
    <t>Skupaj šolska odbojka:</t>
  </si>
  <si>
    <t>- 2x mreža za šolsko odbojko</t>
  </si>
  <si>
    <t xml:space="preserve">- 4x pokrov športnega poda medeninasti obroč </t>
  </si>
  <si>
    <t>- 4x puša odbojke fi 100 mm</t>
  </si>
  <si>
    <t>- 2x aluminijasto stojalo fi 100 mm, višine 3 m brez napenjala</t>
  </si>
  <si>
    <t>- 2x aluminijasto stojalo fi 100 mm, višine 3 m z napenjalom</t>
  </si>
  <si>
    <t>Dobava opreme za šolsko odbojko:</t>
  </si>
  <si>
    <t>Dobava šolske garniture za odbojko. Čvrsta in obenem lahka aluminijasta stojala omogočajo enostavno napenjanje mreže.</t>
  </si>
  <si>
    <t>SP-05_ŠOLSKA ODBOJKA</t>
  </si>
  <si>
    <t>Skupaj tekmovalna odbojka:</t>
  </si>
  <si>
    <t>- 1x anteni (2 kosa v garnituri)</t>
  </si>
  <si>
    <t>- 1x sodniško stojalo za odbojko aluminijasto z mehko zaščito</t>
  </si>
  <si>
    <t>- 1x navijalec mreže</t>
  </si>
  <si>
    <t xml:space="preserve">- 1x Tekmovalna mreža odbojke (črna z belim robom) z dvema palicama </t>
  </si>
  <si>
    <t>- 2x zaščita stebrov odbojke</t>
  </si>
  <si>
    <t>- 1x aluminijasto stojalo fi 100 mm, višine 3 m brez napenjala</t>
  </si>
  <si>
    <t>- 1x aluminijasto stojalo fi 100 mm, višine 3 m z napenjalom</t>
  </si>
  <si>
    <t>Dobava opreme za tekmovalno odbojko v sestavi:</t>
  </si>
  <si>
    <t>Dobava tekmovalne garniture za odbojko, ki je namenjena za najvišji nivo tekmovanj. Čvrsta in obenem lahka aluminijasta stojala omogočajo enostavno napenjanje mreže.</t>
  </si>
  <si>
    <t>SP-04_TEKMOVALNA ODBOJKA</t>
  </si>
  <si>
    <t>ODBOJKA</t>
  </si>
  <si>
    <t>B.</t>
  </si>
  <si>
    <t>Skupaj stenski dvižni koš - prečna igrišča:</t>
  </si>
  <si>
    <t>Skladno s SIST EN 1270</t>
  </si>
  <si>
    <t>- barvanje kovinskih delov v RAL9003-Signalweiss</t>
  </si>
  <si>
    <t>- 1x vgradna elektrokomandna omara z vsemi elementi - vsi koši morajo imeti eno skupno vgradno elektrokomandno omaro</t>
  </si>
  <si>
    <t>- 3x košarkarska mrežica - tekmovalna - bela</t>
  </si>
  <si>
    <t>- 3x zglobni obroč za košarko</t>
  </si>
  <si>
    <t>- 3x plošča sekurit 180 x 105cm z okvirjem z mehko zaščito in regulatorjem višine obroča od 260 do 305cm</t>
  </si>
  <si>
    <t>- 3x konstrukcija s stenskim okvirom in konstrukcijo z drsnim mehanizmom dolžine do 250 cm</t>
  </si>
  <si>
    <t>Barva vseh konstrukcijskih delov po RAL 9003</t>
  </si>
  <si>
    <t>Plošča sekurit v okvirju z mehko zaščito in regulatorjem višine, ki preko navojnega vretena (levi - desni navoj) in plinskega blažilca omogoča enostavno in hitro spremembo višine obroča z uporabo ročice od 260 cm do 305 cm.</t>
  </si>
  <si>
    <t>Dvižna konstrukcija koša se pritrjuje na ravno steno od višine 290 do 540cm</t>
  </si>
  <si>
    <t>Dobava in montaža stenske konstrukcije za košarko s sekurit ploščo in pregibnim obročem, obroč je pritrjen neodvisno od sekurit plošče na okvir z mehko zaščito. Konstrukcija se odmika k steni s pomočjo elektro motorja</t>
  </si>
  <si>
    <t>SP-03_STENSKI DVIŽNI KOŠ - PREČNA IGRIŠČA</t>
  </si>
  <si>
    <t>Skupaj stropni dvižni koš - prečna igrišča:</t>
  </si>
  <si>
    <t>- 3x mehanska varnostna protipadna naprava</t>
  </si>
  <si>
    <t>- 3x premostitveni nosilec košev</t>
  </si>
  <si>
    <t>- 3x košarkarska mrežica - tekmovalna</t>
  </si>
  <si>
    <t>- 3x pogon stropne košarke na višini 9,2m</t>
  </si>
  <si>
    <t>- 3x stropni koš - dvižna konstrukcija do 9,2m</t>
  </si>
  <si>
    <t>Barva vseh konstrukcijskih delov po RAL9003-Signalweiss</t>
  </si>
  <si>
    <t>Dvigovanje in spuščanje se izvede z električnim pogonom, varovano s protipadnim varovalom, mesto upravljanja po elektro vezalni shemi.</t>
  </si>
  <si>
    <t>Vpetje podkonstrukcije je izvedeno med lesenimi strešnimi nosilci. RAL9003-Signalweiss</t>
  </si>
  <si>
    <t>Dvižna konstrukcija koša se pritrjuje na podkonstrukcijo strehe na višini 9,2 m. Barva RAL9003-Signalweiss</t>
  </si>
  <si>
    <t>Dobava in montaža stropne konstrukcije za košarko s sekurit ploščo in pregibnim obročem, obroč je pritrjen neodvisno od sekurit plošče na okvir z mehko zaščito.</t>
  </si>
  <si>
    <t>SP-02_STROPNI DVIŽNI KOŠ - PREČNA IGRIŠČA</t>
  </si>
  <si>
    <t>Skupaj stropni dvižni koš - glavno igrišče:</t>
  </si>
  <si>
    <t>- 2x nosilec za semafor akcijskega časa (24s), lakiran po izboru investitorja oz. projektanta RAL 9003</t>
  </si>
  <si>
    <t>- 2x mehanska varnostna protipadna naprava</t>
  </si>
  <si>
    <t>- 2x premostitveni nosilec košev</t>
  </si>
  <si>
    <t>- 2x košarkarska mrežica - tekmovalna</t>
  </si>
  <si>
    <t>- 2x zglobni obroč za košarko</t>
  </si>
  <si>
    <t>- 2x plošča sekurit 180 x 105cm z okvirjem z mehko zaščito in regulatorjem višine obroča od 260 do 305cm</t>
  </si>
  <si>
    <t>- 2x pogon stropne košarke na višini 9,2m</t>
  </si>
  <si>
    <t>- 2x stropni koš - dvižna konstrukcija do 9,2m</t>
  </si>
  <si>
    <t>Vpetje podkonstrukcije je izvedeno med lesenimi strešnimi nosilci. Barva: RAL9003-Signalweiss</t>
  </si>
  <si>
    <t>Dobava in montaža stropne konstrukcije za košarko s sekurit ploščo  in pregibnim obročem, obroč je pritrjen neodvisno od sekurit plošče na okvir z mehko zaščito.</t>
  </si>
  <si>
    <t>SP-01_STROPNI DVIŽNI KOŠ - GLAVNO IGRIŠČE</t>
  </si>
  <si>
    <t>KOŠARKA</t>
  </si>
  <si>
    <t>A.</t>
  </si>
  <si>
    <t xml:space="preserve">- Potrdilo o skladnosti (certifikat) s katerim se potrdi skladnost opreme z zahtevanim standardom SIST EN 1509 izdan in potrjen s strani neodvisnih, usposobljenih organov; </t>
  </si>
  <si>
    <t>- Potrdilo o skladnosti (certifikat) s katerim se potrdi skladnost opreme z zahtevanim standardom SIST EN 749 izdan in potrjen s strani neodvisnih, usposobljenih organov; potrdilo IHF zveze o ustreznosti rokometnih golov</t>
  </si>
  <si>
    <t xml:space="preserve">- Potrdilo o skladnosti (certifikat) s katerim se potrdi skladnost opreme z zahtevanim standardom SIST EN 1271 izdan in potrjen s strani neodvisnih, usposobljenih organov; </t>
  </si>
  <si>
    <t>- Potrdilo o skladnosti (certifikat) s katerim se potrdi skladnost opreme z zahtevanim standardom SIST EN 1270 izdan in potrjen s strani neodvisnih, usposobljenih organov; potrdilo FIBA organizacije o ustreznosti košarkarskih konstrukcij</t>
  </si>
  <si>
    <t>TELOVADNA OPREMA skupaj:</t>
  </si>
  <si>
    <t>Dobava vozička za pohodne plošče dim. 200 x 100 cm z vezano ploščo</t>
  </si>
  <si>
    <t>SP-37_VOZIČEK ZA POHODNE PLOŠČE</t>
  </si>
  <si>
    <t>Plošče dim. 200 x 100 cm, debeline 7,5mm; sintetične s trdim hrbtom; negorljive z možnostjo strojnega čiščenja; antibakterijske</t>
  </si>
  <si>
    <t>Dobava zaščitnih plošč naslednjih karakteristik:</t>
  </si>
  <si>
    <t>SP-36_POHODNE PLOŠČE</t>
  </si>
  <si>
    <t>OPREMA PODA</t>
  </si>
  <si>
    <t>Kovinske omare za shranjevanje rekvizitov dim. 195 x 110 x 50 cm s ključavnico</t>
  </si>
  <si>
    <t>SP-35_OMARE ZA SHRANJEVANJE OPREME</t>
  </si>
  <si>
    <t>SP-34_VOZ ZA BLAZINE</t>
  </si>
  <si>
    <t>Dobva voza za žoge; kovinski s ključavnico 100 x 55 x 80 cm</t>
  </si>
  <si>
    <t>SP-33_VOZ ZA ŽOGE</t>
  </si>
  <si>
    <t>Dvojna konzola s štirimi zaščitenimi mesti za odlaganje vtične opreme.</t>
  </si>
  <si>
    <t>SP-32_KONZOLA ZA VTIČNO ORODJE</t>
  </si>
  <si>
    <t>SP-31_VOZ ZA VTIČNO ORODJE</t>
  </si>
  <si>
    <t>OPREMA ZA SHRANJEVANJE</t>
  </si>
  <si>
    <t>Voz za prevoz gredi</t>
  </si>
  <si>
    <t>Dobava visoke gredi; izdelana iz kvalitetnega lepljenega smrekovega lesa ater tapecirana z nedrsnim tekstilom. Gred dolžine 500 cm in je nastavljiva v dveh višinah 70 in 120 cm.</t>
  </si>
  <si>
    <t>SP-30_VISOKA GRED</t>
  </si>
  <si>
    <t>20.</t>
  </si>
  <si>
    <t>Dobava nizke gredi; dolžine 390 cm ter višine 40 cm. Izdelana iz kvalitetnega smrekovega lepljenega lesa. Noge kovinske z gumijastimi čepi, skladno z SIST EN 12432</t>
  </si>
  <si>
    <t>SP-29_NIZKA GRED</t>
  </si>
  <si>
    <t>19.</t>
  </si>
  <si>
    <t>Dobava telovadne klopi; izdelana iz kvalitetnega lepljenega smrekovega lesa, noge pa so iz vezane plošče. Klop je uporabna obojestransko, saj je na spodnji strani vgrajena gred. Dolžina 3,5m. Višina klopi je 35 cm, širina zgorje ploskve 27 cm ter širina gredi 10 cm. Klop ima na eni strani rebro za uporabo klopi kot klančino (skupaj s telovadno skrinjo ali letvenikom). Skladno z SIST EN 12432.</t>
  </si>
  <si>
    <t>SP-28_TELOVADNA KLOP</t>
  </si>
  <si>
    <t>18.</t>
  </si>
  <si>
    <t>Dobava odrivne deske, tekmovalna; vgrajeni dve vzmeti, ki povečata hitrost in moč odriva</t>
  </si>
  <si>
    <t>SP-27_ODRIVNA DESKA TEKMOVALNA</t>
  </si>
  <si>
    <t>17.</t>
  </si>
  <si>
    <t>Dobava odrivne deske, šolske tapecirano oblazinjene</t>
  </si>
  <si>
    <t>SP-26_ODRIVNA DESKA ŠOLSKA</t>
  </si>
  <si>
    <t>16.</t>
  </si>
  <si>
    <t>Dobava velike koze dim. 100 do 170 cm. Trup elastičen in lahek. Prevleka je iz pravega usnja. Kovinske noge s teleskopsko regulacijo po 5 cm. Za izravnavo neravnin poda ima ena noga brezstopenjsko regulacijo. Skladna s SIST EN 12196</t>
  </si>
  <si>
    <t>SP-25_KOZA VELIKA</t>
  </si>
  <si>
    <t>15.</t>
  </si>
  <si>
    <t>Dobava male koze dim. 90 do 130 cm. Trup elastičen in lahek. Prevleka je iz pravega usnja. Kovinske noge s teleskopsko regulacijo po 5 cm. Za izravnavo neravnin poda ima ena noga brezstopenjsko regulacijo. Skladna s SIST EN 12196</t>
  </si>
  <si>
    <t>SP-24_KOZA MALA</t>
  </si>
  <si>
    <t>Blazina za šolsko bradljo; dim. 213 x 43 x 6 cm</t>
  </si>
  <si>
    <t>Dobava šolske bradlje. Bradlja z dvojnim varovanjem višine lestvine, ki je nastavljiva v območju 120 do 185 cm. Razmik med lestvinama od 36 do 66 cm. Bradlja ima vgrajen prevoz. Skladno s SIST EN 914</t>
  </si>
  <si>
    <t>SP-23_BRADLJA ŠOLSKA</t>
  </si>
  <si>
    <t>Drog dvovišinske bradlje</t>
  </si>
  <si>
    <t>Blazina za dvovišinsko bradljo; dim. 232 x 82 x 6 cm</t>
  </si>
  <si>
    <t>Dobava dvovišinske šolske bradlje. Lahka konstrukcija šolske dvovišinske bradlje omogoča vsestransko uporabo in regulacijo lestvin po predpisih FIG. Enostavna, hitra in varna regulacija lestvin od 190 do 240 cm in 110do 160 cm. Razmik med lestvinama od 70 do 140 cm. Prevoz bradlje z vgrajenimi kolesi. Pri zamenjavi višje lestvine z drogom se bradlja lahko uporabi kot šolski drog (nižja lestvina se odloži na tla).  Skladno s SIST EN 915</t>
  </si>
  <si>
    <t>SP-22_BRADLJA DVOVIŠINSKA</t>
  </si>
  <si>
    <t>Dobava krogov na vrveh; kovinska nosilna konstrukcija barve RAL 9003; lesena obroča z vrvjo in varovalom, obtežilno vrečo za spuščanje krogov in potrebnim pritrdilnim materialom.</t>
  </si>
  <si>
    <t>SP-21_KROGI NA VRVEH</t>
  </si>
  <si>
    <t>V ceno je zajet par stojal</t>
  </si>
  <si>
    <t>SP-20_STOJALO ZA SKOK V VIŠINO</t>
  </si>
  <si>
    <t>Skupaj vtični drog:</t>
  </si>
  <si>
    <t>- 3x Pokrov puše</t>
  </si>
  <si>
    <t>- 3x Puša za vtični drog, za montažo potrebna priprava temelja globine minimalno 55 cm</t>
  </si>
  <si>
    <t>- 1x Lestvina za vtični drog, fi 40mm z jeklenim vložkom</t>
  </si>
  <si>
    <t>- 2x Prečka za vtični drog iz najkvalitetnejšega jekla fi 28 mm</t>
  </si>
  <si>
    <t>- 3x Aluminijast steber za vtični drog, z možnostjo regulacije višine prečke od 80 do 250 cm</t>
  </si>
  <si>
    <t xml:space="preserve">Dobava dvojnega vtičnega droga za vadbo šolske gimnastike v sestavi: </t>
  </si>
  <si>
    <t>SP-19_VTIČNI DROG DVOJNI - ALUMINIJ</t>
  </si>
  <si>
    <t>GIMNASTIČNA OPREMA</t>
  </si>
  <si>
    <r>
      <rPr>
        <b/>
        <sz val="10"/>
        <color theme="1"/>
        <rFont val="Arial"/>
        <family val="2"/>
        <charset val="238"/>
      </rPr>
      <t>SP-18-2</t>
    </r>
    <r>
      <rPr>
        <sz val="10"/>
        <color theme="1"/>
        <rFont val="Arial"/>
        <family val="2"/>
        <charset val="238"/>
      </rPr>
      <t>_skrinjica, zaobljeni vogali, skladna s SIST EN 916</t>
    </r>
  </si>
  <si>
    <t>b.</t>
  </si>
  <si>
    <r>
      <rPr>
        <b/>
        <sz val="10"/>
        <color theme="1"/>
        <rFont val="Arial"/>
        <family val="2"/>
        <charset val="238"/>
      </rPr>
      <t>SP-18-1</t>
    </r>
    <r>
      <rPr>
        <sz val="10"/>
        <color theme="1"/>
        <rFont val="Arial"/>
        <family val="2"/>
        <charset val="238"/>
      </rPr>
      <t>_skrinja iz vezane plošče s prevozom, šestdelna, zaokroženi masivni vogali. Pokrov oblazinjen in prevlečen s kvalitetnim umetnim usnjem, skladna s SIST EN 916.</t>
    </r>
  </si>
  <si>
    <t>a.</t>
  </si>
  <si>
    <t>SP-18_TELOVADNE SKRINJE</t>
  </si>
  <si>
    <t>Skupaj blazine za letvenike:</t>
  </si>
  <si>
    <t>Polnilo: polnilo je izdelano iz 4 slojnega zaprtoceličnega polietilena. Plošče debeline 15 mm so med seboj zlepljene in tvorijo debelino 6 cm Gostota polietilena je 30kg/m3</t>
  </si>
  <si>
    <t>Tkanina : Vrhnji sloj je izdelan iz 100% PES, debelina vlakna 1100dtex, teža 670g/m3. Tkanina ne vsebuje ftalatov. Spodnji protidrsni material je izdelan iz 100% PES, debelina  vlakna 1100 dtex, teža 600g/m3. Tkanina ne vsebuje ftalatov.</t>
  </si>
  <si>
    <t>Lahka športna doskočna blazina velikosti 164 x82x6 cm je namenjena za samostojno uporabo, razgibavanje in gimnastiko; HIC -kritična višina padca 2,3 m</t>
  </si>
  <si>
    <t>Opis blazine:</t>
  </si>
  <si>
    <t>Dobava blazine letvenika dimenzij 164 x 88 x 6cm, ki se ob neuporabi shranjuje na letveniku, obešanje preko ježek trakov; barva svetlo siva RAL 7040</t>
  </si>
  <si>
    <t>SP-17_BLAZINE ZA LETVENIKE</t>
  </si>
  <si>
    <t>Dobava konzolnega droga za letvenik (pripomoček za testiranje, vesa); konzolni drog širine 82 cm; RAL 9003</t>
  </si>
  <si>
    <t>SP-16_KONZOLNI DROG LETVENIKA</t>
  </si>
  <si>
    <t>Skupaj plezalna garnitura drog:</t>
  </si>
  <si>
    <t>- 1x konzola za plezala za 2 mesti; montirno na višini od 500 do 580cm; barva RAL 9003</t>
  </si>
  <si>
    <t>- 2x plezalni drog 5 m s trajnimi oznakami višine na 3 in 4 m, na koleščku premakljiv po kovinskem vodilu v barvi RAL 9003 za shranjevanje ob zidu</t>
  </si>
  <si>
    <t>Dobava in montaža plezalne garniture v sestavi:</t>
  </si>
  <si>
    <t>SP-15-2_PLEZALNA GARNITURA DROG</t>
  </si>
  <si>
    <t>5.a</t>
  </si>
  <si>
    <t>Skupaj plezalna garnitura vrv:</t>
  </si>
  <si>
    <t>- 2x plezalna vrv; 4,6m konopljena, fi. 32 mm, na koleščku premakljiva po vodilu za shranjevanje ob zidu.</t>
  </si>
  <si>
    <t>SP-15-1_PLEZALNA GARNITURA VRV</t>
  </si>
  <si>
    <t>Skupaj igralna kletka:</t>
  </si>
  <si>
    <t>- 1x montažni set za pritrditev v parket (talna ploščica, pritrdilni elementi)</t>
  </si>
  <si>
    <t>- POKLOPNA LESTEV</t>
  </si>
  <si>
    <t>- PAJKOVA MREŽA</t>
  </si>
  <si>
    <t>- REDKI/GOSTI LETVNIK</t>
  </si>
  <si>
    <t>- GOSTI LETVENIK</t>
  </si>
  <si>
    <t>- PLEZALNA STENA  (element z malimi luknjami)</t>
  </si>
  <si>
    <t>- TARČA (element z velikimi luknjami)</t>
  </si>
  <si>
    <t>Igralna kletka je sestavljea iz:</t>
  </si>
  <si>
    <t>Igralna kletka je namenjen programu predšolske vzgoje ter prve triade osnovne šole. Sestavljena je iz 6 elementov izdelanih iz kvalitetnega lesa različnih vsebin. Elementi so montirani ob steno z možnostjo odpiranja zunanjih dveh elementov pravokotno na steno ter poklopne lestve zaradi večje uporavnosti.</t>
  </si>
  <si>
    <t>SP-14_OPREMA 1. TRIADE</t>
  </si>
  <si>
    <t>Skupaj odmični letvenik dvojni:</t>
  </si>
  <si>
    <t>- 1x ALU steber premera fi 10cm dolžine 250cm. Steber pritrjen na zunanjo stranico letvenika. V setu s stebrom tudi vtična puša (glej posebne zahteve za izdelavo temeljev), pokrov puše in vakumsko odpiralo</t>
  </si>
  <si>
    <t>- 1x kovinska konstrukcija za pritrditev v steno; RAL 9003</t>
  </si>
  <si>
    <t>- 1x dvojni odmični letvenik</t>
  </si>
  <si>
    <r>
      <t>Dobava odmičnega letvenika, ki se uporablja pod strokovnim nadzorom. V odprtem položaju fiksiran v talno pušo, v zaprtem položaju ob steni pa fiksiran v talno in stensko sidrišče. Velikost letvenika 186 x 260 cm; kot odprtja 90</t>
    </r>
    <r>
      <rPr>
        <sz val="10"/>
        <color theme="1"/>
        <rFont val="Calibri"/>
        <family val="2"/>
        <charset val="238"/>
      </rPr>
      <t>°</t>
    </r>
    <r>
      <rPr>
        <sz val="10"/>
        <color theme="1"/>
        <rFont val="Arial"/>
        <family val="2"/>
        <charset val="238"/>
      </rPr>
      <t xml:space="preserve">; sestavljen iz dvojnega </t>
    </r>
    <r>
      <rPr>
        <sz val="10"/>
        <rFont val="Arial"/>
        <family val="2"/>
        <charset val="238"/>
      </rPr>
      <t>letvenika izdelanega iz treh prvovrstnih smrekovih stranic s 16 ovalnimi prečkami iz trdega lesa</t>
    </r>
    <r>
      <rPr>
        <sz val="10"/>
        <color rgb="FFFF0000"/>
        <rFont val="Arial"/>
        <family val="2"/>
        <charset val="238"/>
      </rPr>
      <t>.</t>
    </r>
    <r>
      <rPr>
        <sz val="10"/>
        <color theme="1"/>
        <rFont val="Arial"/>
        <family val="2"/>
        <charset val="238"/>
      </rPr>
      <t xml:space="preserve"> Dimenzija lesenega dela dvojnega letvenik je 175 x 260 cm</t>
    </r>
  </si>
  <si>
    <t>SP-13_ODMIČNI LETVENIK DVOJNI</t>
  </si>
  <si>
    <t>Skupaj odmični letvenik enojni:</t>
  </si>
  <si>
    <t>- 1x letvenik z vrtiščem brez temelja</t>
  </si>
  <si>
    <t>Dobava letvenikov dimenzije 260 x 90 cm komplet z elementi za pritrditev na steno. Stranice letvenika so izdelane iz prvovrstnega smrekovega lesa, 16 prečk pa iz trdega lesa</t>
  </si>
  <si>
    <t>SP-12_ODMIČNI LETVENIK ENOJNI VRATA</t>
  </si>
  <si>
    <t>Skupaj letvenik fiksni enojni s konzolami:</t>
  </si>
  <si>
    <t>- 1x montažni set za pritrditev v parket</t>
  </si>
  <si>
    <t xml:space="preserve">- 1x letvenik s konzolo </t>
  </si>
  <si>
    <t>SP-11_LETVENIK FIKSNI ENOJNI</t>
  </si>
  <si>
    <t>- Potrdilo o skladnosti (certifikat) s katerim se potrdi skladnost opreme z zahtevanim standardom SIST EN 915, SIST EN 914, SIST EN 12196, SIST EN 916 in SIST EN 12432 izdanih in potrjenih s strani neodvisnih, usposobljenih organov</t>
  </si>
  <si>
    <t>- Potrdilo o skladnosti (certifikat) s katerim se potrdi skladnost opreme z zahtevanim standardom SIST EN 12346 izdan in potrjen s strani neodvisnih, usposobljenih organov</t>
  </si>
  <si>
    <t>PRILOGE ZA DOKAZOVANJE USPOSOBLJENOSTI, KI MORAJO BITI PRILOŽENE PRI VSAKEM ELEMENTU TELOVADNE OPREME:</t>
  </si>
  <si>
    <t>ZAŠČITNE MREŽE IN OBLOGE skupaj:</t>
  </si>
  <si>
    <t>Skupaj mehke obloge sten:</t>
  </si>
  <si>
    <t>PU pena debeline 20mm; gostota 30 kg/m3; plošče max širine 92cm, z zaobljenimi vsemi štirimi robovi; vrhnji sloj debeline 3mm iz velurja v barvi po izboru projektanta oz. investitorja; RAL 7040</t>
  </si>
  <si>
    <t>Plošče v sestavi:</t>
  </si>
  <si>
    <t xml:space="preserve">Dobava 250cm visoke mehke zaščite stene - VELUR. Plošče se lepijo na gladko zidano površino. </t>
  </si>
  <si>
    <t>ZA-05_MEHKE OBLOGE STEN</t>
  </si>
  <si>
    <t>Skupaj zaščitne blazine plezalne stene:</t>
  </si>
  <si>
    <t>Ob steni, odmik maks. 0,2m, vključen pritrdilni set v sestavi 2 x pritrdilna vrv d. cca. 18m, vključno z ostalim pritrdilnim materialom (karabini, zatiči na steni itd.)</t>
  </si>
  <si>
    <t xml:space="preserve">Dobava 170 - 200 cm visoke zaščitne obloge plezalne stene sestavljene iz PE blazin. Sestavljena iz več delov. Plošče se pritrdijo - privežejo na plezalno površino z vrvmi fi.10mm, ki so fiksirane v rob plezalne stene. </t>
  </si>
  <si>
    <t>ZA-04_ZAŠČITNA OBLOGA PLEZALNE STENE</t>
  </si>
  <si>
    <t>Skupaj zaščitna mreža oken:</t>
  </si>
  <si>
    <t>Ob steni, odmik maks. 0,2m, vključen pritrdilni set; mreža bele barve</t>
  </si>
  <si>
    <t>Dimenzija zaščitne mreže brez nabora mreže je d. 18m in v. 10 m, komplet z nosilnimi konzolami, jekleno pletenico in pritrdilnim materialom. Mreža 10 cm večja na vsako stran zaščitne površine.</t>
  </si>
  <si>
    <t>Dobava elektro pomične - odmične mrežne zavese - zaščite plezalne stene vpete na kovinsko šino premično z elektromotorjem. Šina je fiksirana od stropa in stene s potrebnim odmikom (z dodatno kovinsko konstrukcijo - nosilci). Elektromotor je skrit v konstrukcijo plezalne stene. Mreža je od ravnine plezalne stene primerno odmaknjena. Vrvica je iz UV odbojne svetle mreže, fi 4 mm, okenca 100 x 100 mm.</t>
  </si>
  <si>
    <t>ZA-03_ZAŠČITNA MREŽA PLEZALNE STENE</t>
  </si>
  <si>
    <t>Skupaj dvižna zaščitne mreža MM:</t>
  </si>
  <si>
    <t>- Podkonstrukcija za montažo s strani na nosilec in s strani na visoko steno; max odmik od steklene stene0,5m; barva jeklenih elementov RAL 9003</t>
  </si>
  <si>
    <t>- Umetno usnje za vrečo; barva siva RAL 7040; pretežna trdnost 1500 N; samougasljivo v stopnji B1; teža min. 890 g/m2</t>
  </si>
  <si>
    <t>- Mreža: okenca 80x80mm, debelina vrvi 4,2mm (nylon) ali 5mm (polipropilen) , UV odporna, bela barva</t>
  </si>
  <si>
    <t xml:space="preserve">- 1x Elektro mehanske varnostne naprave montirane na obeh straneh navijalne osi (EN 12604/12605i). </t>
  </si>
  <si>
    <t>- 1x Elektro motor z reduktorjem (EN 12453) (230/400V - 1,1kW)</t>
  </si>
  <si>
    <t>- 1x Navijalna os premera 76 mm z ležaji in objemkami</t>
  </si>
  <si>
    <t xml:space="preserve"> Investitor izdela električno napeljavo od glavne omarice do kontrolne omarice, motorjev in varnostnih zavor. Kontrolna omarica, s ključem za izklop napetosti in tipko za dvig spust, se namesti na zid, kjer je pogled na rokovanje zavese nemoten. Priklop izvrši ponudnikov pooblaščeni izvajalec. Konstrukcija skladno z DIN 18032/4. Motor je priklopljen na UTP kabel, za odpiranje v primeru evakuacije.</t>
  </si>
  <si>
    <t>Sestava: pobiralna cev, nosilna cev, vrvi in sestavni material za pogonsko os. Minimalna reža ob steni 10cm, z zaščitno vrečo iz umetnega usnja na pobiralni cevi.</t>
  </si>
  <si>
    <t xml:space="preserve">Dobava in priklop elektro dvižne zaščitne mreže za zaščito steklenih sten. Mreža je enodelna s kvadratki 8x8cm, iz 4,2mm vrvice naylona. Upravljanje preko stikal na vidnem mestu. Višina zaščitne mreže 10m (max. 10m), dolžina 10m (max. 11m), s standardnim pogonom. </t>
  </si>
  <si>
    <t>ZA-02_ELEKTRO DVIŽNA ZAŠČITNA MREŽA</t>
  </si>
  <si>
    <t>- Podkonstrukcija za montažo s strani na nosilec; max odmik 0,5m; barva jeklenih elementov RAL 9003</t>
  </si>
  <si>
    <t xml:space="preserve"> Investitor izdela električno napeljavo od glavne omarice do kontrolne omarice, motorjev in varnostnih zavor. Kontrolna omarica, s ključem za izklop napetosti in tipko za dvig spust, se namesti na zid, kjer je pogled na rokovanje zavese nemoten. Priklop izvrši ponudnikov pooblaščeni izvajalec. Konstrukcija skladno z DIN 18032/4</t>
  </si>
  <si>
    <t xml:space="preserve">Dobava in priklop elektro dvižne zaščitne mreže za rokometnimi goli. Mreža je enodelna s kvadratki 8x8cm, iz 4,2mm vrvice naylona. Upravljanje preko stikal na vidnem mestu. Višina zaščitne mreže 10m (max. 10m), dolžina 18m (max. 20m), s standardnim pogonom. </t>
  </si>
  <si>
    <t>ZA-01_ELEKTRO DVIŽNA ZAŠČITNA MREŽA</t>
  </si>
  <si>
    <t>2. Potrdilo o skladnosti (certifikat) s katerim se potrdi skladnost opreme z zahtevanim standardom DIN 18032/4 izdan in potrjen s strani neodvisnih, usposobljenih organov</t>
  </si>
  <si>
    <t>SEMAFORJI skupaj:</t>
  </si>
  <si>
    <t>Skupaj montaža in priklop vseh semaforjev</t>
  </si>
  <si>
    <t xml:space="preserve"> montaža vključuje pritrditev vseh zaščitnih mrež semaforjev</t>
  </si>
  <si>
    <t>- semafor SE-3</t>
  </si>
  <si>
    <t>- semafor SE-2</t>
  </si>
  <si>
    <t>- semafor SE-1</t>
  </si>
  <si>
    <t>Montaža in priklop inforamcijske opreme v sestavi:</t>
  </si>
  <si>
    <t>SE-04_SEMAFOR MONTAŽA IN PRIKLOP</t>
  </si>
  <si>
    <t>grt</t>
  </si>
  <si>
    <t>Zaščitna mreža semaforja na konzoli</t>
  </si>
  <si>
    <t>kot. Npr. Semafor AKCIJSKI ČAS E25 T S</t>
  </si>
  <si>
    <t>- TEHNIČNI PODATKI: velikost 65 x 60 x 7 cm; alu plastificirano ohišje; teža 8kg; el. Priključek 110/220 VAC - 50/60 Hz; glasna sirena; sirena se vključi avtomatsko, ko je akcijski čas na 0; številke so zaščitene pred udarcem žoge.</t>
  </si>
  <si>
    <t>- akcijski čas 0-99 sekund, velikost 25cm - rdeča; čas tekme 99:59 minut, velikost 15cm - rumena; točka premera 86cm, ki se vključi pri aktivaciji sirene - rdeča; čas time outa</t>
  </si>
  <si>
    <t>- radijsko ali kabelsko vodenje semaforja napada 24/14 sek</t>
  </si>
  <si>
    <t>Dobava inforamcijske opreme v sestavi:</t>
  </si>
  <si>
    <t>SE-03_SEMAFOR NAPADA</t>
  </si>
  <si>
    <t>Skupaj športni semafor:</t>
  </si>
  <si>
    <t>kot. Npr. Semafor E 110-S</t>
  </si>
  <si>
    <t>- TEHNIČNI PODATKI: velikost: 200 x 100 x 7 cm,
material: aluminijasto plastificirano ohišje, teža: 40 kg,
električni priključek: 110/220 VAC - 50/60 Hz, glasna sirena, 118 dB, tipkovnica z LCD zaslonom, spomin v primeru prekinitve elektrike (ne potrebuje baterij).</t>
  </si>
  <si>
    <t>- čas 99:99, zadnja minuta v 1/10 sekunde, velikost 25 cm, zelena, rezultat od 0 do 199, velikost 25 cm, rdeča; perioda, velikost 18 cm, rumena; prekršek ekipe pri košarki, velikost 18 cm, rumena; time out, velikost premera 2 cm, rdeča, tri na vsaki strani; posest žoge, velikost premera 2 cm, rdeča, ena na vsaki strani; digitalni zapis imena moštva, do 9 znakov, velikost 15 cm, rdeča; dnevna ura.</t>
  </si>
  <si>
    <t>-  radijsko/kabelsko vodenje semaforja, prištevanje, odštevanje časa, vidljivost do 110 m, avtomatska in ročna sirena, programirani športi po uradnih pravilih: košarka, rokomet, odbojka,notranji nogomet.</t>
  </si>
  <si>
    <t>SE-02_SEMAFOR</t>
  </si>
  <si>
    <t>kot. Npr. Semafor E 630-S</t>
  </si>
  <si>
    <t>- TEHNIČNI PODATKI: velikost: 300 x 150 x 7 cm, material: aluminijasto plastificirano ohišje, teža: 90 kg, električni priključek: 110/220 VAC - 50/60 Hz, glasna sirena, 118 dB, tipkovnica z LCD zaslonom; spomin v primeru prekinitve elektrike (ne potrebuje baterij).</t>
  </si>
  <si>
    <t xml:space="preserve"> čas 99:99, zadnja minuta v 1/10 sekunde, velikost 25 cm, zelena; rezultat od 0 do 199, velikost 25 cm, rdeča; perioda, velikost 18 cm, rumena; prekršek ekipe pri košarki, velikost 18 cm, rumena; prekršek igralca pri košarki, velikost premera 2 cm, zelena, zadnja rdeča; številka igralca pri košarki, velikost 8 cm, rumena; izključitev za dva igralca pri rokometu,velikost 15 cm, rdeča; številka izključenega igralca pri rokometu, velikost 15 cm, rumena; prikaz 5 setov pri odbojki; time out, velikost premera 2 cm, rdeča, tri na vsaki strani; posest žoge, velikost premera 2 cm, rdeča, ena na vsaki strani; digitalni zapis imena moštva, do 9 znakov, velikost 15 cm, rdeča; dnevna ura.</t>
  </si>
  <si>
    <t xml:space="preserve"> radijsko/kabelsko vodenje semaforja; prištevanje, odštevanje časa; vidljivost do 90 m; avtomatska in ročna sirena; programirani športi po uradnih pravilih: košarka, rokomet, odbojka;notranji nogomet</t>
  </si>
  <si>
    <t>SE-01_SEMAFOR</t>
  </si>
  <si>
    <t>Dobava in priklop informacijske opreme v sestavi: LEDtehnologija; semafor v skladu z elektro in elektro magnetnim standardom (EC in programirani športi v skladu s pravili: košarka, rokomet, odbojka, nogomet); v kompletu uporabniku prijazna konzola za upravljanje z LCD zaslonom, spomin podatkov v primeru izpada elektrike; aluminijasto plastificirano ohišje, LED diode so vtopljene v pločevino in tako odporne na udarce žog; servisiranje s prednje strani.</t>
  </si>
  <si>
    <t>OP.</t>
  </si>
  <si>
    <t>PLEZALNA STENA skupaj:</t>
  </si>
  <si>
    <t>kpl.</t>
  </si>
  <si>
    <t>Skupaj plezalna stena:</t>
  </si>
  <si>
    <t>- celotna plezalna stena mora biti narejena skladno s standardom za plezalne stene EN 12572-1:2017,
kar se dokazuje z vsemi v standardu zahtevanimi certifkati in drugimi dokumenti, ter preskusi.</t>
  </si>
  <si>
    <t>Skladnost s standardi</t>
  </si>
  <si>
    <t>h.</t>
  </si>
  <si>
    <t>navodila za vzdrževanje in uporabo, plezalnih sten, plazalnih oprimkov in volumnov</t>
  </si>
  <si>
    <t>g.</t>
  </si>
  <si>
    <t>- 12 polno nastavljivih plezalnih pasov, 6 varoval GriGri2, 12 karabinov z matico, 6 vrvi dolžine 35m; 48 kompletov</t>
  </si>
  <si>
    <t>Plezalna oprema za 6 samostojnih smeri:</t>
  </si>
  <si>
    <t>f.</t>
  </si>
  <si>
    <t>- vsaj dva volumska reliefa naj bosta visokoproflna, kjer je višina večja od širine.</t>
  </si>
  <si>
    <t>- od tega vsaj 3 sestavljivi volumski relief: takšnih oblik, da se lahko sestavljajo v večjo celoto (v večji
volumski relief ),</t>
  </si>
  <si>
    <t>- volumski relief naj imajo t-matice M10 za dodatno pritrditev oprimkov (pocinkane t-matice M10 z
dvema vijakoma, enake kot na plezalni steni),</t>
  </si>
  <si>
    <t>- dolžina od 80 do 120cm,</t>
  </si>
  <si>
    <t>- volumski relief vsaj treh proizvajalcev, nobenih naj ne bo manj kot 20% od skupnega števila,</t>
  </si>
  <si>
    <t>- 20 kos,</t>
  </si>
  <si>
    <t>Volumski relief</t>
  </si>
  <si>
    <t>e.</t>
  </si>
  <si>
    <t>- osnovna namestitev plezalnih oprimkov na steno.</t>
  </si>
  <si>
    <t>- vsi pripadajoči vijaki za plezalne oprimke, pocinkani imbus M10,</t>
  </si>
  <si>
    <t>- oprimki velikosti M in večji naj imajo vgrajen še dodaten varnostni sistem, ki preprečuje razpad oprimka v primeru loma,</t>
  </si>
  <si>
    <t>- oprimki naj bodo v štirih ali petih barvah, približno enakomerno zastopani v vseh velikostih,</t>
  </si>
  <si>
    <t>- oprimki vsaj treh proizvajalcev, nobenih naj ne bo manj kot 20% od skupnega števila,</t>
  </si>
  <si>
    <t>- razporeditev oprimkov po velikosti: 1% MACRO oz. GIGA, 5% MEGA oz. XXXL+, 19% XXL,
30% XL, 15% L, 10% M, 10% S, 10% XS,</t>
  </si>
  <si>
    <t>- 1155 kos, (7kos/m2),</t>
  </si>
  <si>
    <t>Plezalni oprimki</t>
  </si>
  <si>
    <t>Oprema plezalne stene:</t>
  </si>
  <si>
    <t>d.</t>
  </si>
  <si>
    <t>- barva stene v svetlo sivi barvi RAL 7040</t>
  </si>
  <si>
    <t>- horizontalni razmak varovalnih linij naj bo manjši od 1,25m,</t>
  </si>
  <si>
    <t>- površina naj ima vsaj 25 t-matic/m2 za pritrditev oprimkov, dimenzije M10, (matice morajo biti privite z zadnje strani z vijaki v vezano ploščo in ne smejo biti zabitne),</t>
  </si>
  <si>
    <t>- plezalna stena naj ima servisna vrata,</t>
  </si>
  <si>
    <t>- stena mora imeti vsa stranska zapiranja, tako da je konstrukcija povsem skrita,</t>
  </si>
  <si>
    <t>Tehnične lastnosti:</t>
  </si>
  <si>
    <t>c.</t>
  </si>
  <si>
    <t>- plezalna površina iz vezane plošče z zaključnim protidrsnim peščenim premazom.</t>
  </si>
  <si>
    <t>- vsi kovinski deli naj bodo protikorozijsko zaščiteni,</t>
  </si>
  <si>
    <t>- kovinska in/ali lesena podkonstrukcija,</t>
  </si>
  <si>
    <t>Materiali:</t>
  </si>
  <si>
    <t>- Konfguracija stene naj omogoča lahko plezanje za začetnike in tudi zahtevnejše plezanje za
naprednejše plezalce in tekmovanja.</t>
  </si>
  <si>
    <t>- Posamezne ploskve plezalne stene naj bodo večinoma oblikovane po modernem 3D diagonalnem
sistemu. Na plezalni steni naj ne bo pravokotnih kotov in vogalov, ki bi med seboj ločevali linije
plezanja.</t>
  </si>
  <si>
    <t>- Večinski del plezalne stene naj bo do višine okoli 2,0m navpične, višje naj bo stena previsna. Na vrhu
naj ta del stene doseže različno previsnost in sicer okoli 2,5m do maksimalno 3,0m.</t>
  </si>
  <si>
    <t>- Ca. 2 do 3m širine plezalne stene na eni strani naj bo navpične po celotni višini.</t>
  </si>
  <si>
    <t>- Visoka plezalna stena, širina 12,0m, višina 12,0m. Previsnost najmanj 0,0m do največ 3,0m.
Skupaj cca. 160 do 165m2 čelne plezalne površine in še cca. 7 do 12m2 stranskih plošč (na eni strani).</t>
  </si>
  <si>
    <t>Dimenzije in konfguracija:</t>
  </si>
  <si>
    <t>PS-01_VISOKA PLEZALNA STENA</t>
  </si>
  <si>
    <t>d. celotna plezalna stena mora biti narejena skladno s standardom za plezalne stene EN 12572-1:2017, kar se dokazuje z vsemi v standardu zahtevanimi certifikati in drugimi dokumenti, ter preskusi.</t>
  </si>
  <si>
    <t>VISOKA PLEZALNA STENA</t>
  </si>
  <si>
    <t>Cena/ enoto</t>
  </si>
  <si>
    <t>ZUNANJA OPREMA skupaj brez DDV:</t>
  </si>
  <si>
    <t>Skupaj rokometni goli:</t>
  </si>
  <si>
    <t>- 1 x kpl. ves potreben pritrdilni material</t>
  </si>
  <si>
    <t>- 1 x mreža za rokomet - PE, fi 4mm</t>
  </si>
  <si>
    <t>- 1 x komplet sidra za rokometni gol zunanja</t>
  </si>
  <si>
    <t>- 1 x ALU zunanji gol, cinkana konstrukcija</t>
  </si>
  <si>
    <t>Dobava in montaža rokometnih ALU zunanjih golov:</t>
  </si>
  <si>
    <t>ZU-03_ROKOMETNO IGRIŠČE</t>
  </si>
  <si>
    <t>Skupaj košarkaška garnitura:</t>
  </si>
  <si>
    <t>- 1 x mehka zaščita enocevnega stojala 225cm</t>
  </si>
  <si>
    <t>- 1 x košarkarska mrežica primerna za zunanjo uporabo, trpežna, kot npr. Mreža Koš Superpokal</t>
  </si>
  <si>
    <t>- 1 x obroč težki, kovinski z robustno konstrukcijo, prašno barvan. Primeren za namestitev na zunanjih igriščih. Pri namestitvi se vijači na kovinski okvir table.  
kot npr. KRPAN ali enakovredno</t>
  </si>
  <si>
    <t>- 1 x plošča za košarko akril-steklo, v okvirju ALU z mehko zaščito 180 x 105 cm</t>
  </si>
  <si>
    <t xml:space="preserve">- 1 x enocevna konstrukcija zunanjega koša z dolžino projekcije 225cm - cinkana; </t>
  </si>
  <si>
    <t>Dobava in montaža košarkaške garniture / kompleta v sestavi:</t>
  </si>
  <si>
    <t>ZU-02_KOŠARKAŠKO IGRIŠČE</t>
  </si>
  <si>
    <t>Skupaj oprema za zunanjo atletiko:</t>
  </si>
  <si>
    <t>- atletske ovire</t>
  </si>
  <si>
    <t>- ALU štartni bloki</t>
  </si>
  <si>
    <t>Dobava ALU zunanje atletske opreme:</t>
  </si>
  <si>
    <t>ZU-01_ZUNANJA ATLETIKA</t>
  </si>
  <si>
    <t>POPIS NEŠPORTNE OPREME</t>
  </si>
  <si>
    <t>SKUPAJ NEŠPORTNA OPREMA Z DDV:</t>
  </si>
  <si>
    <t>SKUPAJ NEŠPORTNA OPREMA BREZ DDV:</t>
  </si>
  <si>
    <t>SKUPAJ OPREMA ŠPORTNE DVORANE BREZ DDV:</t>
  </si>
  <si>
    <t>SKUPAJ OPREMA ŠPORTNE DVORANE Z DDV:</t>
  </si>
  <si>
    <t>REKAPITULACIJA POPISA OPREME ŠPORTNE DVORANE</t>
  </si>
  <si>
    <t>CS-02-1_Stenska obloga z vitrino in konzolno klopjo</t>
  </si>
  <si>
    <t>Skupaj stenska bloga z vitrino:</t>
  </si>
  <si>
    <r>
      <t>-  Izdelava, dobava in montaža opreme čistega hodnika po priloženih shemah;</t>
    </r>
    <r>
      <rPr>
        <b/>
        <sz val="10"/>
        <rFont val="Arial"/>
        <family val="2"/>
        <charset val="238"/>
      </rPr>
      <t xml:space="preserve"> glej načrt št. A0711</t>
    </r>
    <r>
      <rPr>
        <sz val="10"/>
        <rFont val="Arial"/>
        <family val="2"/>
        <charset val="238"/>
      </rPr>
      <t>; vključno z vsem pritrdilnim materialom.</t>
    </r>
  </si>
  <si>
    <t>2019/15/PZI Oprema</t>
  </si>
  <si>
    <t>PZI Oprema</t>
  </si>
  <si>
    <r>
      <t xml:space="preserve">- kolesa so gumirana, da ne razijo tal ob premikanju; kovinsko kromirano podnožje;  stol </t>
    </r>
    <r>
      <rPr>
        <b/>
        <u/>
        <sz val="10"/>
        <color theme="1"/>
        <rFont val="Arial"/>
        <family val="2"/>
        <charset val="238"/>
      </rPr>
      <t xml:space="preserve">BREZ </t>
    </r>
    <r>
      <rPr>
        <sz val="10"/>
        <color theme="1"/>
        <rFont val="Arial"/>
        <family val="2"/>
        <charset val="238"/>
      </rPr>
      <t>ročnih opiral!</t>
    </r>
  </si>
  <si>
    <t>- izdelava elementa in pozicija montaže po priloženih shemah, glej načrt</t>
  </si>
  <si>
    <t>8.a</t>
  </si>
  <si>
    <t>8.b</t>
  </si>
  <si>
    <t>Korpus in police omarice so iz 28mm iverala kot npr. FunderMax ali enakovredno; obojestranski dekor v sivi barvi Graphitgrau Charcoal 0077 FHobroba korpusa in polic je 2mm ABS robni trak v enaki barvi</t>
  </si>
  <si>
    <t>- hrbtišče je iz iverala 18mm kot npr. FunderMax ali enakovredno; enostranski dekor v sivi barvi Graphitgrau Charcoal 0077 FH</t>
  </si>
  <si>
    <r>
      <t>- dobava izdelava in montaža značb na INOX traku deb. 2mm, izvedba po priloženih shemah;</t>
    </r>
    <r>
      <rPr>
        <sz val="10"/>
        <rFont val="Arial"/>
        <family val="2"/>
      </rPr>
      <t xml:space="preserve"> glej načrt, vk</t>
    </r>
    <r>
      <rPr>
        <sz val="10"/>
        <color theme="1"/>
        <rFont val="Arial"/>
        <family val="2"/>
        <charset val="238"/>
      </rPr>
      <t>ljučno z vsem potrebnim pritrdilnim materialom</t>
    </r>
  </si>
  <si>
    <t>6.a</t>
  </si>
  <si>
    <t>6.b</t>
  </si>
  <si>
    <t>- izvedba stene iz 18mm iveral plošče na jekleni podkonstrukciji (kot npr. knauf profili) z enojno mavčno ploščo, v barvi Graphitgrau Charcoal 0077 FH; na njo se izvede lesena obloga iz vertikalnih masivnih letev 3 x 3cm; letve razmaknjene za širino 2cm; dimenzija stene v. 250cm x š. 520cm</t>
  </si>
  <si>
    <t>- na višini 40cm se izvede skrite konzole na rastru vertikalnih letvic za izvedbo konzolne klopi globine 45cm in dolžine 3,23m. Klop je izvedena kot horizontalni podaljšek vertikalnih letev v d. 45cm.</t>
  </si>
  <si>
    <t>- sedalna povšina iz 18mm iveral plošče v barvi Graphitgrau Charcoal 0077 FH; sedalna površina je tapecirana; na zgornji površini je lepljena srednje trda pena debeline 2cm; tapetniško blago mora biti kakovosti čistilne mikrofibre npr. AquaClean technology; barva (temno siva) in tip blaga mora biti potrjena s strani projektanta!</t>
  </si>
  <si>
    <t>- na višini 150cm se izvede poglobljen element vitrine za pokale iz 18mm iveral plošče kvalitete FunderMax, v barvi Graphitgrau Charcoal 0077 FH; odprtina dimenzij v. 60cm x g.45 cm x š. 183cm; odprtina je zastekljena z minimalnim okovjem; drsni mehanizem odpiranja s ključem. Vitrina je razsvetljena z LED trakom d. 183 cm. Potrebno predvideti ves potreben elektromaterial.</t>
  </si>
  <si>
    <t>CS-02-2_Lesena stenska obloga celotne stranice stopnišča</t>
  </si>
  <si>
    <t>- izvedba obloge stene iz 18mm iveral plošče; v barvi Graphitgrau Charcoal 0077 FH; na njo se izvede lesena obloga iz vertikalnih furniranih letev 3 x 3cm; letve razmaknjene za širino 2cm; dimenzija stene v. od 20cm do 250cm x skupna d. max. 640cm</t>
  </si>
  <si>
    <r>
      <rPr>
        <b/>
        <sz val="10"/>
        <color theme="1"/>
        <rFont val="Arial"/>
        <family val="2"/>
        <charset val="238"/>
      </rPr>
      <t xml:space="preserve">CS-02-3_Stopniščna ograja; </t>
    </r>
    <r>
      <rPr>
        <sz val="10"/>
        <color theme="1"/>
        <rFont val="Arial"/>
        <family val="2"/>
        <charset val="238"/>
      </rPr>
      <t>Varnostno lepljeno kaljeno steklo; dimenzije do stropa, vpeta v skriti profil v spuščenem stropu in v prilagojen profil na stopnišču; dim. profila 40x30 mm s 50mm podljškom preko lesenih letev (glej detajl); montirano po segmentih; ementi vpenjanja v kombinaciji INOX in črne barve; detajl DO10; čelna zapora debeline plošče od zgornjega dela steklene ograje do spodnjega dela avle v pritličju iz pločevine deb. 3mm RAL 9006 s 4cm kovinsko podkonstrukcijo razvite dolžine 8,0 m, h. 82,5 cm</t>
    </r>
  </si>
  <si>
    <r>
      <rPr>
        <b/>
        <sz val="10"/>
        <color theme="1"/>
        <rFont val="Arial"/>
        <family val="2"/>
        <charset val="238"/>
      </rPr>
      <t>CS-02-4_Klop</t>
    </r>
    <r>
      <rPr>
        <sz val="10"/>
        <color theme="1"/>
        <rFont val="Arial"/>
        <family val="2"/>
        <charset val="238"/>
      </rPr>
      <t xml:space="preserve"> - na višini 40cm se izvede skrite konzole na rastru vertikalnih letvic za izvedbo konzolne klopi globine 45cm in dolžine 3,88m. Klop je izvedena kot horizontalni podaljšek vertikalnih letev v d. 45cm.</t>
    </r>
  </si>
  <si>
    <t>Skupaj športni semafor napada: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</si>
</sst>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0.00\ &quot;€&quot;_-;\-* #,##0.00\ &quot;€&quot;_-;_-* &quot;-&quot;??\ &quot;€&quot;_-;_-@_-"/>
    <numFmt numFmtId="164" formatCode="_-* #,##0.00\ _€_-;\-* #,##0.00\ _€_-;_-* &quot;-&quot;??\ _€_-;_-@_-"/>
    <numFmt numFmtId="165" formatCode="#,##0.00&quot; SIT &quot;;\-#,##0.00&quot; SIT &quot;;&quot; -&quot;#&quot; SIT &quot;;@\ "/>
    <numFmt numFmtId="166" formatCode="\$#,##0.00\ ;[Red]&quot;($&quot;#,##0.00\)"/>
    <numFmt numFmtId="167" formatCode="&quot;SIT&quot;#,##0\ ;&quot;(SIT&quot;#,##0\)"/>
    <numFmt numFmtId="168" formatCode="mmmm\ d&quot;, &quot;yyyy"/>
    <numFmt numFmtId="169" formatCode="_(&quot;$&quot;* #,##0_);_(&quot;$&quot;* \(#,##0\);_(&quot;$&quot;* &quot;-&quot;_);_(@_)"/>
    <numFmt numFmtId="170" formatCode="_(&quot;$&quot;* #,##0.00_);_(&quot;$&quot;* \(#,##0.00\);_(&quot;$&quot;* &quot;-&quot;??_);_(@_)"/>
    <numFmt numFmtId="171" formatCode="&quot;$&quot;#,##0.00_);[Red]\(&quot;$&quot;#,##0.00\)"/>
    <numFmt numFmtId="172" formatCode="#,##0.00&quot;       &quot;;\-#,##0.00&quot;       &quot;;&quot; -&quot;#&quot;       &quot;;@\ "/>
    <numFmt numFmtId="173" formatCode="_-* #,##0.00\ _S_I_T_-;\-* #,##0.00\ _S_I_T_-;_-* &quot;-&quot;??\ _S_I_T_-;_-@_-"/>
    <numFmt numFmtId="174" formatCode="_(* #,##0.00_);_(* \(#,##0.00\);_(* &quot;-&quot;??_);_(@_)"/>
    <numFmt numFmtId="175" formatCode="_-* #,##0.00\ &quot;SIT&quot;_-;\-* #,##0.00\ &quot;SIT&quot;_-;_-* &quot;-&quot;??\ &quot;SIT&quot;_-;_-@_-"/>
  </numFmts>
  <fonts count="70">
    <font>
      <sz val="11"/>
      <color theme="1"/>
      <name val="Calibri"/>
      <family val="2"/>
      <charset val="238"/>
      <scheme val="minor"/>
    </font>
    <font>
      <sz val="10"/>
      <name val="Arial CE"/>
      <charset val="238"/>
    </font>
    <font>
      <sz val="10"/>
      <name val="Arial CE"/>
      <family val="2"/>
      <charset val="238"/>
    </font>
    <font>
      <sz val="11"/>
      <color indexed="8"/>
      <name val="Calibri"/>
      <family val="2"/>
      <charset val="238"/>
    </font>
    <font>
      <sz val="11"/>
      <color indexed="9"/>
      <name val="Calibri"/>
      <family val="2"/>
      <charset val="238"/>
    </font>
    <font>
      <sz val="10"/>
      <name val="Arial"/>
      <family val="2"/>
      <charset val="238"/>
    </font>
    <font>
      <sz val="9"/>
      <name val="Futura Prins"/>
      <charset val="238"/>
    </font>
    <font>
      <u/>
      <sz val="10"/>
      <color indexed="12"/>
      <name val="MS Sans Serif"/>
      <family val="2"/>
      <charset val="238"/>
    </font>
    <font>
      <b/>
      <sz val="18"/>
      <color indexed="56"/>
      <name val="Cambria"/>
      <family val="2"/>
      <charset val="238"/>
    </font>
    <font>
      <sz val="10"/>
      <name val="MS Sans Serif"/>
      <family val="2"/>
      <charset val="238"/>
    </font>
    <font>
      <sz val="10"/>
      <name val="Times New Roman CE"/>
      <family val="1"/>
      <charset val="238"/>
    </font>
    <font>
      <sz val="12"/>
      <name val="Arial CE"/>
      <family val="2"/>
      <charset val="238"/>
    </font>
    <font>
      <b/>
      <sz val="11"/>
      <color indexed="63"/>
      <name val="Calibri"/>
      <family val="2"/>
      <charset val="238"/>
    </font>
    <font>
      <sz val="5"/>
      <name val="Courier New CE"/>
      <family val="3"/>
      <charset val="238"/>
    </font>
    <font>
      <sz val="11"/>
      <name val="Futura Prins"/>
      <charset val="238"/>
    </font>
    <font>
      <sz val="11"/>
      <color indexed="10"/>
      <name val="Calibri"/>
      <family val="2"/>
      <charset val="238"/>
    </font>
    <font>
      <i/>
      <sz val="10"/>
      <name val="Arial"/>
      <family val="2"/>
      <charset val="238"/>
    </font>
    <font>
      <b/>
      <sz val="10"/>
      <name val="Arial"/>
      <family val="2"/>
      <charset val="238"/>
    </font>
    <font>
      <b/>
      <i/>
      <sz val="10"/>
      <name val="Arial"/>
      <family val="2"/>
      <charset val="238"/>
    </font>
    <font>
      <sz val="10"/>
      <name val="DINCE-Regular"/>
      <charset val="238"/>
    </font>
    <font>
      <sz val="10"/>
      <name val="Arial CE"/>
    </font>
    <font>
      <sz val="11"/>
      <color indexed="8"/>
      <name val="Calibri"/>
      <family val="2"/>
    </font>
    <font>
      <sz val="11"/>
      <color theme="1"/>
      <name val="Calibri"/>
      <family val="2"/>
      <charset val="238"/>
      <scheme val="minor"/>
    </font>
    <font>
      <sz val="11"/>
      <color theme="1"/>
      <name val="Calibri"/>
      <family val="2"/>
      <scheme val="minor"/>
    </font>
    <font>
      <b/>
      <i/>
      <sz val="10"/>
      <color theme="1"/>
      <name val="Arial"/>
      <family val="2"/>
      <charset val="238"/>
    </font>
    <font>
      <sz val="10"/>
      <color theme="1"/>
      <name val="Arial"/>
      <family val="2"/>
      <charset val="238"/>
    </font>
    <font>
      <b/>
      <sz val="10"/>
      <color theme="1"/>
      <name val="Arial"/>
      <family val="2"/>
      <charset val="238"/>
    </font>
    <font>
      <sz val="10"/>
      <color rgb="FFFF0000"/>
      <name val="Arial"/>
      <family val="2"/>
      <charset val="238"/>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10"/>
      <name val="DINCE-Regular"/>
      <charset val="238"/>
    </font>
    <font>
      <b/>
      <u/>
      <sz val="10"/>
      <color theme="1"/>
      <name val="Arial"/>
      <family val="2"/>
      <charset val="238"/>
    </font>
    <font>
      <b/>
      <sz val="10"/>
      <color rgb="FFFF0000"/>
      <name val="Arial"/>
      <family val="2"/>
      <charset val="238"/>
    </font>
    <font>
      <b/>
      <sz val="11"/>
      <color theme="1"/>
      <name val="Arial"/>
      <family val="2"/>
      <charset val="238"/>
    </font>
    <font>
      <sz val="11"/>
      <color theme="1"/>
      <name val="Arial"/>
      <family val="2"/>
      <charset val="238"/>
    </font>
    <font>
      <sz val="10"/>
      <color theme="1"/>
      <name val="Calibri"/>
      <family val="2"/>
      <charset val="238"/>
    </font>
    <font>
      <b/>
      <sz val="11"/>
      <name val="Arial"/>
      <family val="2"/>
      <charset val="238"/>
    </font>
    <font>
      <i/>
      <sz val="10"/>
      <color theme="1"/>
      <name val="Arial"/>
      <family val="2"/>
      <charset val="238"/>
    </font>
    <font>
      <i/>
      <sz val="10"/>
      <color theme="2" tint="-0.249977111117893"/>
      <name val="Arial"/>
      <family val="2"/>
      <charset val="238"/>
    </font>
    <font>
      <b/>
      <i/>
      <sz val="10"/>
      <color theme="2" tint="-0.249977111117893"/>
      <name val="Arial"/>
      <family val="2"/>
      <charset val="238"/>
    </font>
    <font>
      <sz val="10"/>
      <color theme="1"/>
      <name val="Arial"/>
      <family val="2"/>
    </font>
    <font>
      <sz val="10"/>
      <name val="Arial"/>
      <family val="2"/>
    </font>
    <font>
      <b/>
      <sz val="10"/>
      <color theme="1"/>
      <name val="Arial"/>
      <family val="2"/>
    </font>
    <font>
      <b/>
      <sz val="11"/>
      <color theme="1"/>
      <name val="Arial"/>
      <family val="2"/>
    </font>
    <font>
      <sz val="11"/>
      <color theme="1"/>
      <name val="Arial"/>
      <family val="2"/>
    </font>
    <font>
      <sz val="10"/>
      <color rgb="FFFF0000"/>
      <name val="Arial"/>
      <family val="2"/>
    </font>
    <font>
      <b/>
      <sz val="10"/>
      <color rgb="FFFF0000"/>
      <name val="Arial"/>
      <family val="2"/>
    </font>
    <font>
      <b/>
      <sz val="10"/>
      <name val="Arial"/>
      <family val="2"/>
    </font>
    <font>
      <i/>
      <sz val="10"/>
      <color theme="1"/>
      <name val="Arial"/>
      <family val="2"/>
    </font>
    <font>
      <sz val="9"/>
      <color theme="1"/>
      <name val="Arial Narrow"/>
      <family val="2"/>
      <charset val="238"/>
    </font>
    <font>
      <b/>
      <i/>
      <sz val="10"/>
      <color theme="1"/>
      <name val="Arial"/>
      <family val="2"/>
    </font>
    <font>
      <sz val="9"/>
      <name val="Arial"/>
      <family val="2"/>
      <charset val="238"/>
    </font>
    <font>
      <i/>
      <sz val="10"/>
      <name val="Arial"/>
      <family val="2"/>
    </font>
    <font>
      <b/>
      <sz val="10"/>
      <color theme="1"/>
      <name val="Calibri"/>
      <family val="2"/>
      <charset val="238"/>
      <scheme val="minor"/>
    </font>
    <font>
      <sz val="10"/>
      <color theme="1"/>
      <name val="Calibri"/>
      <family val="2"/>
      <charset val="238"/>
      <scheme val="minor"/>
    </font>
    <font>
      <sz val="12"/>
      <color theme="1"/>
      <name val="Arial"/>
      <family val="2"/>
      <charset val="238"/>
    </font>
    <font>
      <b/>
      <sz val="12"/>
      <color theme="1"/>
      <name val="Arial"/>
      <family val="2"/>
      <charset val="238"/>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s>
  <borders count="31">
    <border>
      <left/>
      <right/>
      <top/>
      <bottom/>
      <diagonal/>
    </border>
    <border>
      <left style="hair">
        <color indexed="64"/>
      </left>
      <right style="hair">
        <color indexed="64"/>
      </right>
      <top style="hair">
        <color indexed="64"/>
      </top>
      <bottom style="hair">
        <color indexed="64"/>
      </bottom>
      <diagonal/>
    </border>
    <border>
      <left style="thin">
        <color indexed="63"/>
      </left>
      <right style="thin">
        <color indexed="63"/>
      </right>
      <top style="thin">
        <color indexed="63"/>
      </top>
      <bottom style="thin">
        <color indexed="63"/>
      </bottom>
      <diagonal/>
    </border>
    <border>
      <left style="double">
        <color indexed="64"/>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s>
  <cellStyleXfs count="192">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40" fontId="2" fillId="0" borderId="0" applyFill="0" applyBorder="0" applyAlignment="0" applyProtection="0"/>
    <xf numFmtId="40" fontId="2" fillId="0" borderId="0" applyFill="0" applyBorder="0" applyAlignment="0" applyProtection="0"/>
    <xf numFmtId="37" fontId="5" fillId="0" borderId="0" applyFill="0" applyBorder="0" applyAlignment="0" applyProtection="0"/>
    <xf numFmtId="0" fontId="2" fillId="0" borderId="0" applyFill="0" applyBorder="0" applyAlignment="0" applyProtection="0"/>
    <xf numFmtId="0" fontId="2" fillId="0" borderId="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 fillId="0" borderId="0" applyFill="0" applyBorder="0" applyAlignment="0" applyProtection="0"/>
    <xf numFmtId="165" fontId="2" fillId="0" borderId="0" applyFill="0" applyBorder="0" applyAlignment="0" applyProtection="0"/>
    <xf numFmtId="166" fontId="2" fillId="0" borderId="0" applyFill="0" applyBorder="0" applyAlignment="0" applyProtection="0"/>
    <xf numFmtId="167" fontId="5" fillId="0" borderId="0" applyFill="0" applyBorder="0" applyAlignment="0" applyProtection="0"/>
    <xf numFmtId="168" fontId="5" fillId="0" borderId="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0" fontId="6" fillId="0" borderId="1" applyAlignment="0"/>
    <xf numFmtId="0" fontId="6" fillId="0" borderId="1" applyAlignment="0"/>
    <xf numFmtId="0" fontId="6" fillId="0" borderId="1">
      <alignment vertical="top" wrapText="1"/>
    </xf>
    <xf numFmtId="0" fontId="21" fillId="0" borderId="0"/>
    <xf numFmtId="2" fontId="5" fillId="0" borderId="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 fillId="0" borderId="0"/>
    <xf numFmtId="0" fontId="5"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1" fillId="0" borderId="0"/>
    <xf numFmtId="0" fontId="5"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1" fillId="0" borderId="0"/>
    <xf numFmtId="0" fontId="2" fillId="0" borderId="0"/>
    <xf numFmtId="0" fontId="5" fillId="0" borderId="0"/>
    <xf numFmtId="0" fontId="5" fillId="0" borderId="0"/>
    <xf numFmtId="0" fontId="9" fillId="0" borderId="0">
      <alignment vertical="top"/>
    </xf>
    <xf numFmtId="0" fontId="3" fillId="0" borderId="0"/>
    <xf numFmtId="0" fontId="2" fillId="0" borderId="0"/>
    <xf numFmtId="0" fontId="10" fillId="0" borderId="0"/>
    <xf numFmtId="0" fontId="5" fillId="0" borderId="0"/>
    <xf numFmtId="0" fontId="1" fillId="0" borderId="0"/>
    <xf numFmtId="0" fontId="9" fillId="0" borderId="0"/>
    <xf numFmtId="0" fontId="5" fillId="0" borderId="0"/>
    <xf numFmtId="0" fontId="3" fillId="0" borderId="0"/>
    <xf numFmtId="0" fontId="1" fillId="0" borderId="0"/>
    <xf numFmtId="0" fontId="2" fillId="0" borderId="0"/>
    <xf numFmtId="0" fontId="23" fillId="0" borderId="0"/>
    <xf numFmtId="0" fontId="2" fillId="0" borderId="0"/>
    <xf numFmtId="0" fontId="3" fillId="0" borderId="0"/>
    <xf numFmtId="0" fontId="1" fillId="0" borderId="0"/>
    <xf numFmtId="0" fontId="3" fillId="0" borderId="0"/>
    <xf numFmtId="0" fontId="3" fillId="0" borderId="0"/>
    <xf numFmtId="0" fontId="5" fillId="0" borderId="0"/>
    <xf numFmtId="0" fontId="1" fillId="0" borderId="0"/>
    <xf numFmtId="0" fontId="22" fillId="0" borderId="0"/>
    <xf numFmtId="0" fontId="2" fillId="0" borderId="0"/>
    <xf numFmtId="0" fontId="2" fillId="0" borderId="0"/>
    <xf numFmtId="0" fontId="3" fillId="0" borderId="0"/>
    <xf numFmtId="0" fontId="3" fillId="0" borderId="0"/>
    <xf numFmtId="0" fontId="3" fillId="0" borderId="0"/>
    <xf numFmtId="0" fontId="9" fillId="0" borderId="0">
      <alignment vertical="top"/>
    </xf>
    <xf numFmtId="0" fontId="20" fillId="0" borderId="0"/>
    <xf numFmtId="0" fontId="20" fillId="0" borderId="0"/>
    <xf numFmtId="0" fontId="20" fillId="0" borderId="0"/>
    <xf numFmtId="0" fontId="10" fillId="0" borderId="0"/>
    <xf numFmtId="0" fontId="20" fillId="0" borderId="0"/>
    <xf numFmtId="0" fontId="5" fillId="0" borderId="0"/>
    <xf numFmtId="0" fontId="2" fillId="0" borderId="0"/>
    <xf numFmtId="0" fontId="2" fillId="0" borderId="0"/>
    <xf numFmtId="0" fontId="20" fillId="0" borderId="0"/>
    <xf numFmtId="0" fontId="20" fillId="0" borderId="0"/>
    <xf numFmtId="0" fontId="20"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alignment wrapText="1"/>
    </xf>
    <xf numFmtId="0" fontId="9"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9" fontId="5" fillId="0" borderId="0" applyFill="0" applyBorder="0" applyAlignment="0" applyProtection="0"/>
    <xf numFmtId="0" fontId="12" fillId="7" borderId="2" applyNumberFormat="0" applyAlignment="0" applyProtection="0"/>
    <xf numFmtId="4" fontId="13" fillId="0" borderId="0">
      <alignment vertical="top"/>
      <protection hidden="1"/>
    </xf>
    <xf numFmtId="49" fontId="14" fillId="16" borderId="3">
      <alignment horizontal="center" vertical="top" wrapText="1"/>
    </xf>
    <xf numFmtId="0" fontId="2" fillId="0" borderId="0"/>
    <xf numFmtId="0" fontId="8" fillId="0" borderId="0" applyNumberFormat="0" applyFill="0" applyBorder="0" applyAlignment="0" applyProtection="0"/>
    <xf numFmtId="171" fontId="9" fillId="0" borderId="0" applyFont="0" applyFill="0" applyBorder="0" applyAlignment="0" applyProtection="0"/>
    <xf numFmtId="175"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173" fontId="1" fillId="0" borderId="0" applyFont="0" applyFill="0" applyBorder="0" applyAlignment="0" applyProtection="0"/>
    <xf numFmtId="40" fontId="9" fillId="0" borderId="0" applyFont="0" applyFill="0" applyBorder="0" applyAlignment="0" applyProtection="0"/>
    <xf numFmtId="172" fontId="5" fillId="0" borderId="0" applyFill="0" applyBorder="0" applyAlignment="0" applyProtection="0"/>
    <xf numFmtId="173" fontId="5" fillId="0" borderId="0" applyFont="0" applyFill="0" applyBorder="0" applyAlignment="0" applyProtection="0"/>
    <xf numFmtId="174" fontId="20" fillId="0" borderId="0" applyFont="0" applyFill="0" applyBorder="0" applyAlignment="0" applyProtection="0"/>
    <xf numFmtId="164" fontId="20" fillId="0" borderId="0" applyFont="0" applyFill="0" applyBorder="0" applyAlignment="0" applyProtection="0"/>
    <xf numFmtId="172" fontId="5"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15" fillId="0" borderId="0" applyNumberFormat="0" applyFill="0" applyBorder="0" applyAlignment="0" applyProtection="0"/>
    <xf numFmtId="0" fontId="28" fillId="0" borderId="0" applyNumberFormat="0" applyFill="0" applyBorder="0" applyAlignment="0" applyProtection="0"/>
    <xf numFmtId="0" fontId="29" fillId="0" borderId="8" applyNumberFormat="0" applyFill="0" applyAlignment="0" applyProtection="0"/>
    <xf numFmtId="0" fontId="30" fillId="0" borderId="9" applyNumberFormat="0" applyFill="0" applyAlignment="0" applyProtection="0"/>
    <xf numFmtId="0" fontId="31" fillId="0" borderId="10" applyNumberFormat="0" applyFill="0" applyAlignment="0" applyProtection="0"/>
    <xf numFmtId="0" fontId="31" fillId="0" borderId="0" applyNumberFormat="0" applyFill="0" applyBorder="0" applyAlignment="0" applyProtection="0"/>
    <xf numFmtId="0" fontId="32" fillId="17" borderId="0" applyNumberFormat="0" applyBorder="0" applyAlignment="0" applyProtection="0"/>
    <xf numFmtId="0" fontId="33" fillId="18" borderId="0" applyNumberFormat="0" applyBorder="0" applyAlignment="0" applyProtection="0"/>
    <xf numFmtId="0" fontId="34" fillId="19" borderId="11" applyNumberFormat="0" applyAlignment="0" applyProtection="0"/>
    <xf numFmtId="0" fontId="35" fillId="20" borderId="12" applyNumberFormat="0" applyAlignment="0" applyProtection="0"/>
    <xf numFmtId="0" fontId="36" fillId="20" borderId="11" applyNumberFormat="0" applyAlignment="0" applyProtection="0"/>
    <xf numFmtId="0" fontId="37" fillId="0" borderId="13" applyNumberFormat="0" applyFill="0" applyAlignment="0" applyProtection="0"/>
    <xf numFmtId="0" fontId="38" fillId="21" borderId="14" applyNumberFormat="0" applyAlignment="0" applyProtection="0"/>
    <xf numFmtId="0" fontId="39" fillId="0" borderId="0" applyNumberFormat="0" applyFill="0" applyBorder="0" applyAlignment="0" applyProtection="0"/>
    <xf numFmtId="0" fontId="22" fillId="22" borderId="15" applyNumberFormat="0" applyFont="0" applyAlignment="0" applyProtection="0"/>
    <xf numFmtId="0" fontId="40" fillId="0" borderId="0" applyNumberFormat="0" applyFill="0" applyBorder="0" applyAlignment="0" applyProtection="0"/>
    <xf numFmtId="0" fontId="41" fillId="0" borderId="16" applyNumberFormat="0" applyFill="0" applyAlignment="0" applyProtection="0"/>
    <xf numFmtId="0" fontId="4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42"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42" fillId="31"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4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4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42"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cellStyleXfs>
  <cellXfs count="661">
    <xf numFmtId="0" fontId="0" fillId="0" borderId="0" xfId="0"/>
    <xf numFmtId="0" fontId="25" fillId="0" borderId="0" xfId="0" applyFont="1"/>
    <xf numFmtId="0" fontId="26" fillId="0" borderId="0" xfId="0" applyFont="1" applyAlignment="1">
      <alignment vertical="top"/>
    </xf>
    <xf numFmtId="0" fontId="25" fillId="0" borderId="0" xfId="0" applyFont="1" applyAlignment="1">
      <alignment vertical="top"/>
    </xf>
    <xf numFmtId="0" fontId="25" fillId="0" borderId="0" xfId="0" applyFont="1" applyAlignment="1">
      <alignment horizontal="left" vertical="top"/>
    </xf>
    <xf numFmtId="4" fontId="5" fillId="0" borderId="0" xfId="0" applyNumberFormat="1" applyFont="1" applyAlignment="1">
      <alignment horizontal="right"/>
    </xf>
    <xf numFmtId="4" fontId="25" fillId="0" borderId="0" xfId="0" applyNumberFormat="1" applyFont="1" applyAlignment="1">
      <alignment horizontal="right"/>
    </xf>
    <xf numFmtId="0" fontId="26" fillId="0" borderId="0" xfId="0" applyFont="1" applyAlignment="1">
      <alignment vertical="top" wrapText="1"/>
    </xf>
    <xf numFmtId="4" fontId="5" fillId="0" borderId="0" xfId="0" applyNumberFormat="1" applyFont="1"/>
    <xf numFmtId="4" fontId="25" fillId="0" borderId="0" xfId="0" applyNumberFormat="1" applyFont="1" applyAlignment="1">
      <alignment vertical="top"/>
    </xf>
    <xf numFmtId="4" fontId="16" fillId="0" borderId="0" xfId="0" applyNumberFormat="1" applyFont="1" applyAlignment="1">
      <alignment horizontal="right" wrapText="1"/>
    </xf>
    <xf numFmtId="0" fontId="19" fillId="0" borderId="0" xfId="0" applyFont="1" applyAlignment="1">
      <alignment horizontal="left" vertical="top" wrapText="1"/>
    </xf>
    <xf numFmtId="0" fontId="25" fillId="0" borderId="0" xfId="0" applyFont="1" applyAlignment="1">
      <alignment vertical="top"/>
    </xf>
    <xf numFmtId="0" fontId="25" fillId="0" borderId="0" xfId="0" applyFont="1" applyAlignment="1">
      <alignment vertical="top" wrapText="1"/>
    </xf>
    <xf numFmtId="0" fontId="25" fillId="0" borderId="0" xfId="0" applyFont="1" applyFill="1" applyAlignment="1">
      <alignment vertical="top" wrapText="1"/>
    </xf>
    <xf numFmtId="0" fontId="25" fillId="0" borderId="0" xfId="0" applyFont="1" applyFill="1" applyAlignment="1">
      <alignment vertical="top"/>
    </xf>
    <xf numFmtId="4" fontId="25" fillId="0" borderId="0" xfId="0" applyNumberFormat="1" applyFont="1" applyFill="1" applyAlignment="1">
      <alignment horizontal="right"/>
    </xf>
    <xf numFmtId="0" fontId="25" fillId="0" borderId="0" xfId="0" applyFont="1" applyFill="1" applyAlignment="1">
      <alignment horizontal="left"/>
    </xf>
    <xf numFmtId="0" fontId="25" fillId="0" borderId="0" xfId="0" applyFont="1" applyFill="1"/>
    <xf numFmtId="0" fontId="25" fillId="0" borderId="0" xfId="0" applyFont="1" applyAlignment="1">
      <alignment horizontal="left"/>
    </xf>
    <xf numFmtId="0" fontId="26" fillId="0" borderId="0" xfId="0" applyFont="1" applyAlignment="1">
      <alignment horizontal="left" vertical="top" wrapText="1"/>
    </xf>
    <xf numFmtId="17" fontId="25" fillId="0" borderId="0" xfId="0" quotePrefix="1" applyNumberFormat="1" applyFont="1" applyAlignment="1">
      <alignment vertical="top"/>
    </xf>
    <xf numFmtId="14" fontId="25" fillId="0" borderId="0" xfId="0" quotePrefix="1" applyNumberFormat="1" applyFont="1" applyAlignment="1">
      <alignment horizontal="left" vertical="top"/>
    </xf>
    <xf numFmtId="3" fontId="25" fillId="0" borderId="0" xfId="0" applyNumberFormat="1" applyFont="1" applyFill="1" applyAlignment="1">
      <alignment horizontal="right"/>
    </xf>
    <xf numFmtId="3" fontId="16" fillId="0" borderId="0" xfId="0" applyNumberFormat="1" applyFont="1" applyFill="1" applyAlignment="1">
      <alignment horizontal="right" wrapText="1"/>
    </xf>
    <xf numFmtId="3" fontId="25" fillId="0" borderId="0" xfId="0" applyNumberFormat="1" applyFont="1"/>
    <xf numFmtId="3" fontId="25" fillId="0" borderId="0" xfId="0" applyNumberFormat="1" applyFont="1" applyFill="1"/>
    <xf numFmtId="3" fontId="25" fillId="0" borderId="0" xfId="0" applyNumberFormat="1" applyFont="1" applyAlignment="1">
      <alignment horizontal="right"/>
    </xf>
    <xf numFmtId="3" fontId="25" fillId="0" borderId="0" xfId="0" applyNumberFormat="1" applyFont="1" applyAlignment="1">
      <alignment vertical="top"/>
    </xf>
    <xf numFmtId="3" fontId="5" fillId="0" borderId="0" xfId="0" applyNumberFormat="1" applyFont="1" applyAlignment="1">
      <alignment horizontal="right"/>
    </xf>
    <xf numFmtId="0" fontId="16" fillId="0" borderId="0" xfId="0" applyFont="1" applyAlignment="1">
      <alignment horizontal="left" vertical="top" wrapText="1"/>
    </xf>
    <xf numFmtId="0" fontId="26" fillId="0" borderId="0" xfId="0" applyFont="1" applyFill="1" applyAlignment="1">
      <alignment vertical="top" wrapText="1"/>
    </xf>
    <xf numFmtId="0" fontId="43" fillId="0" borderId="0" xfId="0" applyFont="1" applyAlignment="1">
      <alignment horizontal="left" vertical="top" wrapText="1"/>
    </xf>
    <xf numFmtId="0" fontId="17" fillId="0" borderId="0" xfId="67" applyFont="1" applyAlignment="1">
      <alignment horizontal="left" vertical="top" wrapText="1"/>
    </xf>
    <xf numFmtId="0" fontId="25" fillId="0" borderId="0" xfId="0" quotePrefix="1" applyFont="1" applyAlignment="1">
      <alignment vertical="top" wrapText="1"/>
    </xf>
    <xf numFmtId="0" fontId="25" fillId="0" borderId="0" xfId="0" quotePrefix="1" applyFont="1" applyFill="1" applyAlignment="1">
      <alignment vertical="top" wrapText="1"/>
    </xf>
    <xf numFmtId="0" fontId="26" fillId="0" borderId="0" xfId="0" quotePrefix="1" applyFont="1" applyFill="1" applyAlignment="1">
      <alignment vertical="top" wrapText="1"/>
    </xf>
    <xf numFmtId="0" fontId="18" fillId="0" borderId="0" xfId="0" applyFont="1" applyAlignment="1">
      <alignment horizontal="left" vertical="top" wrapText="1"/>
    </xf>
    <xf numFmtId="0" fontId="25" fillId="0" borderId="0" xfId="0" quotePrefix="1" applyFont="1" applyFill="1" applyAlignment="1">
      <alignment vertical="top"/>
    </xf>
    <xf numFmtId="0" fontId="5" fillId="0" borderId="0" xfId="0" quotePrefix="1" applyFont="1" applyAlignment="1">
      <alignment vertical="top"/>
    </xf>
    <xf numFmtId="0" fontId="26" fillId="0" borderId="0" xfId="0" quotePrefix="1" applyFont="1" applyFill="1" applyAlignment="1">
      <alignment vertical="top"/>
    </xf>
    <xf numFmtId="0" fontId="26" fillId="0" borderId="0" xfId="0" quotePrefix="1" applyFont="1" applyAlignment="1">
      <alignment vertical="top" wrapText="1"/>
    </xf>
    <xf numFmtId="0" fontId="45" fillId="0" borderId="0" xfId="0" applyFont="1" applyFill="1"/>
    <xf numFmtId="0" fontId="27" fillId="0" borderId="0" xfId="0" applyFont="1" applyFill="1"/>
    <xf numFmtId="0" fontId="26" fillId="47" borderId="4" xfId="0" applyFont="1" applyFill="1" applyBorder="1" applyAlignment="1">
      <alignment vertical="top"/>
    </xf>
    <xf numFmtId="3" fontId="25" fillId="47" borderId="5" xfId="0" applyNumberFormat="1" applyFont="1" applyFill="1" applyBorder="1" applyAlignment="1">
      <alignment horizontal="right"/>
    </xf>
    <xf numFmtId="4" fontId="25" fillId="47" borderId="5" xfId="0" applyNumberFormat="1" applyFont="1" applyFill="1" applyBorder="1" applyAlignment="1">
      <alignment horizontal="right"/>
    </xf>
    <xf numFmtId="4" fontId="25" fillId="47" borderId="7" xfId="0" applyNumberFormat="1" applyFont="1" applyFill="1" applyBorder="1" applyAlignment="1">
      <alignment horizontal="right"/>
    </xf>
    <xf numFmtId="0" fontId="18" fillId="0" borderId="0" xfId="0" quotePrefix="1" applyFont="1" applyFill="1" applyBorder="1" applyAlignment="1">
      <alignment vertical="top" wrapText="1"/>
    </xf>
    <xf numFmtId="0" fontId="18" fillId="0" borderId="0" xfId="0" applyFont="1" applyFill="1" applyBorder="1" applyAlignment="1">
      <alignment horizontal="left" vertical="center" wrapText="1"/>
    </xf>
    <xf numFmtId="0" fontId="43" fillId="0" borderId="0" xfId="0" applyFont="1" applyFill="1" applyAlignment="1">
      <alignment horizontal="left" vertical="top" wrapText="1"/>
    </xf>
    <xf numFmtId="0" fontId="26" fillId="0" borderId="0" xfId="0" quotePrefix="1" applyFont="1" applyAlignment="1">
      <alignment vertical="top"/>
    </xf>
    <xf numFmtId="0" fontId="25" fillId="0" borderId="0" xfId="0" quotePrefix="1" applyFont="1" applyAlignment="1">
      <alignment vertical="top"/>
    </xf>
    <xf numFmtId="0" fontId="26" fillId="0" borderId="0" xfId="0" applyFont="1" applyAlignment="1">
      <alignment horizontal="left" vertical="top" wrapText="1"/>
    </xf>
    <xf numFmtId="0" fontId="25" fillId="0" borderId="0" xfId="0" applyFont="1" applyAlignment="1">
      <alignment horizontal="left" vertical="top" wrapText="1"/>
    </xf>
    <xf numFmtId="0" fontId="27" fillId="0" borderId="0" xfId="0" quotePrefix="1" applyFont="1" applyFill="1" applyAlignment="1">
      <alignment vertical="top" wrapText="1"/>
    </xf>
    <xf numFmtId="0" fontId="5" fillId="0" borderId="0" xfId="0" quotePrefix="1" applyFont="1" applyFill="1" applyAlignment="1">
      <alignment vertical="top" wrapText="1"/>
    </xf>
    <xf numFmtId="0" fontId="25" fillId="0" borderId="0" xfId="0" quotePrefix="1" applyFont="1" applyAlignment="1">
      <alignment wrapText="1"/>
    </xf>
    <xf numFmtId="0" fontId="25" fillId="0" borderId="5" xfId="0" applyFont="1" applyFill="1" applyBorder="1" applyAlignment="1">
      <alignment horizontal="left"/>
    </xf>
    <xf numFmtId="3" fontId="25" fillId="0" borderId="5" xfId="0" applyNumberFormat="1" applyFont="1" applyFill="1" applyBorder="1" applyAlignment="1">
      <alignment horizontal="right"/>
    </xf>
    <xf numFmtId="4" fontId="25" fillId="0" borderId="7" xfId="0" applyNumberFormat="1" applyFont="1" applyFill="1" applyBorder="1" applyAlignment="1">
      <alignment horizontal="right"/>
    </xf>
    <xf numFmtId="0" fontId="26" fillId="47" borderId="4" xfId="0" quotePrefix="1" applyFont="1" applyFill="1" applyBorder="1" applyAlignment="1">
      <alignment vertical="top"/>
    </xf>
    <xf numFmtId="0" fontId="26" fillId="47" borderId="5" xfId="0" quotePrefix="1" applyFont="1" applyFill="1" applyBorder="1" applyAlignment="1">
      <alignment vertical="top" wrapText="1"/>
    </xf>
    <xf numFmtId="0" fontId="25" fillId="47" borderId="5" xfId="0" applyFont="1" applyFill="1" applyBorder="1" applyAlignment="1">
      <alignment horizontal="left"/>
    </xf>
    <xf numFmtId="0" fontId="25" fillId="0" borderId="4" xfId="0" quotePrefix="1" applyFont="1" applyFill="1" applyBorder="1" applyAlignment="1">
      <alignment vertical="top"/>
    </xf>
    <xf numFmtId="0" fontId="5" fillId="0" borderId="5" xfId="0" quotePrefix="1" applyFont="1" applyFill="1" applyBorder="1" applyAlignment="1">
      <alignment vertical="top" wrapText="1"/>
    </xf>
    <xf numFmtId="0" fontId="25" fillId="0" borderId="17" xfId="0" quotePrefix="1" applyFont="1" applyFill="1" applyBorder="1" applyAlignment="1">
      <alignment vertical="top"/>
    </xf>
    <xf numFmtId="0" fontId="25" fillId="0" borderId="6" xfId="0" quotePrefix="1" applyFont="1" applyFill="1" applyBorder="1" applyAlignment="1">
      <alignment vertical="top" wrapText="1"/>
    </xf>
    <xf numFmtId="0" fontId="25" fillId="0" borderId="6" xfId="0" applyFont="1" applyFill="1" applyBorder="1" applyAlignment="1">
      <alignment horizontal="left"/>
    </xf>
    <xf numFmtId="3" fontId="25" fillId="0" borderId="6" xfId="0" applyNumberFormat="1" applyFont="1" applyFill="1" applyBorder="1" applyAlignment="1">
      <alignment horizontal="right"/>
    </xf>
    <xf numFmtId="4" fontId="25" fillId="0" borderId="6" xfId="0" applyNumberFormat="1" applyFont="1" applyFill="1" applyBorder="1" applyAlignment="1">
      <alignment horizontal="right"/>
    </xf>
    <xf numFmtId="4" fontId="25" fillId="0" borderId="18" xfId="0" applyNumberFormat="1" applyFont="1" applyFill="1" applyBorder="1" applyAlignment="1">
      <alignment horizontal="right"/>
    </xf>
    <xf numFmtId="0" fontId="25" fillId="0" borderId="19" xfId="0" quotePrefix="1" applyFont="1" applyFill="1" applyBorder="1" applyAlignment="1">
      <alignment vertical="top"/>
    </xf>
    <xf numFmtId="0" fontId="25" fillId="0" borderId="0" xfId="0" quotePrefix="1" applyFont="1" applyBorder="1" applyAlignment="1">
      <alignment vertical="top" wrapText="1"/>
    </xf>
    <xf numFmtId="0" fontId="25" fillId="0" borderId="0" xfId="0" applyFont="1" applyFill="1" applyBorder="1" applyAlignment="1">
      <alignment horizontal="left"/>
    </xf>
    <xf numFmtId="3" fontId="25" fillId="0" borderId="0" xfId="0" applyNumberFormat="1" applyFont="1" applyFill="1" applyBorder="1" applyAlignment="1">
      <alignment horizontal="right"/>
    </xf>
    <xf numFmtId="4" fontId="25" fillId="0" borderId="20" xfId="0" applyNumberFormat="1" applyFont="1" applyFill="1" applyBorder="1" applyAlignment="1">
      <alignment horizontal="right"/>
    </xf>
    <xf numFmtId="0" fontId="26" fillId="0" borderId="0" xfId="0" quotePrefix="1" applyFont="1" applyFill="1" applyBorder="1" applyAlignment="1">
      <alignment vertical="top" wrapText="1"/>
    </xf>
    <xf numFmtId="0" fontId="25" fillId="0" borderId="0" xfId="0" quotePrefix="1" applyFont="1" applyFill="1" applyBorder="1" applyAlignment="1">
      <alignment vertical="top" wrapText="1"/>
    </xf>
    <xf numFmtId="0" fontId="25" fillId="0" borderId="19" xfId="0" applyFont="1" applyBorder="1" applyAlignment="1">
      <alignment vertical="top"/>
    </xf>
    <xf numFmtId="0" fontId="25" fillId="0" borderId="0" xfId="0" applyFont="1" applyBorder="1" applyAlignment="1">
      <alignment horizontal="left" vertical="top"/>
    </xf>
    <xf numFmtId="4" fontId="25" fillId="0" borderId="20" xfId="0" applyNumberFormat="1" applyFont="1" applyBorder="1" applyAlignment="1">
      <alignment horizontal="right"/>
    </xf>
    <xf numFmtId="0" fontId="25" fillId="0" borderId="21" xfId="0" quotePrefix="1" applyFont="1" applyFill="1" applyBorder="1" applyAlignment="1">
      <alignment vertical="top"/>
    </xf>
    <xf numFmtId="0" fontId="5" fillId="0" borderId="22" xfId="0" quotePrefix="1" applyFont="1" applyFill="1" applyBorder="1" applyAlignment="1">
      <alignment vertical="top" wrapText="1"/>
    </xf>
    <xf numFmtId="0" fontId="25" fillId="0" borderId="22" xfId="0" applyFont="1" applyBorder="1"/>
    <xf numFmtId="0" fontId="25" fillId="0" borderId="23" xfId="0" applyFont="1" applyBorder="1"/>
    <xf numFmtId="0" fontId="46" fillId="47" borderId="4" xfId="0" applyFont="1" applyFill="1" applyBorder="1" applyAlignment="1">
      <alignment vertical="top"/>
    </xf>
    <xf numFmtId="0" fontId="46" fillId="47" borderId="5" xfId="0" applyFont="1" applyFill="1" applyBorder="1" applyAlignment="1">
      <alignment vertical="top"/>
    </xf>
    <xf numFmtId="0" fontId="47" fillId="47" borderId="5" xfId="0" applyFont="1" applyFill="1" applyBorder="1" applyAlignment="1">
      <alignment horizontal="left" vertical="top"/>
    </xf>
    <xf numFmtId="4" fontId="47" fillId="47" borderId="5" xfId="0" applyNumberFormat="1" applyFont="1" applyFill="1" applyBorder="1" applyAlignment="1">
      <alignment horizontal="right"/>
    </xf>
    <xf numFmtId="4" fontId="47" fillId="47" borderId="7" xfId="0" applyNumberFormat="1" applyFont="1" applyFill="1" applyBorder="1" applyAlignment="1">
      <alignment horizontal="right"/>
    </xf>
    <xf numFmtId="0" fontId="24" fillId="47" borderId="4" xfId="0" applyFont="1" applyFill="1" applyBorder="1" applyAlignment="1">
      <alignment horizontal="center" wrapText="1"/>
    </xf>
    <xf numFmtId="0" fontId="24" fillId="47" borderId="5" xfId="0" applyFont="1" applyFill="1" applyBorder="1"/>
    <xf numFmtId="0" fontId="24" fillId="47" borderId="5" xfId="0" applyFont="1" applyFill="1" applyBorder="1" applyAlignment="1">
      <alignment horizontal="left"/>
    </xf>
    <xf numFmtId="3" fontId="24" fillId="47" borderId="5" xfId="0" applyNumberFormat="1" applyFont="1" applyFill="1" applyBorder="1" applyAlignment="1">
      <alignment horizontal="right"/>
    </xf>
    <xf numFmtId="4" fontId="24" fillId="47" borderId="5" xfId="0" applyNumberFormat="1" applyFont="1" applyFill="1" applyBorder="1" applyAlignment="1">
      <alignment horizontal="right" wrapText="1"/>
    </xf>
    <xf numFmtId="4" fontId="24" fillId="47" borderId="7" xfId="0" applyNumberFormat="1" applyFont="1" applyFill="1" applyBorder="1" applyAlignment="1">
      <alignment horizontal="right"/>
    </xf>
    <xf numFmtId="0" fontId="25" fillId="0" borderId="5" xfId="0" applyFont="1" applyBorder="1"/>
    <xf numFmtId="0" fontId="25" fillId="0" borderId="7" xfId="0" applyFont="1" applyBorder="1"/>
    <xf numFmtId="0" fontId="26" fillId="47" borderId="5" xfId="0" applyFont="1" applyFill="1" applyBorder="1" applyAlignment="1">
      <alignment vertical="top" wrapText="1"/>
    </xf>
    <xf numFmtId="0" fontId="25" fillId="47" borderId="5" xfId="0" applyFont="1" applyFill="1" applyBorder="1"/>
    <xf numFmtId="0" fontId="25" fillId="47" borderId="7" xfId="0" applyFont="1" applyFill="1" applyBorder="1"/>
    <xf numFmtId="0" fontId="25" fillId="0" borderId="17" xfId="0" applyFont="1" applyFill="1" applyBorder="1" applyAlignment="1">
      <alignment vertical="top"/>
    </xf>
    <xf numFmtId="0" fontId="25" fillId="0" borderId="6" xfId="0" quotePrefix="1" applyFont="1" applyBorder="1" applyAlignment="1">
      <alignment vertical="top" wrapText="1"/>
    </xf>
    <xf numFmtId="0" fontId="25" fillId="0" borderId="6" xfId="0" applyFont="1" applyBorder="1" applyAlignment="1">
      <alignment horizontal="left"/>
    </xf>
    <xf numFmtId="4" fontId="25" fillId="0" borderId="6" xfId="0" applyNumberFormat="1" applyFont="1" applyBorder="1" applyAlignment="1">
      <alignment horizontal="right"/>
    </xf>
    <xf numFmtId="4" fontId="25" fillId="0" borderId="18" xfId="0" applyNumberFormat="1" applyFont="1" applyBorder="1" applyAlignment="1">
      <alignment horizontal="right"/>
    </xf>
    <xf numFmtId="0" fontId="25" fillId="0" borderId="19" xfId="0" applyFont="1" applyFill="1" applyBorder="1" applyAlignment="1">
      <alignment vertical="top"/>
    </xf>
    <xf numFmtId="0" fontId="25" fillId="0" borderId="0" xfId="0" applyFont="1" applyBorder="1"/>
    <xf numFmtId="0" fontId="25" fillId="0" borderId="20" xfId="0" applyFont="1" applyBorder="1"/>
    <xf numFmtId="0" fontId="25" fillId="0" borderId="21" xfId="0" applyFont="1" applyFill="1" applyBorder="1" applyAlignment="1">
      <alignment vertical="top"/>
    </xf>
    <xf numFmtId="0" fontId="25" fillId="0" borderId="22" xfId="0" quotePrefix="1" applyFont="1" applyBorder="1" applyAlignment="1">
      <alignment vertical="top" wrapText="1"/>
    </xf>
    <xf numFmtId="0" fontId="25" fillId="0" borderId="4" xfId="0" applyFont="1" applyFill="1" applyBorder="1" applyAlignment="1">
      <alignment vertical="top"/>
    </xf>
    <xf numFmtId="0" fontId="25" fillId="0" borderId="5" xfId="0" quotePrefix="1" applyFont="1" applyBorder="1" applyAlignment="1">
      <alignment vertical="top" wrapText="1"/>
    </xf>
    <xf numFmtId="0" fontId="25" fillId="0" borderId="5" xfId="0" applyFont="1" applyBorder="1" applyAlignment="1">
      <alignment horizontal="left"/>
    </xf>
    <xf numFmtId="4" fontId="25" fillId="0" borderId="7" xfId="0" applyNumberFormat="1" applyFont="1" applyBorder="1" applyAlignment="1">
      <alignment horizontal="right"/>
    </xf>
    <xf numFmtId="0" fontId="25" fillId="0" borderId="5" xfId="0" quotePrefix="1" applyFont="1" applyFill="1" applyBorder="1" applyAlignment="1">
      <alignment vertical="top" wrapText="1"/>
    </xf>
    <xf numFmtId="0" fontId="25" fillId="0" borderId="6" xfId="0" applyFont="1" applyFill="1" applyBorder="1"/>
    <xf numFmtId="0" fontId="25" fillId="0" borderId="18" xfId="0" applyFont="1" applyFill="1" applyBorder="1"/>
    <xf numFmtId="0" fontId="25" fillId="0" borderId="4" xfId="0" applyFont="1" applyBorder="1" applyAlignment="1">
      <alignment vertical="top"/>
    </xf>
    <xf numFmtId="0" fontId="46" fillId="47" borderId="5" xfId="0" applyFont="1" applyFill="1" applyBorder="1" applyAlignment="1">
      <alignment horizontal="left"/>
    </xf>
    <xf numFmtId="3" fontId="46" fillId="47" borderId="5" xfId="0" applyNumberFormat="1" applyFont="1" applyFill="1" applyBorder="1" applyAlignment="1">
      <alignment horizontal="right"/>
    </xf>
    <xf numFmtId="4" fontId="46" fillId="47" borderId="5" xfId="0" applyNumberFormat="1" applyFont="1" applyFill="1" applyBorder="1" applyAlignment="1">
      <alignment horizontal="right"/>
    </xf>
    <xf numFmtId="4" fontId="46" fillId="47" borderId="7" xfId="0" applyNumberFormat="1" applyFont="1" applyFill="1" applyBorder="1" applyAlignment="1">
      <alignment horizontal="right"/>
    </xf>
    <xf numFmtId="0" fontId="47" fillId="47" borderId="4" xfId="0" applyFont="1" applyFill="1" applyBorder="1" applyAlignment="1">
      <alignment vertical="top"/>
    </xf>
    <xf numFmtId="0" fontId="46" fillId="47" borderId="5" xfId="0" applyFont="1" applyFill="1" applyBorder="1" applyAlignment="1">
      <alignment vertical="top" wrapText="1"/>
    </xf>
    <xf numFmtId="0" fontId="5" fillId="0" borderId="6" xfId="0" quotePrefix="1" applyFont="1" applyFill="1" applyBorder="1" applyAlignment="1">
      <alignment vertical="top" wrapText="1"/>
    </xf>
    <xf numFmtId="0" fontId="25" fillId="0" borderId="6" xfId="0" applyFont="1" applyBorder="1"/>
    <xf numFmtId="0" fontId="25" fillId="0" borderId="18" xfId="0" applyFont="1" applyBorder="1"/>
    <xf numFmtId="0" fontId="25" fillId="0" borderId="22" xfId="0" quotePrefix="1" applyFont="1" applyFill="1" applyBorder="1" applyAlignment="1">
      <alignment vertical="top" wrapText="1"/>
    </xf>
    <xf numFmtId="0" fontId="25" fillId="0" borderId="22" xfId="0" applyFont="1" applyFill="1" applyBorder="1" applyAlignment="1">
      <alignment horizontal="left"/>
    </xf>
    <xf numFmtId="3" fontId="25" fillId="0" borderId="22" xfId="0" applyNumberFormat="1" applyFont="1" applyFill="1" applyBorder="1" applyAlignment="1">
      <alignment horizontal="right"/>
    </xf>
    <xf numFmtId="4" fontId="25" fillId="0" borderId="23" xfId="0" applyNumberFormat="1" applyFont="1" applyFill="1" applyBorder="1" applyAlignment="1">
      <alignment horizontal="right"/>
    </xf>
    <xf numFmtId="0" fontId="5" fillId="0" borderId="0" xfId="0" quotePrefix="1" applyFont="1" applyFill="1" applyBorder="1" applyAlignment="1">
      <alignment vertical="top" wrapText="1"/>
    </xf>
    <xf numFmtId="0" fontId="26" fillId="47" borderId="4" xfId="0" quotePrefix="1" applyFont="1" applyFill="1" applyBorder="1"/>
    <xf numFmtId="0" fontId="26" fillId="47" borderId="5" xfId="0" quotePrefix="1" applyFont="1" applyFill="1" applyBorder="1"/>
    <xf numFmtId="0" fontId="25" fillId="0" borderId="4" xfId="0" applyFont="1" applyBorder="1"/>
    <xf numFmtId="0" fontId="5" fillId="0" borderId="5" xfId="0" quotePrefix="1" applyFont="1" applyBorder="1" applyAlignment="1">
      <alignment wrapText="1"/>
    </xf>
    <xf numFmtId="0" fontId="25" fillId="0" borderId="17" xfId="0" applyFont="1" applyBorder="1"/>
    <xf numFmtId="0" fontId="25" fillId="0" borderId="19" xfId="0" applyFont="1" applyBorder="1"/>
    <xf numFmtId="0" fontId="25" fillId="0" borderId="21" xfId="0" applyFont="1" applyBorder="1"/>
    <xf numFmtId="0" fontId="25" fillId="0" borderId="0" xfId="0" applyFont="1" applyFill="1" applyBorder="1"/>
    <xf numFmtId="0" fontId="25" fillId="0" borderId="20" xfId="0" applyFont="1" applyFill="1" applyBorder="1"/>
    <xf numFmtId="3" fontId="25" fillId="47" borderId="5" xfId="0" applyNumberFormat="1" applyFont="1" applyFill="1" applyBorder="1"/>
    <xf numFmtId="3" fontId="25" fillId="0" borderId="6" xfId="0" applyNumberFormat="1" applyFont="1" applyFill="1" applyBorder="1"/>
    <xf numFmtId="0" fontId="25" fillId="0" borderId="0" xfId="0" quotePrefix="1" applyFont="1" applyFill="1" applyBorder="1" applyAlignment="1">
      <alignment wrapText="1"/>
    </xf>
    <xf numFmtId="0" fontId="25" fillId="0" borderId="22" xfId="0" quotePrefix="1" applyFont="1" applyFill="1" applyBorder="1" applyAlignment="1">
      <alignment wrapText="1"/>
    </xf>
    <xf numFmtId="0" fontId="25" fillId="0" borderId="22" xfId="0" applyFont="1" applyFill="1" applyBorder="1" applyAlignment="1">
      <alignment horizontal="left" vertical="top"/>
    </xf>
    <xf numFmtId="0" fontId="5" fillId="0" borderId="0" xfId="0" quotePrefix="1" applyFont="1" applyFill="1" applyBorder="1" applyAlignment="1">
      <alignment wrapText="1"/>
    </xf>
    <xf numFmtId="0" fontId="17" fillId="47" borderId="5" xfId="0" quotePrefix="1" applyFont="1" applyFill="1" applyBorder="1" applyAlignment="1">
      <alignment vertical="top" wrapText="1"/>
    </xf>
    <xf numFmtId="0" fontId="26" fillId="47" borderId="17" xfId="0" quotePrefix="1" applyFont="1" applyFill="1" applyBorder="1" applyAlignment="1">
      <alignment vertical="top"/>
    </xf>
    <xf numFmtId="0" fontId="25" fillId="47" borderId="6" xfId="0" applyFont="1" applyFill="1" applyBorder="1" applyAlignment="1">
      <alignment horizontal="left"/>
    </xf>
    <xf numFmtId="3" fontId="25" fillId="47" borderId="6" xfId="0" applyNumberFormat="1" applyFont="1" applyFill="1" applyBorder="1" applyAlignment="1">
      <alignment horizontal="right"/>
    </xf>
    <xf numFmtId="4" fontId="25" fillId="47" borderId="18" xfId="0" applyNumberFormat="1" applyFont="1" applyFill="1" applyBorder="1" applyAlignment="1">
      <alignment horizontal="right"/>
    </xf>
    <xf numFmtId="0" fontId="26" fillId="0" borderId="0" xfId="0" applyFont="1" applyFill="1" applyBorder="1" applyAlignment="1">
      <alignment vertical="top" wrapText="1"/>
    </xf>
    <xf numFmtId="3" fontId="25" fillId="0" borderId="0" xfId="0" applyNumberFormat="1" applyFont="1" applyFill="1" applyBorder="1"/>
    <xf numFmtId="3" fontId="25" fillId="0" borderId="22" xfId="0" applyNumberFormat="1" applyFont="1" applyFill="1" applyBorder="1"/>
    <xf numFmtId="0" fontId="0" fillId="0" borderId="17" xfId="0" applyBorder="1"/>
    <xf numFmtId="0" fontId="19" fillId="0" borderId="6" xfId="0" quotePrefix="1" applyFont="1" applyBorder="1" applyAlignment="1">
      <alignment horizontal="left" vertical="top" wrapText="1"/>
    </xf>
    <xf numFmtId="0" fontId="0" fillId="0" borderId="19" xfId="0" applyBorder="1"/>
    <xf numFmtId="0" fontId="43" fillId="0" borderId="0" xfId="0" applyFont="1" applyBorder="1" applyAlignment="1">
      <alignment horizontal="left" vertical="top" wrapText="1"/>
    </xf>
    <xf numFmtId="0" fontId="25" fillId="0" borderId="0" xfId="0" applyFont="1" applyBorder="1" applyAlignment="1">
      <alignment horizontal="left"/>
    </xf>
    <xf numFmtId="0" fontId="19" fillId="0" borderId="0" xfId="0" quotePrefix="1" applyFont="1" applyBorder="1" applyAlignment="1">
      <alignment horizontal="left" vertical="top" wrapText="1"/>
    </xf>
    <xf numFmtId="0" fontId="0" fillId="0" borderId="21" xfId="0" applyBorder="1"/>
    <xf numFmtId="0" fontId="25" fillId="0" borderId="22" xfId="0" applyFont="1" applyBorder="1" applyAlignment="1">
      <alignment horizontal="left"/>
    </xf>
    <xf numFmtId="4" fontId="25" fillId="0" borderId="22" xfId="0" applyNumberFormat="1" applyFont="1" applyBorder="1" applyAlignment="1">
      <alignment horizontal="right"/>
    </xf>
    <xf numFmtId="4" fontId="25" fillId="0" borderId="23" xfId="0" applyNumberFormat="1" applyFont="1" applyBorder="1" applyAlignment="1">
      <alignment horizontal="right"/>
    </xf>
    <xf numFmtId="0" fontId="0" fillId="0" borderId="4" xfId="0" applyBorder="1"/>
    <xf numFmtId="0" fontId="19" fillId="0" borderId="5" xfId="0" quotePrefix="1" applyFont="1" applyBorder="1" applyAlignment="1">
      <alignment horizontal="left" vertical="top" wrapText="1"/>
    </xf>
    <xf numFmtId="0" fontId="25" fillId="0" borderId="22" xfId="0" quotePrefix="1" applyFont="1" applyBorder="1" applyAlignment="1">
      <alignment wrapText="1"/>
    </xf>
    <xf numFmtId="0" fontId="5" fillId="0" borderId="0" xfId="0" applyFont="1" applyFill="1" applyAlignment="1">
      <alignment horizontal="left"/>
    </xf>
    <xf numFmtId="3" fontId="5" fillId="0" borderId="0" xfId="0" applyNumberFormat="1" applyFont="1" applyFill="1" applyAlignment="1">
      <alignment horizontal="right"/>
    </xf>
    <xf numFmtId="4" fontId="5" fillId="0" borderId="0" xfId="0" applyNumberFormat="1" applyFont="1" applyFill="1" applyAlignment="1">
      <alignment horizontal="right"/>
    </xf>
    <xf numFmtId="0" fontId="5" fillId="0" borderId="0" xfId="0" applyFont="1"/>
    <xf numFmtId="0" fontId="5" fillId="0" borderId="22" xfId="0" quotePrefix="1" applyFont="1" applyBorder="1" applyAlignment="1">
      <alignment wrapText="1"/>
    </xf>
    <xf numFmtId="0" fontId="5" fillId="0" borderId="6" xfId="0" quotePrefix="1" applyFont="1" applyBorder="1" applyAlignment="1">
      <alignment wrapText="1"/>
    </xf>
    <xf numFmtId="0" fontId="5" fillId="0" borderId="0" xfId="0" quotePrefix="1" applyFont="1" applyBorder="1" applyAlignment="1">
      <alignment vertical="top" wrapText="1"/>
    </xf>
    <xf numFmtId="0" fontId="19" fillId="0" borderId="0" xfId="0" quotePrefix="1" applyFont="1" applyFill="1" applyBorder="1" applyAlignment="1">
      <alignment horizontal="left" vertical="top" wrapText="1"/>
    </xf>
    <xf numFmtId="0" fontId="19" fillId="0" borderId="22" xfId="0" quotePrefix="1" applyFont="1" applyBorder="1" applyAlignment="1">
      <alignment horizontal="left" vertical="top" wrapText="1"/>
    </xf>
    <xf numFmtId="0" fontId="25" fillId="0" borderId="5" xfId="0" applyFont="1" applyFill="1" applyBorder="1" applyAlignment="1">
      <alignment vertical="top" wrapText="1"/>
    </xf>
    <xf numFmtId="3" fontId="25" fillId="0" borderId="5" xfId="0" applyNumberFormat="1" applyFont="1" applyFill="1" applyBorder="1"/>
    <xf numFmtId="0" fontId="25" fillId="0" borderId="17" xfId="0" quotePrefix="1" applyFont="1" applyBorder="1" applyAlignment="1">
      <alignment vertical="top"/>
    </xf>
    <xf numFmtId="3" fontId="25" fillId="0" borderId="6" xfId="0" applyNumberFormat="1" applyFont="1" applyBorder="1" applyAlignment="1">
      <alignment horizontal="right"/>
    </xf>
    <xf numFmtId="0" fontId="25" fillId="0" borderId="21" xfId="0" quotePrefix="1" applyFont="1" applyBorder="1" applyAlignment="1">
      <alignment vertical="top"/>
    </xf>
    <xf numFmtId="3" fontId="25" fillId="0" borderId="22" xfId="0" applyNumberFormat="1" applyFont="1" applyBorder="1" applyAlignment="1">
      <alignment horizontal="right"/>
    </xf>
    <xf numFmtId="0" fontId="25" fillId="0" borderId="4" xfId="0" quotePrefix="1" applyFont="1" applyBorder="1" applyAlignment="1">
      <alignment vertical="top"/>
    </xf>
    <xf numFmtId="3" fontId="25" fillId="0" borderId="5" xfId="0" applyNumberFormat="1" applyFont="1" applyBorder="1" applyAlignment="1">
      <alignment horizontal="right"/>
    </xf>
    <xf numFmtId="0" fontId="26" fillId="0" borderId="6" xfId="0" quotePrefix="1" applyFont="1" applyBorder="1" applyAlignment="1">
      <alignment vertical="top" wrapText="1"/>
    </xf>
    <xf numFmtId="3" fontId="25" fillId="0" borderId="0" xfId="0" applyNumberFormat="1" applyFont="1" applyBorder="1" applyAlignment="1">
      <alignment horizontal="right"/>
    </xf>
    <xf numFmtId="0" fontId="25" fillId="0" borderId="19" xfId="0" quotePrefix="1" applyFont="1" applyBorder="1" applyAlignment="1">
      <alignment vertical="top"/>
    </xf>
    <xf numFmtId="0" fontId="26" fillId="0" borderId="5" xfId="0" applyFont="1" applyFill="1" applyBorder="1" applyAlignment="1">
      <alignment vertical="top" wrapText="1"/>
    </xf>
    <xf numFmtId="0" fontId="46" fillId="47" borderId="24" xfId="0" applyFont="1" applyFill="1" applyBorder="1" applyAlignment="1">
      <alignment vertical="top"/>
    </xf>
    <xf numFmtId="0" fontId="46" fillId="47" borderId="25" xfId="0" applyFont="1" applyFill="1" applyBorder="1" applyAlignment="1">
      <alignment vertical="top"/>
    </xf>
    <xf numFmtId="0" fontId="47" fillId="47" borderId="25" xfId="0" applyFont="1" applyFill="1" applyBorder="1" applyAlignment="1">
      <alignment horizontal="left" vertical="top"/>
    </xf>
    <xf numFmtId="3" fontId="47" fillId="47" borderId="25" xfId="0" applyNumberFormat="1" applyFont="1" applyFill="1" applyBorder="1" applyAlignment="1">
      <alignment horizontal="right"/>
    </xf>
    <xf numFmtId="4" fontId="47" fillId="47" borderId="25" xfId="0" applyNumberFormat="1" applyFont="1" applyFill="1" applyBorder="1" applyAlignment="1">
      <alignment horizontal="right"/>
    </xf>
    <xf numFmtId="4" fontId="47" fillId="47" borderId="26" xfId="0" applyNumberFormat="1" applyFont="1" applyFill="1" applyBorder="1" applyAlignment="1">
      <alignment horizontal="right"/>
    </xf>
    <xf numFmtId="0" fontId="47" fillId="47" borderId="24" xfId="0" applyFont="1" applyFill="1" applyBorder="1" applyAlignment="1">
      <alignment vertical="top"/>
    </xf>
    <xf numFmtId="0" fontId="46" fillId="47" borderId="25" xfId="0" applyFont="1" applyFill="1" applyBorder="1" applyAlignment="1">
      <alignment vertical="top" wrapText="1"/>
    </xf>
    <xf numFmtId="0" fontId="46" fillId="47" borderId="25" xfId="0" applyFont="1" applyFill="1" applyBorder="1" applyAlignment="1">
      <alignment horizontal="left"/>
    </xf>
    <xf numFmtId="3" fontId="46" fillId="47" borderId="25" xfId="0" applyNumberFormat="1" applyFont="1" applyFill="1" applyBorder="1" applyAlignment="1">
      <alignment horizontal="right"/>
    </xf>
    <xf numFmtId="4" fontId="46" fillId="47" borderId="25" xfId="0" applyNumberFormat="1" applyFont="1" applyFill="1" applyBorder="1" applyAlignment="1">
      <alignment horizontal="right"/>
    </xf>
    <xf numFmtId="4" fontId="46" fillId="47" borderId="26" xfId="0" applyNumberFormat="1" applyFont="1" applyFill="1" applyBorder="1" applyAlignment="1">
      <alignment horizontal="right"/>
    </xf>
    <xf numFmtId="0" fontId="25" fillId="0" borderId="0" xfId="0" applyFont="1" applyBorder="1" applyAlignment="1">
      <alignment vertical="top"/>
    </xf>
    <xf numFmtId="0" fontId="26" fillId="47" borderId="25" xfId="0" applyFont="1" applyFill="1" applyBorder="1" applyAlignment="1">
      <alignment vertical="top" wrapText="1"/>
    </xf>
    <xf numFmtId="0" fontId="26" fillId="47" borderId="25" xfId="0" applyFont="1" applyFill="1" applyBorder="1" applyAlignment="1">
      <alignment horizontal="left"/>
    </xf>
    <xf numFmtId="3" fontId="26" fillId="47" borderId="25" xfId="0" applyNumberFormat="1" applyFont="1" applyFill="1" applyBorder="1" applyAlignment="1">
      <alignment horizontal="right"/>
    </xf>
    <xf numFmtId="4" fontId="26" fillId="47" borderId="25" xfId="0" applyNumberFormat="1" applyFont="1" applyFill="1" applyBorder="1" applyAlignment="1">
      <alignment horizontal="right"/>
    </xf>
    <xf numFmtId="0" fontId="25" fillId="47" borderId="24" xfId="0" applyFont="1" applyFill="1" applyBorder="1" applyAlignment="1">
      <alignment vertical="top"/>
    </xf>
    <xf numFmtId="4" fontId="49" fillId="47" borderId="26" xfId="0" applyNumberFormat="1" applyFont="1" applyFill="1" applyBorder="1" applyAlignment="1">
      <alignment horizontal="right" vertical="center" wrapText="1"/>
    </xf>
    <xf numFmtId="0" fontId="5" fillId="0" borderId="5" xfId="0" applyFont="1" applyFill="1" applyBorder="1" applyAlignment="1">
      <alignment horizontal="left"/>
    </xf>
    <xf numFmtId="3" fontId="5" fillId="0" borderId="5" xfId="0" applyNumberFormat="1" applyFont="1" applyFill="1" applyBorder="1" applyAlignment="1">
      <alignment horizontal="right"/>
    </xf>
    <xf numFmtId="4" fontId="5" fillId="0" borderId="7" xfId="0" applyNumberFormat="1" applyFont="1" applyFill="1" applyBorder="1" applyAlignment="1">
      <alignment horizontal="right"/>
    </xf>
    <xf numFmtId="0" fontId="51" fillId="0" borderId="0" xfId="0" quotePrefix="1" applyFont="1" applyFill="1" applyBorder="1" applyAlignment="1">
      <alignment vertical="top" wrapText="1"/>
    </xf>
    <xf numFmtId="0" fontId="53" fillId="0" borderId="0" xfId="0" applyFont="1"/>
    <xf numFmtId="4" fontId="53" fillId="0" borderId="0" xfId="0" applyNumberFormat="1" applyFont="1" applyAlignment="1">
      <alignment horizontal="right"/>
    </xf>
    <xf numFmtId="3" fontId="53" fillId="0" borderId="0" xfId="0" applyNumberFormat="1" applyFont="1" applyAlignment="1">
      <alignment horizontal="left"/>
    </xf>
    <xf numFmtId="0" fontId="53" fillId="0" borderId="0" xfId="0" applyFont="1" applyAlignment="1">
      <alignment horizontal="center" vertical="top"/>
    </xf>
    <xf numFmtId="0" fontId="53" fillId="0" borderId="0" xfId="0" applyFont="1" applyAlignment="1">
      <alignment vertical="top"/>
    </xf>
    <xf numFmtId="3" fontId="53" fillId="0" borderId="0" xfId="0" applyNumberFormat="1" applyFont="1" applyAlignment="1">
      <alignment horizontal="right"/>
    </xf>
    <xf numFmtId="0" fontId="53" fillId="0" borderId="0" xfId="0" applyFont="1" applyAlignment="1">
      <alignment horizontal="center"/>
    </xf>
    <xf numFmtId="0" fontId="53" fillId="0" borderId="0" xfId="0" applyFont="1" applyAlignment="1">
      <alignment vertical="top" wrapText="1"/>
    </xf>
    <xf numFmtId="4" fontId="54" fillId="0" borderId="0" xfId="0" applyNumberFormat="1" applyFont="1" applyAlignment="1">
      <alignment horizontal="right"/>
    </xf>
    <xf numFmtId="0" fontId="55" fillId="0" borderId="0" xfId="0" applyFont="1" applyAlignment="1">
      <alignment vertical="top"/>
    </xf>
    <xf numFmtId="0" fontId="53" fillId="0" borderId="0" xfId="0" applyFont="1" applyAlignment="1">
      <alignment horizontal="right"/>
    </xf>
    <xf numFmtId="0" fontId="53" fillId="0" borderId="0" xfId="0" applyFont="1" applyAlignment="1">
      <alignment horizontal="left"/>
    </xf>
    <xf numFmtId="0" fontId="53" fillId="0" borderId="0" xfId="0" quotePrefix="1" applyFont="1" applyAlignment="1">
      <alignment vertical="top" wrapText="1"/>
    </xf>
    <xf numFmtId="0" fontId="55" fillId="0" borderId="0" xfId="0" quotePrefix="1" applyFont="1" applyAlignment="1">
      <alignment vertical="top" wrapText="1"/>
    </xf>
    <xf numFmtId="0" fontId="55" fillId="0" borderId="0" xfId="0" applyFont="1" applyAlignment="1">
      <alignment vertical="top" wrapText="1"/>
    </xf>
    <xf numFmtId="4" fontId="56" fillId="47" borderId="26" xfId="0" applyNumberFormat="1" applyFont="1" applyFill="1" applyBorder="1" applyAlignment="1">
      <alignment horizontal="right"/>
    </xf>
    <xf numFmtId="4" fontId="56" fillId="47" borderId="25" xfId="0" applyNumberFormat="1" applyFont="1" applyFill="1" applyBorder="1" applyAlignment="1">
      <alignment horizontal="right"/>
    </xf>
    <xf numFmtId="3" fontId="56" fillId="47" borderId="25" xfId="0" applyNumberFormat="1" applyFont="1" applyFill="1" applyBorder="1" applyAlignment="1">
      <alignment horizontal="left"/>
    </xf>
    <xf numFmtId="0" fontId="56" fillId="47" borderId="25" xfId="0" applyFont="1" applyFill="1" applyBorder="1" applyAlignment="1">
      <alignment horizontal="center"/>
    </xf>
    <xf numFmtId="0" fontId="56" fillId="47" borderId="25" xfId="0" applyFont="1" applyFill="1" applyBorder="1" applyAlignment="1">
      <alignment vertical="top" wrapText="1"/>
    </xf>
    <xf numFmtId="0" fontId="57" fillId="47" borderId="24" xfId="0" applyFont="1" applyFill="1" applyBorder="1" applyAlignment="1">
      <alignment vertical="top"/>
    </xf>
    <xf numFmtId="0" fontId="58" fillId="0" borderId="0" xfId="0" applyFont="1"/>
    <xf numFmtId="0" fontId="59" fillId="0" borderId="0" xfId="0" applyFont="1"/>
    <xf numFmtId="0" fontId="60" fillId="0" borderId="0" xfId="0" applyFont="1" applyAlignment="1">
      <alignment horizontal="right" vertical="center" wrapText="1"/>
    </xf>
    <xf numFmtId="0" fontId="60" fillId="0" borderId="0" xfId="0" applyFont="1" applyAlignment="1">
      <alignment horizontal="left" vertical="center" wrapText="1"/>
    </xf>
    <xf numFmtId="0" fontId="60" fillId="0" borderId="0" xfId="0" applyFont="1" applyAlignment="1">
      <alignment horizontal="center" vertical="center" wrapText="1"/>
    </xf>
    <xf numFmtId="0" fontId="60" fillId="0" borderId="0" xfId="0" quotePrefix="1" applyFont="1" applyAlignment="1">
      <alignment vertical="top" wrapText="1"/>
    </xf>
    <xf numFmtId="0" fontId="60" fillId="0" borderId="0" xfId="0" applyFont="1" applyAlignment="1">
      <alignment horizontal="left" vertical="top" wrapText="1"/>
    </xf>
    <xf numFmtId="4" fontId="53" fillId="0" borderId="7" xfId="0" applyNumberFormat="1" applyFont="1" applyBorder="1" applyAlignment="1">
      <alignment horizontal="right"/>
    </xf>
    <xf numFmtId="3" fontId="53" fillId="0" borderId="5" xfId="0" applyNumberFormat="1" applyFont="1" applyBorder="1" applyAlignment="1">
      <alignment horizontal="center"/>
    </xf>
    <xf numFmtId="0" fontId="53" fillId="0" borderId="5" xfId="0" applyFont="1" applyBorder="1" applyAlignment="1">
      <alignment horizontal="center"/>
    </xf>
    <xf numFmtId="0" fontId="53" fillId="0" borderId="5" xfId="0" quotePrefix="1" applyFont="1" applyBorder="1" applyAlignment="1">
      <alignment vertical="top" wrapText="1"/>
    </xf>
    <xf numFmtId="0" fontId="53" fillId="0" borderId="4" xfId="0" quotePrefix="1" applyFont="1" applyBorder="1" applyAlignment="1">
      <alignment vertical="top"/>
    </xf>
    <xf numFmtId="0" fontId="53" fillId="0" borderId="20" xfId="0" applyFont="1" applyBorder="1"/>
    <xf numFmtId="0" fontId="53" fillId="0" borderId="19" xfId="0" quotePrefix="1" applyFont="1" applyBorder="1" applyAlignment="1">
      <alignment vertical="top"/>
    </xf>
    <xf numFmtId="4" fontId="53" fillId="0" borderId="20" xfId="0" applyNumberFormat="1" applyFont="1" applyBorder="1" applyAlignment="1">
      <alignment horizontal="right"/>
    </xf>
    <xf numFmtId="0" fontId="54" fillId="0" borderId="0" xfId="67" applyFont="1" applyAlignment="1">
      <alignment horizontal="left" vertical="top" wrapText="1"/>
    </xf>
    <xf numFmtId="0" fontId="54" fillId="0" borderId="0" xfId="67" applyFont="1" applyAlignment="1">
      <alignment wrapText="1" shrinkToFit="1"/>
    </xf>
    <xf numFmtId="0" fontId="55" fillId="0" borderId="19" xfId="0" quotePrefix="1" applyFont="1" applyBorder="1" applyAlignment="1">
      <alignment vertical="top"/>
    </xf>
    <xf numFmtId="4" fontId="53" fillId="47" borderId="7" xfId="0" applyNumberFormat="1" applyFont="1" applyFill="1" applyBorder="1" applyAlignment="1">
      <alignment horizontal="right"/>
    </xf>
    <xf numFmtId="4" fontId="53" fillId="47" borderId="5" xfId="0" applyNumberFormat="1" applyFont="1" applyFill="1" applyBorder="1" applyAlignment="1">
      <alignment horizontal="right"/>
    </xf>
    <xf numFmtId="3" fontId="53" fillId="47" borderId="5" xfId="0" applyNumberFormat="1" applyFont="1" applyFill="1" applyBorder="1" applyAlignment="1">
      <alignment horizontal="left"/>
    </xf>
    <xf numFmtId="0" fontId="53" fillId="47" borderId="5" xfId="0" applyFont="1" applyFill="1" applyBorder="1" applyAlignment="1">
      <alignment horizontal="center"/>
    </xf>
    <xf numFmtId="0" fontId="55" fillId="47" borderId="5" xfId="0" quotePrefix="1" applyFont="1" applyFill="1" applyBorder="1" applyAlignment="1">
      <alignment vertical="top" wrapText="1"/>
    </xf>
    <xf numFmtId="0" fontId="55" fillId="47" borderId="4" xfId="0" quotePrefix="1" applyFont="1" applyFill="1" applyBorder="1" applyAlignment="1">
      <alignment vertical="top"/>
    </xf>
    <xf numFmtId="3" fontId="53" fillId="0" borderId="5" xfId="0" applyNumberFormat="1" applyFont="1" applyBorder="1" applyAlignment="1">
      <alignment horizontal="left"/>
    </xf>
    <xf numFmtId="0" fontId="53" fillId="0" borderId="23" xfId="0" applyFont="1" applyBorder="1"/>
    <xf numFmtId="0" fontId="53" fillId="0" borderId="22" xfId="0" applyFont="1" applyBorder="1"/>
    <xf numFmtId="0" fontId="53" fillId="0" borderId="22" xfId="0" quotePrefix="1" applyFont="1" applyBorder="1" applyAlignment="1">
      <alignment vertical="top" wrapText="1"/>
    </xf>
    <xf numFmtId="0" fontId="53" fillId="0" borderId="21" xfId="0" quotePrefix="1" applyFont="1" applyBorder="1" applyAlignment="1">
      <alignment vertical="top"/>
    </xf>
    <xf numFmtId="0" fontId="53" fillId="0" borderId="20" xfId="0" applyFont="1" applyBorder="1" applyAlignment="1">
      <alignment horizontal="right"/>
    </xf>
    <xf numFmtId="0" fontId="53" fillId="0" borderId="0" xfId="0" quotePrefix="1" applyFont="1" applyAlignment="1">
      <alignment horizontal="left" vertical="top" wrapText="1" indent="1"/>
    </xf>
    <xf numFmtId="0" fontId="60" fillId="0" borderId="0" xfId="0" applyFont="1" applyAlignment="1">
      <alignment horizontal="left" wrapText="1"/>
    </xf>
    <xf numFmtId="0" fontId="55" fillId="0" borderId="0" xfId="0" quotePrefix="1" applyFont="1" applyAlignment="1">
      <alignment wrapText="1"/>
    </xf>
    <xf numFmtId="0" fontId="53" fillId="0" borderId="19" xfId="0" quotePrefix="1" applyFont="1" applyBorder="1"/>
    <xf numFmtId="0" fontId="61" fillId="0" borderId="0" xfId="0" quotePrefix="1" applyFont="1" applyAlignment="1">
      <alignment wrapText="1"/>
    </xf>
    <xf numFmtId="4" fontId="53" fillId="0" borderId="18" xfId="0" applyNumberFormat="1" applyFont="1" applyBorder="1" applyAlignment="1">
      <alignment horizontal="right"/>
    </xf>
    <xf numFmtId="4" fontId="53" fillId="0" borderId="6" xfId="0" applyNumberFormat="1" applyFont="1" applyBorder="1" applyAlignment="1">
      <alignment horizontal="right"/>
    </xf>
    <xf numFmtId="3" fontId="53" fillId="0" borderId="6" xfId="0" applyNumberFormat="1" applyFont="1" applyBorder="1" applyAlignment="1">
      <alignment horizontal="left"/>
    </xf>
    <xf numFmtId="0" fontId="53" fillId="0" borderId="6" xfId="0" applyFont="1" applyBorder="1" applyAlignment="1">
      <alignment horizontal="center"/>
    </xf>
    <xf numFmtId="0" fontId="55" fillId="0" borderId="6" xfId="0" applyFont="1" applyBorder="1" applyAlignment="1">
      <alignment wrapText="1"/>
    </xf>
    <xf numFmtId="0" fontId="53" fillId="0" borderId="17" xfId="0" quotePrefix="1" applyFont="1" applyBorder="1" applyAlignment="1">
      <alignment vertical="top"/>
    </xf>
    <xf numFmtId="0" fontId="60" fillId="0" borderId="0" xfId="0" applyFont="1" applyAlignment="1">
      <alignment horizontal="right" vertical="top" wrapText="1"/>
    </xf>
    <xf numFmtId="0" fontId="60" fillId="0" borderId="0" xfId="0" applyFont="1" applyAlignment="1">
      <alignment horizontal="center" vertical="top" wrapText="1"/>
    </xf>
    <xf numFmtId="0" fontId="60" fillId="0" borderId="0" xfId="0" quotePrefix="1" applyFont="1" applyAlignment="1">
      <alignment vertical="top"/>
    </xf>
    <xf numFmtId="0" fontId="53" fillId="0" borderId="0" xfId="0" applyFont="1" applyAlignment="1">
      <alignment horizontal="left" wrapText="1"/>
    </xf>
    <xf numFmtId="0" fontId="61" fillId="0" borderId="27" xfId="0" applyFont="1" applyBorder="1" applyAlignment="1">
      <alignment horizontal="left" wrapText="1" indent="1"/>
    </xf>
    <xf numFmtId="0" fontId="61" fillId="0" borderId="27" xfId="0" quotePrefix="1" applyFont="1" applyBorder="1" applyAlignment="1">
      <alignment horizontal="left" wrapText="1" indent="1"/>
    </xf>
    <xf numFmtId="0" fontId="55" fillId="0" borderId="27" xfId="0" applyFont="1" applyBorder="1" applyAlignment="1">
      <alignment horizontal="left" vertical="top" wrapText="1"/>
    </xf>
    <xf numFmtId="0" fontId="55" fillId="0" borderId="0" xfId="0" applyFont="1" applyAlignment="1">
      <alignment horizontal="left" vertical="top" wrapText="1"/>
    </xf>
    <xf numFmtId="0" fontId="55" fillId="0" borderId="0" xfId="0" applyFont="1" applyAlignment="1">
      <alignment horizontal="left" wrapText="1"/>
    </xf>
    <xf numFmtId="4" fontId="53" fillId="47" borderId="26" xfId="0" applyNumberFormat="1" applyFont="1" applyFill="1" applyBorder="1" applyAlignment="1">
      <alignment horizontal="right"/>
    </xf>
    <xf numFmtId="4" fontId="53" fillId="47" borderId="25" xfId="0" applyNumberFormat="1" applyFont="1" applyFill="1" applyBorder="1" applyAlignment="1">
      <alignment horizontal="right"/>
    </xf>
    <xf numFmtId="3" fontId="53" fillId="47" borderId="25" xfId="0" applyNumberFormat="1" applyFont="1" applyFill="1" applyBorder="1" applyAlignment="1">
      <alignment horizontal="left"/>
    </xf>
    <xf numFmtId="0" fontId="53" fillId="47" borderId="25" xfId="0" applyFont="1" applyFill="1" applyBorder="1" applyAlignment="1">
      <alignment horizontal="center" vertical="top"/>
    </xf>
    <xf numFmtId="0" fontId="56" fillId="47" borderId="25" xfId="0" applyFont="1" applyFill="1" applyBorder="1" applyAlignment="1">
      <alignment vertical="top"/>
    </xf>
    <xf numFmtId="0" fontId="56" fillId="47" borderId="24" xfId="0" applyFont="1" applyFill="1" applyBorder="1" applyAlignment="1">
      <alignment vertical="top"/>
    </xf>
    <xf numFmtId="4" fontId="55" fillId="47" borderId="7" xfId="0" applyNumberFormat="1" applyFont="1" applyFill="1" applyBorder="1" applyAlignment="1">
      <alignment horizontal="right"/>
    </xf>
    <xf numFmtId="4" fontId="55" fillId="47" borderId="5" xfId="0" applyNumberFormat="1" applyFont="1" applyFill="1" applyBorder="1" applyAlignment="1">
      <alignment horizontal="center" wrapText="1"/>
    </xf>
    <xf numFmtId="3" fontId="55" fillId="47" borderId="5" xfId="0" applyNumberFormat="1" applyFont="1" applyFill="1" applyBorder="1" applyAlignment="1">
      <alignment horizontal="center"/>
    </xf>
    <xf numFmtId="0" fontId="55" fillId="47" borderId="5" xfId="0" applyFont="1" applyFill="1" applyBorder="1" applyAlignment="1">
      <alignment horizontal="center"/>
    </xf>
    <xf numFmtId="0" fontId="55" fillId="47" borderId="5" xfId="0" applyFont="1" applyFill="1" applyBorder="1" applyAlignment="1">
      <alignment horizontal="left"/>
    </xf>
    <xf numFmtId="0" fontId="55" fillId="47" borderId="4" xfId="0" applyFont="1" applyFill="1" applyBorder="1" applyAlignment="1">
      <alignment horizontal="left" wrapText="1"/>
    </xf>
    <xf numFmtId="3" fontId="25" fillId="0" borderId="0" xfId="0" applyNumberFormat="1" applyFont="1" applyAlignment="1">
      <alignment horizontal="center"/>
    </xf>
    <xf numFmtId="0" fontId="25" fillId="0" borderId="0" xfId="0" applyFont="1" applyAlignment="1">
      <alignment horizontal="center"/>
    </xf>
    <xf numFmtId="3" fontId="46" fillId="47" borderId="25" xfId="0" applyNumberFormat="1" applyFont="1" applyFill="1" applyBorder="1" applyAlignment="1">
      <alignment horizontal="center"/>
    </xf>
    <xf numFmtId="0" fontId="46" fillId="47" borderId="25" xfId="0" applyFont="1" applyFill="1" applyBorder="1" applyAlignment="1">
      <alignment horizontal="center"/>
    </xf>
    <xf numFmtId="0" fontId="27" fillId="0" borderId="0" xfId="0" applyFont="1"/>
    <xf numFmtId="0" fontId="45" fillId="0" borderId="0" xfId="0" applyFont="1"/>
    <xf numFmtId="0" fontId="18" fillId="0" borderId="0" xfId="0" applyFont="1" applyAlignment="1">
      <alignment horizontal="left" vertical="center" wrapText="1"/>
    </xf>
    <xf numFmtId="0" fontId="18" fillId="0" borderId="0" xfId="0" applyFont="1" applyAlignment="1">
      <alignment horizontal="center" wrapText="1"/>
    </xf>
    <xf numFmtId="0" fontId="18" fillId="0" borderId="0" xfId="0" quotePrefix="1" applyFont="1" applyAlignment="1">
      <alignment vertical="top" wrapText="1"/>
    </xf>
    <xf numFmtId="3" fontId="25" fillId="0" borderId="5" xfId="0" applyNumberFormat="1" applyFont="1" applyBorder="1" applyAlignment="1">
      <alignment horizontal="center"/>
    </xf>
    <xf numFmtId="0" fontId="25" fillId="0" borderId="5" xfId="0" applyFont="1" applyBorder="1" applyAlignment="1">
      <alignment horizontal="center"/>
    </xf>
    <xf numFmtId="0" fontId="25" fillId="0" borderId="5" xfId="0" quotePrefix="1" applyFont="1" applyBorder="1" applyAlignment="1">
      <alignment wrapText="1"/>
    </xf>
    <xf numFmtId="0" fontId="50" fillId="0" borderId="0" xfId="0" quotePrefix="1" applyFont="1" applyAlignment="1">
      <alignment vertical="top" wrapText="1"/>
    </xf>
    <xf numFmtId="0" fontId="43" fillId="0" borderId="0" xfId="0" applyFont="1" applyAlignment="1">
      <alignment horizontal="left" wrapText="1"/>
    </xf>
    <xf numFmtId="0" fontId="50" fillId="0" borderId="0" xfId="0" quotePrefix="1" applyFont="1" applyAlignment="1">
      <alignment wrapText="1"/>
    </xf>
    <xf numFmtId="0" fontId="25" fillId="0" borderId="19" xfId="0" quotePrefix="1" applyFont="1" applyBorder="1"/>
    <xf numFmtId="0" fontId="5" fillId="0" borderId="0" xfId="67" applyFont="1" applyAlignment="1">
      <alignment horizontal="left" vertical="top" wrapText="1"/>
    </xf>
    <xf numFmtId="0" fontId="5" fillId="0" borderId="0" xfId="67" applyFont="1" applyAlignment="1">
      <alignment wrapText="1" shrinkToFit="1"/>
    </xf>
    <xf numFmtId="3" fontId="25" fillId="47" borderId="5" xfId="0" applyNumberFormat="1" applyFont="1" applyFill="1" applyBorder="1" applyAlignment="1">
      <alignment horizontal="center"/>
    </xf>
    <xf numFmtId="0" fontId="25" fillId="47" borderId="5" xfId="0" applyFont="1" applyFill="1" applyBorder="1" applyAlignment="1">
      <alignment horizontal="center"/>
    </xf>
    <xf numFmtId="0" fontId="18" fillId="0" borderId="0" xfId="0" quotePrefix="1" applyFont="1" applyAlignment="1">
      <alignment vertical="top"/>
    </xf>
    <xf numFmtId="0" fontId="25" fillId="0" borderId="0" xfId="0" applyFont="1" applyAlignment="1">
      <alignment horizontal="left" wrapText="1"/>
    </xf>
    <xf numFmtId="0" fontId="25" fillId="0" borderId="27" xfId="0" applyFont="1" applyBorder="1" applyAlignment="1">
      <alignment horizontal="left" wrapText="1"/>
    </xf>
    <xf numFmtId="0" fontId="25" fillId="0" borderId="27" xfId="0" quotePrefix="1" applyFont="1" applyBorder="1" applyAlignment="1">
      <alignment horizontal="left" wrapText="1"/>
    </xf>
    <xf numFmtId="0" fontId="26" fillId="0" borderId="27" xfId="0" applyFont="1" applyBorder="1" applyAlignment="1">
      <alignment horizontal="left" vertical="top" wrapText="1"/>
    </xf>
    <xf numFmtId="0" fontId="25" fillId="0" borderId="0" xfId="0" quotePrefix="1" applyFont="1"/>
    <xf numFmtId="0" fontId="26" fillId="0" borderId="0" xfId="0" applyFont="1" applyAlignment="1">
      <alignment horizontal="left" vertical="top"/>
    </xf>
    <xf numFmtId="0" fontId="53" fillId="0" borderId="0" xfId="0" quotePrefix="1" applyFont="1"/>
    <xf numFmtId="0" fontId="25" fillId="0" borderId="0" xfId="0" applyFont="1" applyAlignment="1">
      <alignment vertical="center" wrapText="1"/>
    </xf>
    <xf numFmtId="0" fontId="26" fillId="0" borderId="0" xfId="0" applyFont="1" applyAlignment="1">
      <alignment vertical="center" wrapText="1"/>
    </xf>
    <xf numFmtId="0" fontId="25" fillId="0" borderId="0" xfId="0" applyFont="1" applyAlignment="1">
      <alignment horizontal="center" wrapText="1"/>
    </xf>
    <xf numFmtId="0" fontId="55" fillId="0" borderId="27" xfId="0" applyFont="1" applyBorder="1" applyAlignment="1">
      <alignment horizontal="left" wrapText="1"/>
    </xf>
    <xf numFmtId="0" fontId="55" fillId="0" borderId="27" xfId="0" quotePrefix="1" applyFont="1" applyBorder="1" applyAlignment="1">
      <alignment horizontal="left" wrapText="1"/>
    </xf>
    <xf numFmtId="3" fontId="47" fillId="47" borderId="25" xfId="0" applyNumberFormat="1" applyFont="1" applyFill="1" applyBorder="1" applyAlignment="1">
      <alignment horizontal="center"/>
    </xf>
    <xf numFmtId="0" fontId="47" fillId="47" borderId="25" xfId="0" applyFont="1" applyFill="1" applyBorder="1" applyAlignment="1">
      <alignment horizontal="center"/>
    </xf>
    <xf numFmtId="3" fontId="24" fillId="47" borderId="5" xfId="0" applyNumberFormat="1" applyFont="1" applyFill="1" applyBorder="1" applyAlignment="1">
      <alignment horizontal="center"/>
    </xf>
    <xf numFmtId="0" fontId="24" fillId="47" borderId="5" xfId="0" applyFont="1" applyFill="1" applyBorder="1" applyAlignment="1">
      <alignment horizontal="center"/>
    </xf>
    <xf numFmtId="0" fontId="25" fillId="0" borderId="0" xfId="0" applyFont="1" applyAlignment="1">
      <alignment horizontal="center" vertical="top"/>
    </xf>
    <xf numFmtId="0" fontId="25" fillId="0" borderId="0" xfId="0" applyFont="1" applyAlignment="1">
      <alignment horizontal="right"/>
    </xf>
    <xf numFmtId="0" fontId="18" fillId="0" borderId="0" xfId="0" applyFont="1" applyAlignment="1">
      <alignment horizontal="right" vertical="center" wrapText="1"/>
    </xf>
    <xf numFmtId="0" fontId="18" fillId="0" borderId="0" xfId="0" applyFont="1" applyAlignment="1">
      <alignment horizontal="center" vertical="center" wrapText="1"/>
    </xf>
    <xf numFmtId="0" fontId="25" fillId="0" borderId="20" xfId="0" applyFont="1" applyBorder="1" applyAlignment="1">
      <alignment horizontal="right"/>
    </xf>
    <xf numFmtId="0" fontId="5" fillId="0" borderId="0" xfId="67" applyFont="1" applyAlignment="1">
      <alignment horizontal="left" wrapText="1"/>
    </xf>
    <xf numFmtId="0" fontId="25" fillId="0" borderId="0" xfId="0" applyFont="1" applyAlignment="1">
      <alignment wrapText="1"/>
    </xf>
    <xf numFmtId="0" fontId="18" fillId="0" borderId="0" xfId="0" applyFont="1" applyAlignment="1">
      <alignment horizontal="right" vertical="top" wrapText="1"/>
    </xf>
    <xf numFmtId="0" fontId="18" fillId="0" borderId="0" xfId="0" applyFont="1" applyAlignment="1">
      <alignment horizontal="center" vertical="top" wrapText="1"/>
    </xf>
    <xf numFmtId="0" fontId="25" fillId="0" borderId="0" xfId="0" applyFont="1" applyAlignment="1">
      <alignment horizontal="right" wrapText="1"/>
    </xf>
    <xf numFmtId="0" fontId="47" fillId="47" borderId="25" xfId="0" applyFont="1" applyFill="1" applyBorder="1" applyAlignment="1">
      <alignment horizontal="center" vertical="top"/>
    </xf>
    <xf numFmtId="4" fontId="25" fillId="0" borderId="0" xfId="0" applyNumberFormat="1" applyFont="1"/>
    <xf numFmtId="4" fontId="46" fillId="47" borderId="7" xfId="0" applyNumberFormat="1" applyFont="1" applyFill="1" applyBorder="1"/>
    <xf numFmtId="4" fontId="46" fillId="47" borderId="5" xfId="0" applyNumberFormat="1" applyFont="1" applyFill="1" applyBorder="1"/>
    <xf numFmtId="3" fontId="46" fillId="47" borderId="5" xfId="0" applyNumberFormat="1" applyFont="1" applyFill="1" applyBorder="1" applyAlignment="1">
      <alignment horizontal="center"/>
    </xf>
    <xf numFmtId="0" fontId="46" fillId="47" borderId="5" xfId="0" applyFont="1" applyFill="1" applyBorder="1" applyAlignment="1">
      <alignment horizontal="center"/>
    </xf>
    <xf numFmtId="0" fontId="18" fillId="0" borderId="0" xfId="0" applyFont="1" applyAlignment="1">
      <alignment vertical="center" wrapText="1"/>
    </xf>
    <xf numFmtId="4" fontId="25" fillId="0" borderId="7" xfId="0" applyNumberFormat="1" applyFont="1" applyBorder="1"/>
    <xf numFmtId="4" fontId="25" fillId="0" borderId="23" xfId="0" applyNumberFormat="1" applyFont="1" applyBorder="1"/>
    <xf numFmtId="3" fontId="25" fillId="0" borderId="22" xfId="0" applyNumberFormat="1" applyFont="1" applyBorder="1" applyAlignment="1">
      <alignment horizontal="center"/>
    </xf>
    <xf numFmtId="0" fontId="25" fillId="0" borderId="22" xfId="0" applyFont="1" applyBorder="1" applyAlignment="1">
      <alignment horizontal="center"/>
    </xf>
    <xf numFmtId="4" fontId="25" fillId="0" borderId="20" xfId="0" applyNumberFormat="1" applyFont="1" applyBorder="1"/>
    <xf numFmtId="4" fontId="25" fillId="0" borderId="18" xfId="0" applyNumberFormat="1" applyFont="1" applyBorder="1"/>
    <xf numFmtId="4" fontId="25" fillId="0" borderId="6" xfId="0" applyNumberFormat="1" applyFont="1" applyBorder="1"/>
    <xf numFmtId="3" fontId="25" fillId="0" borderId="6" xfId="0" applyNumberFormat="1" applyFont="1" applyBorder="1" applyAlignment="1">
      <alignment horizontal="center"/>
    </xf>
    <xf numFmtId="0" fontId="25" fillId="0" borderId="6" xfId="0" applyFont="1" applyBorder="1" applyAlignment="1">
      <alignment horizontal="center"/>
    </xf>
    <xf numFmtId="0" fontId="25" fillId="0" borderId="6" xfId="0" applyFont="1" applyBorder="1" applyAlignment="1">
      <alignment vertical="top" wrapText="1"/>
    </xf>
    <xf numFmtId="4" fontId="25" fillId="47" borderId="23" xfId="0" applyNumberFormat="1" applyFont="1" applyFill="1" applyBorder="1"/>
    <xf numFmtId="4" fontId="25" fillId="47" borderId="22" xfId="0" applyNumberFormat="1" applyFont="1" applyFill="1" applyBorder="1"/>
    <xf numFmtId="3" fontId="25" fillId="47" borderId="22" xfId="0" applyNumberFormat="1" applyFont="1" applyFill="1" applyBorder="1" applyAlignment="1">
      <alignment horizontal="center"/>
    </xf>
    <xf numFmtId="0" fontId="25" fillId="47" borderId="22" xfId="0" applyFont="1" applyFill="1" applyBorder="1" applyAlignment="1">
      <alignment horizontal="center"/>
    </xf>
    <xf numFmtId="0" fontId="26" fillId="47" borderId="22" xfId="0" quotePrefix="1" applyFont="1" applyFill="1" applyBorder="1" applyAlignment="1">
      <alignment vertical="top" wrapText="1"/>
    </xf>
    <xf numFmtId="0" fontId="26" fillId="47" borderId="21" xfId="0" quotePrefix="1" applyFont="1" applyFill="1" applyBorder="1" applyAlignment="1">
      <alignment vertical="top"/>
    </xf>
    <xf numFmtId="0" fontId="18" fillId="47" borderId="28" xfId="0" applyFont="1" applyFill="1" applyBorder="1" applyAlignment="1">
      <alignment vertical="top" wrapText="1"/>
    </xf>
    <xf numFmtId="0" fontId="18" fillId="47" borderId="29" xfId="0" applyFont="1" applyFill="1" applyBorder="1" applyAlignment="1">
      <alignment vertical="top" wrapText="1"/>
    </xf>
    <xf numFmtId="0" fontId="18" fillId="47" borderId="29" xfId="0" applyFont="1" applyFill="1" applyBorder="1" applyAlignment="1">
      <alignment horizontal="center" vertical="top" wrapText="1"/>
    </xf>
    <xf numFmtId="0" fontId="18" fillId="47" borderId="29" xfId="0" applyFont="1" applyFill="1" applyBorder="1" applyAlignment="1">
      <alignment horizontal="left" vertical="top" wrapText="1"/>
    </xf>
    <xf numFmtId="0" fontId="18" fillId="47" borderId="30" xfId="0" quotePrefix="1" applyFont="1" applyFill="1" applyBorder="1" applyAlignment="1">
      <alignment vertical="top"/>
    </xf>
    <xf numFmtId="0" fontId="25" fillId="0" borderId="4" xfId="0" quotePrefix="1" applyFont="1" applyBorder="1"/>
    <xf numFmtId="0" fontId="25" fillId="0" borderId="21" xfId="0" quotePrefix="1" applyFont="1" applyBorder="1"/>
    <xf numFmtId="4" fontId="25" fillId="47" borderId="7" xfId="0" applyNumberFormat="1" applyFont="1" applyFill="1" applyBorder="1"/>
    <xf numFmtId="0" fontId="53" fillId="0" borderId="0" xfId="0" quotePrefix="1" applyFont="1" applyAlignment="1">
      <alignment wrapText="1"/>
    </xf>
    <xf numFmtId="0" fontId="25" fillId="0" borderId="6" xfId="0" applyFont="1" applyBorder="1" applyAlignment="1">
      <alignment wrapText="1"/>
    </xf>
    <xf numFmtId="0" fontId="25" fillId="0" borderId="17" xfId="0" quotePrefix="1" applyFont="1" applyBorder="1"/>
    <xf numFmtId="0" fontId="63" fillId="0" borderId="27" xfId="0" applyFont="1" applyBorder="1" applyAlignment="1">
      <alignment horizontal="left" wrapText="1" indent="1"/>
    </xf>
    <xf numFmtId="4" fontId="47" fillId="47" borderId="26" xfId="0" applyNumberFormat="1" applyFont="1" applyFill="1" applyBorder="1"/>
    <xf numFmtId="4" fontId="47" fillId="47" borderId="25" xfId="0" applyNumberFormat="1" applyFont="1" applyFill="1" applyBorder="1"/>
    <xf numFmtId="4" fontId="24" fillId="47" borderId="7" xfId="0" applyNumberFormat="1" applyFont="1" applyFill="1" applyBorder="1"/>
    <xf numFmtId="4" fontId="24" fillId="47" borderId="5" xfId="0" applyNumberFormat="1" applyFont="1" applyFill="1" applyBorder="1" applyAlignment="1">
      <alignment wrapText="1"/>
    </xf>
    <xf numFmtId="0" fontId="26" fillId="0" borderId="4" xfId="0" quotePrefix="1" applyFont="1" applyBorder="1" applyAlignment="1">
      <alignment vertical="top"/>
    </xf>
    <xf numFmtId="0" fontId="25" fillId="47" borderId="23" xfId="0" applyFont="1" applyFill="1" applyBorder="1"/>
    <xf numFmtId="0" fontId="25" fillId="47" borderId="22" xfId="0" applyFont="1" applyFill="1" applyBorder="1"/>
    <xf numFmtId="0" fontId="25" fillId="47" borderId="28" xfId="0" applyFont="1" applyFill="1" applyBorder="1"/>
    <xf numFmtId="0" fontId="25" fillId="47" borderId="29" xfId="0" applyFont="1" applyFill="1" applyBorder="1"/>
    <xf numFmtId="0" fontId="25" fillId="47" borderId="29" xfId="0" applyFont="1" applyFill="1" applyBorder="1" applyAlignment="1">
      <alignment horizontal="center"/>
    </xf>
    <xf numFmtId="0" fontId="26" fillId="47" borderId="29" xfId="0" quotePrefix="1" applyFont="1" applyFill="1" applyBorder="1" applyAlignment="1">
      <alignment vertical="top" wrapText="1"/>
    </xf>
    <xf numFmtId="0" fontId="26" fillId="47" borderId="30" xfId="0" quotePrefix="1" applyFont="1" applyFill="1" applyBorder="1" applyAlignment="1">
      <alignment vertical="top"/>
    </xf>
    <xf numFmtId="0" fontId="25" fillId="0" borderId="5" xfId="0" applyFont="1" applyBorder="1" applyAlignment="1">
      <alignment vertical="top" wrapText="1"/>
    </xf>
    <xf numFmtId="0" fontId="64" fillId="0" borderId="0" xfId="0" applyFont="1" applyAlignment="1">
      <alignment vertical="top" wrapText="1"/>
    </xf>
    <xf numFmtId="0" fontId="5" fillId="0" borderId="0" xfId="0" quotePrefix="1" applyFont="1" applyAlignment="1">
      <alignment vertical="top" wrapText="1"/>
    </xf>
    <xf numFmtId="4" fontId="25" fillId="47" borderId="23" xfId="0" applyNumberFormat="1" applyFont="1" applyFill="1" applyBorder="1" applyAlignment="1">
      <alignment horizontal="right"/>
    </xf>
    <xf numFmtId="4" fontId="25" fillId="47" borderId="22" xfId="0" applyNumberFormat="1" applyFont="1" applyFill="1" applyBorder="1" applyAlignment="1">
      <alignment horizontal="right"/>
    </xf>
    <xf numFmtId="0" fontId="25" fillId="47" borderId="22" xfId="0" applyFont="1" applyFill="1" applyBorder="1" applyAlignment="1">
      <alignment horizontal="left"/>
    </xf>
    <xf numFmtId="3" fontId="25" fillId="47" borderId="6" xfId="0" applyNumberFormat="1" applyFont="1" applyFill="1" applyBorder="1" applyAlignment="1">
      <alignment horizontal="center"/>
    </xf>
    <xf numFmtId="0" fontId="26" fillId="47" borderId="6" xfId="0" quotePrefix="1" applyFont="1" applyFill="1" applyBorder="1" applyAlignment="1">
      <alignment vertical="top" wrapText="1"/>
    </xf>
    <xf numFmtId="0" fontId="5" fillId="0" borderId="6" xfId="0" applyFont="1" applyBorder="1" applyAlignment="1">
      <alignment vertical="top" wrapText="1"/>
    </xf>
    <xf numFmtId="3" fontId="47" fillId="47" borderId="5" xfId="0" applyNumberFormat="1" applyFont="1" applyFill="1" applyBorder="1" applyAlignment="1">
      <alignment horizontal="center"/>
    </xf>
    <xf numFmtId="0" fontId="5" fillId="0" borderId="22" xfId="0" quotePrefix="1" applyFont="1" applyBorder="1" applyAlignment="1">
      <alignment vertical="top" wrapText="1"/>
    </xf>
    <xf numFmtId="0" fontId="64" fillId="0" borderId="0" xfId="0" applyFont="1" applyAlignment="1">
      <alignment vertical="center" wrapText="1"/>
    </xf>
    <xf numFmtId="0" fontId="5" fillId="0" borderId="6" xfId="0" quotePrefix="1" applyFont="1" applyBorder="1" applyAlignment="1">
      <alignment vertical="top" wrapText="1"/>
    </xf>
    <xf numFmtId="4" fontId="27" fillId="0" borderId="0" xfId="0" applyNumberFormat="1" applyFont="1" applyAlignment="1">
      <alignment horizontal="right"/>
    </xf>
    <xf numFmtId="0" fontId="0" fillId="0" borderId="0" xfId="0" applyAlignment="1">
      <alignment horizontal="center"/>
    </xf>
    <xf numFmtId="0" fontId="0" fillId="0" borderId="0" xfId="0" applyAlignment="1">
      <alignment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4" fontId="25" fillId="0" borderId="0" xfId="0" applyNumberFormat="1" applyFont="1" applyAlignment="1">
      <alignment horizontal="right" vertical="top"/>
    </xf>
    <xf numFmtId="3" fontId="25" fillId="0" borderId="0" xfId="0" applyNumberFormat="1" applyFont="1" applyAlignment="1">
      <alignment horizontal="center" vertical="top"/>
    </xf>
    <xf numFmtId="4" fontId="25" fillId="0" borderId="0" xfId="0" applyNumberFormat="1" applyFont="1" applyAlignment="1">
      <alignment horizontal="right" vertical="top" wrapText="1"/>
    </xf>
    <xf numFmtId="3" fontId="25" fillId="0" borderId="0" xfId="0" applyNumberFormat="1" applyFont="1" applyAlignment="1">
      <alignment horizontal="center" vertical="top" wrapText="1"/>
    </xf>
    <xf numFmtId="0" fontId="66" fillId="0" borderId="0" xfId="0" applyFont="1" applyAlignment="1">
      <alignment vertical="top" wrapText="1"/>
    </xf>
    <xf numFmtId="4" fontId="25" fillId="0" borderId="7" xfId="0" applyNumberFormat="1" applyFont="1" applyBorder="1" applyAlignment="1">
      <alignment horizontal="right" vertical="top" wrapText="1"/>
    </xf>
    <xf numFmtId="3" fontId="25" fillId="0" borderId="5" xfId="0" applyNumberFormat="1" applyFont="1" applyBorder="1" applyAlignment="1">
      <alignment horizontal="center" vertical="top" wrapText="1"/>
    </xf>
    <xf numFmtId="0" fontId="25" fillId="0" borderId="5" xfId="0" applyFont="1" applyBorder="1" applyAlignment="1">
      <alignment horizontal="left" vertical="top" wrapText="1"/>
    </xf>
    <xf numFmtId="0" fontId="25" fillId="0" borderId="4" xfId="0" quotePrefix="1" applyFont="1" applyBorder="1" applyAlignment="1">
      <alignment vertical="top" wrapText="1"/>
    </xf>
    <xf numFmtId="4" fontId="26" fillId="0" borderId="23" xfId="0" applyNumberFormat="1" applyFont="1" applyBorder="1" applyAlignment="1">
      <alignment horizontal="right" vertical="top" wrapText="1"/>
    </xf>
    <xf numFmtId="4" fontId="26" fillId="0" borderId="22" xfId="0" applyNumberFormat="1" applyFont="1" applyBorder="1" applyAlignment="1">
      <alignment horizontal="right" vertical="top" wrapText="1"/>
    </xf>
    <xf numFmtId="3" fontId="26" fillId="0" borderId="22" xfId="0" applyNumberFormat="1" applyFont="1" applyBorder="1" applyAlignment="1">
      <alignment horizontal="center" vertical="top" wrapText="1"/>
    </xf>
    <xf numFmtId="0" fontId="26" fillId="0" borderId="22" xfId="0" applyFont="1" applyBorder="1" applyAlignment="1">
      <alignment horizontal="left" vertical="top" wrapText="1"/>
    </xf>
    <xf numFmtId="0" fontId="55" fillId="0" borderId="22" xfId="0" quotePrefix="1" applyFont="1" applyBorder="1" applyAlignment="1">
      <alignment vertical="top" wrapText="1"/>
    </xf>
    <xf numFmtId="0" fontId="26" fillId="0" borderId="21" xfId="0" quotePrefix="1" applyFont="1" applyBorder="1" applyAlignment="1">
      <alignment vertical="top" wrapText="1"/>
    </xf>
    <xf numFmtId="4" fontId="26" fillId="0" borderId="20" xfId="0" applyNumberFormat="1" applyFont="1" applyBorder="1" applyAlignment="1">
      <alignment horizontal="right" vertical="top" wrapText="1"/>
    </xf>
    <xf numFmtId="4" fontId="26" fillId="0" borderId="0" xfId="0" applyNumberFormat="1" applyFont="1" applyAlignment="1">
      <alignment horizontal="right" vertical="top" wrapText="1"/>
    </xf>
    <xf numFmtId="3" fontId="26" fillId="0" borderId="0" xfId="0" applyNumberFormat="1" applyFont="1" applyAlignment="1">
      <alignment horizontal="center" vertical="top" wrapText="1"/>
    </xf>
    <xf numFmtId="0" fontId="26" fillId="0" borderId="19" xfId="0" quotePrefix="1" applyFont="1" applyBorder="1" applyAlignment="1">
      <alignment vertical="top" wrapText="1"/>
    </xf>
    <xf numFmtId="0" fontId="53" fillId="0" borderId="19" xfId="0" quotePrefix="1" applyFont="1" applyBorder="1" applyAlignment="1">
      <alignment vertical="top" wrapText="1"/>
    </xf>
    <xf numFmtId="4" fontId="25" fillId="0" borderId="20" xfId="0" applyNumberFormat="1" applyFont="1" applyBorder="1" applyAlignment="1">
      <alignment horizontal="right" vertical="top" wrapText="1"/>
    </xf>
    <xf numFmtId="0" fontId="67" fillId="0" borderId="0" xfId="0" applyFont="1" applyAlignment="1">
      <alignment wrapText="1"/>
    </xf>
    <xf numFmtId="4" fontId="25" fillId="0" borderId="18" xfId="0" applyNumberFormat="1" applyFont="1" applyBorder="1" applyAlignment="1">
      <alignment horizontal="right" wrapText="1"/>
    </xf>
    <xf numFmtId="4" fontId="25" fillId="0" borderId="6" xfId="0" applyNumberFormat="1" applyFont="1" applyBorder="1" applyAlignment="1">
      <alignment horizontal="right" wrapText="1"/>
    </xf>
    <xf numFmtId="3" fontId="25" fillId="0" borderId="6" xfId="0" applyNumberFormat="1" applyFont="1" applyBorder="1" applyAlignment="1">
      <alignment horizontal="center" wrapText="1"/>
    </xf>
    <xf numFmtId="0" fontId="25" fillId="0" borderId="6" xfId="0" applyFont="1" applyBorder="1" applyAlignment="1">
      <alignment horizontal="left" wrapText="1"/>
    </xf>
    <xf numFmtId="0" fontId="55" fillId="0" borderId="6" xfId="0" quotePrefix="1" applyFont="1" applyBorder="1" applyAlignment="1">
      <alignment wrapText="1"/>
    </xf>
    <xf numFmtId="0" fontId="26" fillId="0" borderId="17" xfId="0" quotePrefix="1" applyFont="1" applyBorder="1" applyAlignment="1">
      <alignment wrapText="1"/>
    </xf>
    <xf numFmtId="0" fontId="25" fillId="47" borderId="7" xfId="0" applyFont="1" applyFill="1" applyBorder="1" applyAlignment="1">
      <alignment horizontal="left" wrapText="1"/>
    </xf>
    <xf numFmtId="3" fontId="25" fillId="47" borderId="5" xfId="0" applyNumberFormat="1" applyFont="1" applyFill="1" applyBorder="1" applyAlignment="1">
      <alignment horizontal="right" wrapText="1"/>
    </xf>
    <xf numFmtId="3" fontId="25" fillId="47" borderId="5" xfId="0" applyNumberFormat="1" applyFont="1" applyFill="1" applyBorder="1" applyAlignment="1">
      <alignment horizontal="center" wrapText="1"/>
    </xf>
    <xf numFmtId="3" fontId="26" fillId="47" borderId="5" xfId="0" applyNumberFormat="1" applyFont="1" applyFill="1" applyBorder="1" applyAlignment="1">
      <alignment horizontal="left" vertical="top" wrapText="1"/>
    </xf>
    <xf numFmtId="3" fontId="26" fillId="47" borderId="4" xfId="0" applyNumberFormat="1" applyFont="1" applyFill="1" applyBorder="1" applyAlignment="1">
      <alignment horizontal="left" vertical="top" wrapText="1"/>
    </xf>
    <xf numFmtId="3" fontId="25" fillId="0" borderId="0" xfId="0" applyNumberFormat="1" applyFont="1" applyAlignment="1">
      <alignment horizontal="right" wrapText="1"/>
    </xf>
    <xf numFmtId="3" fontId="25" fillId="0" borderId="0" xfId="0" applyNumberFormat="1" applyFont="1" applyAlignment="1">
      <alignment horizontal="center" wrapText="1"/>
    </xf>
    <xf numFmtId="0" fontId="26" fillId="0" borderId="27" xfId="0" applyFont="1" applyBorder="1" applyAlignment="1">
      <alignment horizontal="left" wrapText="1"/>
    </xf>
    <xf numFmtId="0" fontId="26" fillId="0" borderId="0" xfId="0" applyFont="1" applyAlignment="1">
      <alignment horizontal="left" wrapText="1"/>
    </xf>
    <xf numFmtId="4" fontId="25" fillId="0" borderId="0" xfId="0" applyNumberFormat="1" applyFont="1" applyAlignment="1">
      <alignment horizontal="right" wrapText="1"/>
    </xf>
    <xf numFmtId="4" fontId="25" fillId="47" borderId="26" xfId="0" applyNumberFormat="1" applyFont="1" applyFill="1" applyBorder="1" applyAlignment="1">
      <alignment horizontal="right" wrapText="1"/>
    </xf>
    <xf numFmtId="4" fontId="25" fillId="47" borderId="25" xfId="0" applyNumberFormat="1" applyFont="1" applyFill="1" applyBorder="1" applyAlignment="1">
      <alignment horizontal="right" wrapText="1"/>
    </xf>
    <xf numFmtId="3" fontId="25" fillId="47" borderId="25" xfId="0" applyNumberFormat="1" applyFont="1" applyFill="1" applyBorder="1" applyAlignment="1">
      <alignment horizontal="center" wrapText="1"/>
    </xf>
    <xf numFmtId="0" fontId="25" fillId="47" borderId="25" xfId="0" applyFont="1" applyFill="1" applyBorder="1" applyAlignment="1">
      <alignment horizontal="left" vertical="top" wrapText="1"/>
    </xf>
    <xf numFmtId="0" fontId="26" fillId="47" borderId="24" xfId="0" applyFont="1" applyFill="1" applyBorder="1" applyAlignment="1">
      <alignment vertical="top" wrapText="1"/>
    </xf>
    <xf numFmtId="4" fontId="24" fillId="47" borderId="5" xfId="0" applyNumberFormat="1" applyFont="1" applyFill="1" applyBorder="1" applyAlignment="1">
      <alignment horizontal="center" wrapText="1"/>
    </xf>
    <xf numFmtId="0" fontId="24" fillId="47" borderId="5" xfId="0" applyFont="1" applyFill="1" applyBorder="1" applyAlignment="1">
      <alignment wrapText="1"/>
    </xf>
    <xf numFmtId="0" fontId="27" fillId="0" borderId="0" xfId="0" applyFont="1" applyAlignment="1">
      <alignment vertical="top" wrapText="1"/>
    </xf>
    <xf numFmtId="4" fontId="26" fillId="47" borderId="26" xfId="0" applyNumberFormat="1" applyFont="1" applyFill="1" applyBorder="1" applyAlignment="1">
      <alignment horizontal="right"/>
    </xf>
    <xf numFmtId="4" fontId="5" fillId="0" borderId="23" xfId="0" applyNumberFormat="1" applyFont="1" applyBorder="1" applyAlignment="1">
      <alignment horizontal="right"/>
    </xf>
    <xf numFmtId="3" fontId="25" fillId="0" borderId="17" xfId="0" applyNumberFormat="1" applyFont="1" applyBorder="1" applyAlignment="1">
      <alignment horizontal="right"/>
    </xf>
    <xf numFmtId="0" fontId="68" fillId="47" borderId="24" xfId="0" applyFont="1" applyFill="1" applyBorder="1" applyAlignment="1">
      <alignment vertical="top"/>
    </xf>
    <xf numFmtId="0" fontId="69" fillId="47" borderId="25" xfId="0" applyFont="1" applyFill="1" applyBorder="1" applyAlignment="1">
      <alignment vertical="top"/>
    </xf>
    <xf numFmtId="4" fontId="68" fillId="47" borderId="25" xfId="0" applyNumberFormat="1" applyFont="1" applyFill="1" applyBorder="1" applyAlignment="1">
      <alignment vertical="top"/>
    </xf>
    <xf numFmtId="3" fontId="68" fillId="47" borderId="26" xfId="0" applyNumberFormat="1" applyFont="1" applyFill="1" applyBorder="1" applyAlignment="1">
      <alignment vertical="top"/>
    </xf>
    <xf numFmtId="0" fontId="25" fillId="0" borderId="0" xfId="0" applyFont="1" applyFill="1" applyBorder="1" applyAlignment="1">
      <alignment vertical="top"/>
    </xf>
    <xf numFmtId="3" fontId="5" fillId="0" borderId="0" xfId="0" applyNumberFormat="1" applyFont="1" applyBorder="1" applyAlignment="1">
      <alignment horizontal="right"/>
    </xf>
    <xf numFmtId="3" fontId="49" fillId="47" borderId="26" xfId="0" applyNumberFormat="1" applyFont="1" applyFill="1" applyBorder="1" applyAlignment="1">
      <alignment horizontal="right"/>
    </xf>
    <xf numFmtId="0" fontId="26" fillId="0" borderId="5" xfId="0" applyFont="1" applyBorder="1" applyAlignment="1">
      <alignment vertical="top"/>
    </xf>
    <xf numFmtId="3" fontId="17" fillId="0" borderId="7" xfId="0" applyNumberFormat="1" applyFont="1" applyBorder="1" applyAlignment="1">
      <alignment horizontal="right"/>
    </xf>
    <xf numFmtId="0" fontId="25" fillId="0" borderId="27" xfId="0" applyFont="1" applyBorder="1" applyAlignment="1">
      <alignment vertical="top"/>
    </xf>
    <xf numFmtId="3" fontId="5" fillId="0" borderId="27" xfId="0" applyNumberFormat="1" applyFont="1" applyBorder="1" applyAlignment="1">
      <alignment horizontal="right"/>
    </xf>
    <xf numFmtId="4" fontId="25" fillId="0" borderId="0" xfId="0" applyNumberFormat="1" applyFont="1" applyBorder="1" applyAlignment="1">
      <alignment vertical="top"/>
    </xf>
    <xf numFmtId="3" fontId="25" fillId="0" borderId="0" xfId="0" applyNumberFormat="1" applyFont="1" applyBorder="1" applyAlignment="1">
      <alignment vertical="top"/>
    </xf>
    <xf numFmtId="0" fontId="69" fillId="0" borderId="0" xfId="0" applyFont="1" applyFill="1" applyBorder="1" applyAlignment="1">
      <alignment vertical="top"/>
    </xf>
    <xf numFmtId="4" fontId="69" fillId="0" borderId="0" xfId="0" applyNumberFormat="1" applyFont="1" applyFill="1" applyBorder="1" applyAlignment="1">
      <alignment vertical="top"/>
    </xf>
    <xf numFmtId="3" fontId="69" fillId="0" borderId="0" xfId="0" applyNumberFormat="1" applyFont="1" applyFill="1" applyBorder="1" applyAlignment="1">
      <alignment vertical="top"/>
    </xf>
    <xf numFmtId="0" fontId="25" fillId="0" borderId="4" xfId="0" applyFont="1" applyBorder="1" applyAlignment="1">
      <alignment vertical="center"/>
    </xf>
    <xf numFmtId="0" fontId="25" fillId="0" borderId="5" xfId="0" applyFont="1" applyBorder="1" applyAlignment="1">
      <alignment vertical="center"/>
    </xf>
    <xf numFmtId="4" fontId="25" fillId="0" borderId="5" xfId="0" applyNumberFormat="1" applyFont="1" applyBorder="1" applyAlignment="1">
      <alignment vertical="center"/>
    </xf>
    <xf numFmtId="3" fontId="25" fillId="0" borderId="7" xfId="0" applyNumberFormat="1" applyFont="1" applyBorder="1" applyAlignment="1">
      <alignment vertical="center"/>
    </xf>
    <xf numFmtId="4" fontId="5" fillId="0" borderId="0" xfId="0" applyNumberFormat="1" applyFont="1" applyAlignment="1">
      <alignment vertical="center"/>
    </xf>
    <xf numFmtId="0" fontId="25" fillId="0" borderId="0" xfId="0" applyFont="1" applyAlignment="1">
      <alignment vertical="center"/>
    </xf>
    <xf numFmtId="0" fontId="47" fillId="47" borderId="24" xfId="0" applyFont="1" applyFill="1" applyBorder="1" applyAlignment="1">
      <alignment vertical="center"/>
    </xf>
    <xf numFmtId="0" fontId="46" fillId="47" borderId="25" xfId="0" applyFont="1" applyFill="1" applyBorder="1" applyAlignment="1">
      <alignment vertical="center"/>
    </xf>
    <xf numFmtId="3" fontId="49" fillId="47" borderId="26" xfId="0" applyNumberFormat="1" applyFont="1" applyFill="1" applyBorder="1" applyAlignment="1">
      <alignment horizontal="right" vertical="center"/>
    </xf>
    <xf numFmtId="0" fontId="69" fillId="47" borderId="24" xfId="0" applyFont="1" applyFill="1" applyBorder="1" applyAlignment="1">
      <alignment vertical="center"/>
    </xf>
    <xf numFmtId="0" fontId="69" fillId="47" borderId="25" xfId="0" applyFont="1" applyFill="1" applyBorder="1" applyAlignment="1">
      <alignment vertical="center"/>
    </xf>
    <xf numFmtId="4" fontId="69" fillId="47" borderId="25" xfId="0" applyNumberFormat="1" applyFont="1" applyFill="1" applyBorder="1" applyAlignment="1">
      <alignment vertical="center"/>
    </xf>
    <xf numFmtId="3" fontId="69" fillId="47" borderId="26" xfId="0" applyNumberFormat="1" applyFont="1" applyFill="1" applyBorder="1" applyAlignment="1">
      <alignment vertical="center"/>
    </xf>
    <xf numFmtId="4" fontId="25" fillId="0" borderId="0" xfId="0" applyNumberFormat="1" applyFont="1" applyAlignment="1">
      <alignment vertical="center"/>
    </xf>
    <xf numFmtId="0" fontId="25" fillId="47" borderId="4" xfId="0" applyFont="1" applyFill="1" applyBorder="1" applyAlignment="1">
      <alignment vertical="center"/>
    </xf>
    <xf numFmtId="0" fontId="26" fillId="47" borderId="5" xfId="0" applyFont="1" applyFill="1" applyBorder="1" applyAlignment="1">
      <alignment vertical="center"/>
    </xf>
    <xf numFmtId="3" fontId="17" fillId="47" borderId="7" xfId="0" applyNumberFormat="1" applyFont="1" applyFill="1" applyBorder="1" applyAlignment="1">
      <alignment horizontal="right" vertical="center"/>
    </xf>
    <xf numFmtId="0" fontId="54" fillId="0" borderId="0" xfId="0" quotePrefix="1" applyFont="1" applyBorder="1" applyAlignment="1">
      <alignment wrapText="1"/>
    </xf>
    <xf numFmtId="0" fontId="0" fillId="0" borderId="4" xfId="0" quotePrefix="1" applyBorder="1"/>
    <xf numFmtId="0" fontId="25" fillId="0" borderId="17" xfId="0" applyFont="1" applyBorder="1" applyAlignment="1">
      <alignment vertical="top"/>
    </xf>
    <xf numFmtId="0" fontId="26" fillId="0" borderId="5" xfId="0" quotePrefix="1" applyFont="1" applyBorder="1" applyAlignment="1">
      <alignment vertical="top" wrapText="1"/>
    </xf>
    <xf numFmtId="0" fontId="25" fillId="0" borderId="5" xfId="0" applyFont="1" applyBorder="1" applyAlignment="1">
      <alignment horizontal="left" vertical="top"/>
    </xf>
    <xf numFmtId="0" fontId="54" fillId="0" borderId="22" xfId="0" quotePrefix="1" applyFont="1" applyBorder="1" applyAlignment="1">
      <alignment vertical="top" wrapText="1"/>
    </xf>
    <xf numFmtId="0" fontId="25" fillId="0" borderId="21" xfId="0" applyFont="1" applyBorder="1" applyAlignment="1">
      <alignment vertical="top"/>
    </xf>
    <xf numFmtId="0" fontId="26" fillId="0" borderId="0" xfId="0" applyFont="1" applyAlignment="1">
      <alignment horizontal="left" vertical="top" wrapText="1"/>
    </xf>
    <xf numFmtId="0" fontId="26" fillId="0" borderId="0" xfId="0" applyFont="1" applyAlignment="1">
      <alignment horizontal="left" vertical="top" wrapText="1"/>
    </xf>
    <xf numFmtId="0" fontId="25" fillId="0" borderId="0" xfId="0" applyFont="1" applyAlignment="1">
      <alignment horizontal="left" vertical="top" wrapText="1"/>
    </xf>
    <xf numFmtId="0" fontId="61" fillId="0" borderId="0" xfId="0" quotePrefix="1" applyFont="1" applyAlignment="1">
      <alignment horizontal="left" wrapText="1" indent="1"/>
    </xf>
    <xf numFmtId="0" fontId="61" fillId="0" borderId="0" xfId="0" applyFont="1" applyAlignment="1">
      <alignment horizontal="left" wrapText="1" indent="1"/>
    </xf>
    <xf numFmtId="0" fontId="55" fillId="0" borderId="0" xfId="0" applyFont="1" applyAlignment="1">
      <alignment horizontal="left" wrapText="1"/>
    </xf>
    <xf numFmtId="0" fontId="55" fillId="0" borderId="0" xfId="0" quotePrefix="1" applyFont="1" applyAlignment="1">
      <alignment horizontal="left" wrapText="1"/>
    </xf>
    <xf numFmtId="0" fontId="53" fillId="0" borderId="0" xfId="0" applyFont="1" applyAlignment="1">
      <alignment horizontal="left" wrapText="1"/>
    </xf>
    <xf numFmtId="0" fontId="55" fillId="0" borderId="0" xfId="0" applyFont="1" applyAlignment="1">
      <alignment horizontal="left" vertical="top"/>
    </xf>
    <xf numFmtId="0" fontId="55" fillId="0" borderId="0" xfId="0" applyFont="1" applyAlignment="1">
      <alignment horizontal="center" vertical="top"/>
    </xf>
    <xf numFmtId="0" fontId="53" fillId="0" borderId="0" xfId="0" applyFont="1" applyAlignment="1">
      <alignment horizontal="center" wrapText="1"/>
    </xf>
    <xf numFmtId="0" fontId="50" fillId="0" borderId="0" xfId="0" applyFont="1" applyAlignment="1">
      <alignment horizontal="left" wrapText="1"/>
    </xf>
    <xf numFmtId="0" fontId="50" fillId="0" borderId="0" xfId="0" applyFont="1" applyAlignment="1">
      <alignment horizontal="left" vertical="top" wrapText="1"/>
    </xf>
    <xf numFmtId="0" fontId="25" fillId="0" borderId="0" xfId="0" quotePrefix="1" applyFont="1" applyAlignment="1">
      <alignment horizontal="left" wrapText="1"/>
    </xf>
    <xf numFmtId="0" fontId="25" fillId="0" borderId="0" xfId="0" applyFont="1" applyAlignment="1">
      <alignment horizontal="left" wrapText="1"/>
    </xf>
    <xf numFmtId="0" fontId="26" fillId="0" borderId="0" xfId="0" applyFont="1" applyAlignment="1">
      <alignment horizontal="left" vertical="top"/>
    </xf>
    <xf numFmtId="0" fontId="50" fillId="0" borderId="0" xfId="0" applyFont="1" applyAlignment="1">
      <alignment horizontal="left" wrapText="1" indent="1"/>
    </xf>
    <xf numFmtId="0" fontId="62" fillId="0" borderId="0" xfId="0" applyFont="1" applyAlignment="1">
      <alignment horizontal="left" wrapText="1"/>
    </xf>
    <xf numFmtId="0" fontId="26" fillId="0" borderId="0" xfId="0" applyFont="1" applyAlignment="1">
      <alignment horizontal="left" wrapText="1"/>
    </xf>
    <xf numFmtId="0" fontId="26" fillId="0" borderId="0" xfId="0" applyFont="1" applyAlignment="1">
      <alignment horizontal="left" vertical="center" wrapText="1"/>
    </xf>
    <xf numFmtId="0" fontId="50" fillId="0" borderId="0" xfId="0" quotePrefix="1" applyFont="1" applyAlignment="1">
      <alignment horizontal="left" wrapText="1"/>
    </xf>
    <xf numFmtId="0" fontId="63" fillId="0" borderId="0" xfId="0" applyFont="1" applyAlignment="1">
      <alignment horizontal="left" wrapText="1" indent="1"/>
    </xf>
    <xf numFmtId="0" fontId="63" fillId="0" borderId="0" xfId="0" quotePrefix="1" applyFont="1" applyAlignment="1">
      <alignment horizontal="left" wrapText="1"/>
    </xf>
    <xf numFmtId="0" fontId="63" fillId="0" borderId="0" xfId="0" applyFont="1" applyAlignment="1">
      <alignment horizontal="left" wrapText="1"/>
    </xf>
    <xf numFmtId="4" fontId="25" fillId="0" borderId="5" xfId="0" applyNumberFormat="1" applyFont="1" applyBorder="1" applyAlignment="1" applyProtection="1">
      <alignment horizontal="right"/>
      <protection locked="0"/>
    </xf>
    <xf numFmtId="0" fontId="25" fillId="0" borderId="0" xfId="0" applyFont="1" applyProtection="1">
      <protection locked="0"/>
    </xf>
    <xf numFmtId="0" fontId="25" fillId="47" borderId="5" xfId="0" applyFont="1" applyFill="1" applyBorder="1" applyProtection="1">
      <protection locked="0"/>
    </xf>
    <xf numFmtId="0" fontId="25" fillId="0" borderId="5" xfId="0" applyFont="1" applyBorder="1" applyProtection="1">
      <protection locked="0"/>
    </xf>
    <xf numFmtId="4" fontId="25" fillId="0" borderId="0" xfId="0" applyNumberFormat="1" applyFont="1" applyAlignment="1" applyProtection="1">
      <alignment horizontal="right"/>
      <protection locked="0"/>
    </xf>
    <xf numFmtId="4" fontId="25" fillId="47" borderId="5" xfId="0" applyNumberFormat="1" applyFont="1" applyFill="1" applyBorder="1" applyAlignment="1" applyProtection="1">
      <alignment horizontal="right"/>
      <protection locked="0"/>
    </xf>
    <xf numFmtId="4" fontId="25" fillId="0" borderId="5" xfId="0" applyNumberFormat="1" applyFont="1" applyFill="1" applyBorder="1" applyAlignment="1" applyProtection="1">
      <alignment horizontal="right"/>
      <protection locked="0"/>
    </xf>
    <xf numFmtId="4" fontId="25" fillId="0" borderId="0" xfId="0" applyNumberFormat="1" applyFont="1" applyFill="1" applyAlignment="1" applyProtection="1">
      <alignment horizontal="right"/>
      <protection locked="0"/>
    </xf>
    <xf numFmtId="0" fontId="25" fillId="0" borderId="6" xfId="0" applyFont="1" applyFill="1" applyBorder="1" applyProtection="1">
      <protection locked="0"/>
    </xf>
    <xf numFmtId="0" fontId="25" fillId="0" borderId="22" xfId="0" applyFont="1" applyBorder="1" applyProtection="1">
      <protection locked="0"/>
    </xf>
    <xf numFmtId="0" fontId="25" fillId="0" borderId="6" xfId="0" applyFont="1" applyBorder="1" applyProtection="1">
      <protection locked="0"/>
    </xf>
    <xf numFmtId="4" fontId="25" fillId="0" borderId="22" xfId="0" applyNumberFormat="1" applyFont="1" applyFill="1" applyBorder="1" applyAlignment="1" applyProtection="1">
      <alignment horizontal="right"/>
      <protection locked="0"/>
    </xf>
    <xf numFmtId="0" fontId="25" fillId="0" borderId="0" xfId="0" applyFont="1" applyFill="1" applyProtection="1">
      <protection locked="0"/>
    </xf>
    <xf numFmtId="4" fontId="25" fillId="0" borderId="6" xfId="0" applyNumberFormat="1" applyFont="1" applyBorder="1" applyAlignment="1" applyProtection="1">
      <alignment horizontal="right"/>
      <protection locked="0"/>
    </xf>
    <xf numFmtId="4" fontId="25" fillId="0" borderId="22" xfId="0" applyNumberFormat="1" applyFont="1" applyBorder="1" applyAlignment="1" applyProtection="1">
      <alignment horizontal="right"/>
      <protection locked="0"/>
    </xf>
    <xf numFmtId="0" fontId="25" fillId="0" borderId="0" xfId="0" applyFont="1" applyFill="1" applyBorder="1" applyProtection="1">
      <protection locked="0"/>
    </xf>
    <xf numFmtId="4" fontId="25" fillId="0" borderId="0" xfId="0" applyNumberFormat="1" applyFont="1" applyFill="1" applyBorder="1" applyAlignment="1" applyProtection="1">
      <alignment horizontal="right"/>
      <protection locked="0"/>
    </xf>
    <xf numFmtId="4" fontId="25" fillId="0" borderId="6" xfId="0" applyNumberFormat="1" applyFont="1" applyFill="1" applyBorder="1" applyAlignment="1" applyProtection="1">
      <alignment horizontal="right"/>
      <protection locked="0"/>
    </xf>
    <xf numFmtId="4" fontId="25" fillId="0" borderId="0" xfId="0" applyNumberFormat="1" applyFont="1" applyBorder="1" applyAlignment="1" applyProtection="1">
      <alignment horizontal="right"/>
      <protection locked="0"/>
    </xf>
    <xf numFmtId="4" fontId="5" fillId="0" borderId="5" xfId="0" applyNumberFormat="1" applyFont="1" applyFill="1" applyBorder="1" applyAlignment="1" applyProtection="1">
      <alignment horizontal="right"/>
      <protection locked="0"/>
    </xf>
    <xf numFmtId="4" fontId="5" fillId="0" borderId="0" xfId="0" applyNumberFormat="1" applyFont="1" applyFill="1" applyAlignment="1" applyProtection="1">
      <alignment horizontal="right"/>
      <protection locked="0"/>
    </xf>
    <xf numFmtId="0" fontId="18" fillId="0" borderId="0" xfId="0" applyFont="1" applyFill="1" applyBorder="1" applyAlignment="1" applyProtection="1">
      <alignment horizontal="left" vertical="center" wrapText="1"/>
      <protection locked="0"/>
    </xf>
    <xf numFmtId="4" fontId="46" fillId="47" borderId="25" xfId="0" applyNumberFormat="1" applyFont="1" applyFill="1" applyBorder="1" applyAlignment="1" applyProtection="1">
      <alignment horizontal="right"/>
      <protection locked="0"/>
    </xf>
    <xf numFmtId="4" fontId="53" fillId="0" borderId="5" xfId="0" applyNumberFormat="1" applyFont="1" applyBorder="1" applyAlignment="1" applyProtection="1">
      <alignment horizontal="right"/>
      <protection locked="0"/>
    </xf>
    <xf numFmtId="0" fontId="53" fillId="0" borderId="0" xfId="0" applyFont="1" applyAlignment="1" applyProtection="1">
      <alignment horizontal="right"/>
      <protection locked="0"/>
    </xf>
    <xf numFmtId="4" fontId="53" fillId="47" borderId="5" xfId="0" applyNumberFormat="1" applyFont="1" applyFill="1" applyBorder="1" applyAlignment="1" applyProtection="1">
      <alignment horizontal="right"/>
      <protection locked="0"/>
    </xf>
    <xf numFmtId="4" fontId="53" fillId="0" borderId="0" xfId="0" applyNumberFormat="1" applyFont="1" applyAlignment="1" applyProtection="1">
      <alignment horizontal="right"/>
      <protection locked="0"/>
    </xf>
    <xf numFmtId="0" fontId="53" fillId="0" borderId="0" xfId="0" applyFont="1" applyProtection="1">
      <protection locked="0"/>
    </xf>
    <xf numFmtId="4" fontId="25" fillId="0" borderId="5" xfId="0" applyNumberFormat="1" applyFont="1" applyBorder="1" applyProtection="1">
      <protection locked="0"/>
    </xf>
    <xf numFmtId="4" fontId="25" fillId="0" borderId="0" xfId="0" applyNumberFormat="1" applyFont="1" applyProtection="1">
      <protection locked="0"/>
    </xf>
    <xf numFmtId="4" fontId="25" fillId="47" borderId="5" xfId="0" applyNumberFormat="1" applyFont="1" applyFill="1" applyBorder="1" applyProtection="1">
      <protection locked="0"/>
    </xf>
    <xf numFmtId="4" fontId="25" fillId="0" borderId="6" xfId="0" applyNumberFormat="1" applyFont="1" applyBorder="1" applyProtection="1">
      <protection locked="0"/>
    </xf>
    <xf numFmtId="0" fontId="18" fillId="47" borderId="29" xfId="0" applyFont="1" applyFill="1" applyBorder="1" applyAlignment="1" applyProtection="1">
      <alignment vertical="top" wrapText="1"/>
      <protection locked="0"/>
    </xf>
    <xf numFmtId="4" fontId="25" fillId="47" borderId="22" xfId="0" applyNumberFormat="1" applyFont="1" applyFill="1" applyBorder="1" applyProtection="1">
      <protection locked="0"/>
    </xf>
    <xf numFmtId="4" fontId="25" fillId="0" borderId="22" xfId="0" applyNumberFormat="1" applyFont="1" applyBorder="1" applyProtection="1">
      <protection locked="0"/>
    </xf>
    <xf numFmtId="4" fontId="25" fillId="47" borderId="6" xfId="0" applyNumberFormat="1" applyFont="1" applyFill="1" applyBorder="1" applyAlignment="1" applyProtection="1">
      <alignment horizontal="right"/>
      <protection locked="0"/>
    </xf>
    <xf numFmtId="0" fontId="25" fillId="47" borderId="29" xfId="0" applyFont="1" applyFill="1" applyBorder="1" applyProtection="1">
      <protection locked="0"/>
    </xf>
    <xf numFmtId="4" fontId="25" fillId="47" borderId="22" xfId="0" applyNumberFormat="1" applyFont="1" applyFill="1" applyBorder="1" applyAlignment="1" applyProtection="1">
      <alignment horizontal="right"/>
      <protection locked="0"/>
    </xf>
    <xf numFmtId="0" fontId="18" fillId="0" borderId="0" xfId="0" applyFont="1" applyAlignment="1" applyProtection="1">
      <alignment horizontal="left" vertical="center" wrapText="1"/>
      <protection locked="0"/>
    </xf>
    <xf numFmtId="0" fontId="25" fillId="47" borderId="22" xfId="0" applyFont="1" applyFill="1" applyBorder="1" applyProtection="1">
      <protection locked="0"/>
    </xf>
    <xf numFmtId="4" fontId="5" fillId="0" borderId="0" xfId="0" applyNumberFormat="1" applyFont="1" applyAlignment="1" applyProtection="1">
      <alignment horizontal="right"/>
      <protection locked="0"/>
    </xf>
    <xf numFmtId="4" fontId="5" fillId="0" borderId="5" xfId="0" applyNumberFormat="1" applyFont="1" applyBorder="1" applyAlignment="1" applyProtection="1">
      <alignment horizontal="right" wrapText="1"/>
      <protection locked="0"/>
    </xf>
    <xf numFmtId="0" fontId="24" fillId="47" borderId="4" xfId="0" applyFont="1" applyFill="1" applyBorder="1" applyAlignment="1" applyProtection="1">
      <alignment horizontal="center" wrapText="1"/>
    </xf>
    <xf numFmtId="0" fontId="24" fillId="47" borderId="5" xfId="0" applyFont="1" applyFill="1" applyBorder="1" applyProtection="1"/>
    <xf numFmtId="0" fontId="24" fillId="47" borderId="5" xfId="0" applyFont="1" applyFill="1" applyBorder="1" applyAlignment="1" applyProtection="1">
      <alignment horizontal="left"/>
    </xf>
    <xf numFmtId="3" fontId="24" fillId="47" borderId="5" xfId="0" applyNumberFormat="1" applyFont="1" applyFill="1" applyBorder="1" applyAlignment="1" applyProtection="1">
      <alignment horizontal="right"/>
    </xf>
    <xf numFmtId="4" fontId="24" fillId="47" borderId="5" xfId="0" applyNumberFormat="1" applyFont="1" applyFill="1" applyBorder="1" applyAlignment="1" applyProtection="1">
      <alignment horizontal="right" wrapText="1"/>
    </xf>
    <xf numFmtId="4" fontId="24" fillId="47" borderId="7" xfId="0" applyNumberFormat="1" applyFont="1" applyFill="1" applyBorder="1" applyAlignment="1" applyProtection="1">
      <alignment horizontal="right"/>
    </xf>
    <xf numFmtId="0" fontId="25" fillId="0" borderId="0" xfId="0" applyFont="1" applyProtection="1"/>
    <xf numFmtId="0" fontId="25" fillId="0" borderId="0" xfId="0" applyFont="1" applyAlignment="1" applyProtection="1">
      <alignment vertical="top"/>
    </xf>
    <xf numFmtId="0" fontId="25" fillId="0" borderId="0" xfId="0" applyFont="1" applyAlignment="1" applyProtection="1">
      <alignment horizontal="left" vertical="top"/>
    </xf>
    <xf numFmtId="3" fontId="25" fillId="0" borderId="0" xfId="0" applyNumberFormat="1" applyFont="1" applyAlignment="1" applyProtection="1">
      <alignment horizontal="right"/>
    </xf>
    <xf numFmtId="4" fontId="25" fillId="0" borderId="0" xfId="0" applyNumberFormat="1" applyFont="1" applyAlignment="1" applyProtection="1">
      <alignment horizontal="right"/>
    </xf>
    <xf numFmtId="0" fontId="46" fillId="47" borderId="24" xfId="0" applyFont="1" applyFill="1" applyBorder="1" applyAlignment="1" applyProtection="1">
      <alignment vertical="top"/>
    </xf>
    <xf numFmtId="0" fontId="46" fillId="47" borderId="25" xfId="0" applyFont="1" applyFill="1" applyBorder="1" applyAlignment="1" applyProtection="1">
      <alignment vertical="top"/>
    </xf>
    <xf numFmtId="0" fontId="47" fillId="47" borderId="25" xfId="0" applyFont="1" applyFill="1" applyBorder="1" applyAlignment="1" applyProtection="1">
      <alignment horizontal="left" vertical="top"/>
    </xf>
    <xf numFmtId="3" fontId="47" fillId="47" borderId="25" xfId="0" applyNumberFormat="1" applyFont="1" applyFill="1" applyBorder="1" applyAlignment="1" applyProtection="1">
      <alignment horizontal="right"/>
    </xf>
    <xf numFmtId="4" fontId="47" fillId="47" borderId="25" xfId="0" applyNumberFormat="1" applyFont="1" applyFill="1" applyBorder="1" applyAlignment="1" applyProtection="1">
      <alignment horizontal="right"/>
    </xf>
    <xf numFmtId="4" fontId="47" fillId="47" borderId="26" xfId="0" applyNumberFormat="1" applyFont="1" applyFill="1" applyBorder="1" applyAlignment="1" applyProtection="1">
      <alignment horizontal="right"/>
    </xf>
    <xf numFmtId="0" fontId="26" fillId="0" borderId="0" xfId="0" applyFont="1" applyAlignment="1" applyProtection="1">
      <alignment vertical="top"/>
    </xf>
    <xf numFmtId="0" fontId="26" fillId="0" borderId="0" xfId="0" applyFont="1" applyAlignment="1" applyProtection="1">
      <alignment horizontal="left" vertical="top"/>
    </xf>
    <xf numFmtId="0" fontId="26" fillId="0" borderId="0" xfId="0" applyFont="1" applyAlignment="1" applyProtection="1">
      <alignment horizontal="left" vertical="top" wrapText="1"/>
    </xf>
    <xf numFmtId="0" fontId="25" fillId="0" borderId="0" xfId="0" applyFont="1" applyAlignment="1" applyProtection="1">
      <alignment horizontal="left" vertical="top" wrapText="1"/>
    </xf>
    <xf numFmtId="0" fontId="25" fillId="0" borderId="0" xfId="0" applyFont="1" applyAlignment="1" applyProtection="1">
      <alignment horizontal="left" wrapText="1"/>
    </xf>
    <xf numFmtId="0" fontId="25" fillId="0" borderId="0" xfId="0" applyFont="1" applyAlignment="1" applyProtection="1">
      <alignment horizontal="left" wrapText="1"/>
    </xf>
    <xf numFmtId="0" fontId="25" fillId="0" borderId="0" xfId="0" applyFont="1" applyAlignment="1" applyProtection="1">
      <alignment horizontal="center" wrapText="1"/>
    </xf>
    <xf numFmtId="0" fontId="25" fillId="0" borderId="0" xfId="0" applyFont="1" applyAlignment="1" applyProtection="1">
      <alignment horizontal="left" vertical="top" wrapText="1"/>
    </xf>
    <xf numFmtId="0" fontId="25" fillId="0" borderId="27" xfId="0" applyFont="1" applyBorder="1" applyAlignment="1" applyProtection="1">
      <alignment horizontal="left" vertical="top" wrapText="1"/>
    </xf>
    <xf numFmtId="0" fontId="25" fillId="0" borderId="27" xfId="0" applyFont="1" applyBorder="1" applyAlignment="1" applyProtection="1">
      <alignment horizontal="left" wrapText="1"/>
    </xf>
    <xf numFmtId="0" fontId="26" fillId="47" borderId="4" xfId="0" quotePrefix="1" applyFont="1" applyFill="1" applyBorder="1" applyAlignment="1" applyProtection="1">
      <alignment vertical="top"/>
    </xf>
    <xf numFmtId="0" fontId="26" fillId="47" borderId="5" xfId="0" quotePrefix="1" applyFont="1" applyFill="1" applyBorder="1" applyAlignment="1" applyProtection="1">
      <alignment vertical="top" wrapText="1"/>
    </xf>
    <xf numFmtId="3" fontId="25" fillId="47" borderId="5" xfId="0" applyNumberFormat="1" applyFont="1" applyFill="1" applyBorder="1" applyAlignment="1" applyProtection="1">
      <alignment horizontal="right"/>
    </xf>
    <xf numFmtId="4" fontId="25" fillId="47" borderId="7" xfId="0" applyNumberFormat="1" applyFont="1" applyFill="1" applyBorder="1" applyAlignment="1" applyProtection="1">
      <alignment horizontal="right"/>
    </xf>
    <xf numFmtId="0" fontId="25" fillId="0" borderId="19" xfId="0" quotePrefix="1" applyFont="1" applyBorder="1" applyProtection="1"/>
    <xf numFmtId="0" fontId="54" fillId="0" borderId="0" xfId="0" quotePrefix="1" applyFont="1" applyAlignment="1" applyProtection="1">
      <alignment wrapText="1"/>
    </xf>
    <xf numFmtId="0" fontId="54" fillId="0" borderId="0" xfId="0" applyFont="1" applyAlignment="1" applyProtection="1">
      <alignment horizontal="left"/>
    </xf>
    <xf numFmtId="3" fontId="54" fillId="0" borderId="0" xfId="0" applyNumberFormat="1" applyFont="1" applyAlignment="1" applyProtection="1">
      <alignment horizontal="right"/>
    </xf>
    <xf numFmtId="4" fontId="54" fillId="0" borderId="0" xfId="0" applyNumberFormat="1" applyFont="1" applyAlignment="1" applyProtection="1">
      <alignment horizontal="right"/>
    </xf>
    <xf numFmtId="4" fontId="54" fillId="0" borderId="20" xfId="0" applyNumberFormat="1" applyFont="1" applyBorder="1" applyAlignment="1" applyProtection="1">
      <alignment horizontal="right"/>
    </xf>
    <xf numFmtId="0" fontId="5" fillId="0" borderId="19" xfId="0" quotePrefix="1" applyFont="1" applyBorder="1" applyProtection="1"/>
    <xf numFmtId="0" fontId="65" fillId="0" borderId="0" xfId="0" quotePrefix="1" applyFont="1" applyAlignment="1" applyProtection="1">
      <alignment wrapText="1"/>
    </xf>
    <xf numFmtId="0" fontId="5" fillId="0" borderId="0" xfId="0" applyFont="1" applyAlignment="1" applyProtection="1">
      <alignment horizontal="left"/>
    </xf>
    <xf numFmtId="3" fontId="5" fillId="0" borderId="0" xfId="0" applyNumberFormat="1" applyFont="1" applyAlignment="1" applyProtection="1">
      <alignment horizontal="right"/>
    </xf>
    <xf numFmtId="4" fontId="5" fillId="0" borderId="0" xfId="0" applyNumberFormat="1" applyFont="1" applyAlignment="1" applyProtection="1">
      <alignment horizontal="right"/>
    </xf>
    <xf numFmtId="4" fontId="5" fillId="0" borderId="20" xfId="0" applyNumberFormat="1" applyFont="1" applyBorder="1" applyAlignment="1" applyProtection="1">
      <alignment horizontal="right"/>
    </xf>
    <xf numFmtId="0" fontId="5" fillId="0" borderId="0" xfId="0" quotePrefix="1" applyFont="1" applyAlignment="1" applyProtection="1">
      <alignment wrapText="1"/>
    </xf>
    <xf numFmtId="0" fontId="25" fillId="0" borderId="4" xfId="0" quotePrefix="1" applyFont="1" applyBorder="1" applyAlignment="1" applyProtection="1">
      <alignment vertical="top"/>
    </xf>
    <xf numFmtId="0" fontId="54" fillId="0" borderId="5" xfId="0" quotePrefix="1" applyFont="1" applyBorder="1" applyAlignment="1" applyProtection="1">
      <alignment vertical="top" wrapText="1"/>
    </xf>
    <xf numFmtId="0" fontId="54" fillId="0" borderId="5" xfId="0" applyFont="1" applyBorder="1" applyAlignment="1" applyProtection="1">
      <alignment horizontal="left"/>
    </xf>
    <xf numFmtId="3" fontId="54" fillId="0" borderId="5" xfId="0" applyNumberFormat="1" applyFont="1" applyBorder="1" applyAlignment="1" applyProtection="1">
      <alignment horizontal="right"/>
    </xf>
    <xf numFmtId="4" fontId="54" fillId="0" borderId="5" xfId="0" applyNumberFormat="1" applyFont="1" applyBorder="1" applyAlignment="1" applyProtection="1">
      <alignment horizontal="right"/>
    </xf>
    <xf numFmtId="4" fontId="54" fillId="0" borderId="7" xfId="0" applyNumberFormat="1" applyFont="1" applyBorder="1" applyAlignment="1" applyProtection="1">
      <alignment horizontal="right"/>
    </xf>
    <xf numFmtId="0" fontId="25" fillId="0" borderId="0" xfId="0" quotePrefix="1" applyFont="1" applyAlignment="1" applyProtection="1">
      <alignment vertical="top"/>
    </xf>
    <xf numFmtId="0" fontId="27" fillId="0" borderId="0" xfId="0" quotePrefix="1" applyFont="1" applyAlignment="1" applyProtection="1">
      <alignment vertical="top" wrapText="1"/>
    </xf>
    <xf numFmtId="0" fontId="27" fillId="0" borderId="0" xfId="0" applyFont="1" applyAlignment="1" applyProtection="1">
      <alignment horizontal="left"/>
    </xf>
    <xf numFmtId="3" fontId="27" fillId="0" borderId="0" xfId="0" applyNumberFormat="1" applyFont="1" applyAlignment="1" applyProtection="1">
      <alignment horizontal="right"/>
    </xf>
    <xf numFmtId="4" fontId="27" fillId="0" borderId="0" xfId="0" applyNumberFormat="1" applyFont="1" applyAlignment="1" applyProtection="1">
      <alignment horizontal="right"/>
    </xf>
    <xf numFmtId="0" fontId="25" fillId="0" borderId="19" xfId="0" quotePrefix="1" applyFont="1" applyBorder="1" applyAlignment="1" applyProtection="1">
      <alignment vertical="top"/>
    </xf>
    <xf numFmtId="0" fontId="5" fillId="0" borderId="0" xfId="0" quotePrefix="1" applyFont="1" applyAlignment="1" applyProtection="1">
      <alignment vertical="top" wrapText="1"/>
    </xf>
    <xf numFmtId="4" fontId="27" fillId="0" borderId="20" xfId="0" applyNumberFormat="1" applyFont="1" applyBorder="1" applyAlignment="1" applyProtection="1">
      <alignment horizontal="right"/>
    </xf>
    <xf numFmtId="0" fontId="43" fillId="0" borderId="0" xfId="0" applyFont="1" applyAlignment="1" applyProtection="1">
      <alignment horizontal="left" wrapText="1"/>
    </xf>
    <xf numFmtId="0" fontId="43" fillId="0" borderId="0" xfId="0" applyFont="1" applyAlignment="1" applyProtection="1">
      <alignment horizontal="left" vertical="top" wrapText="1"/>
    </xf>
    <xf numFmtId="0" fontId="25" fillId="0" borderId="0" xfId="0" quotePrefix="1" applyFont="1" applyAlignment="1" applyProtection="1">
      <alignment vertical="top" wrapText="1"/>
    </xf>
    <xf numFmtId="0" fontId="5" fillId="0" borderId="0" xfId="67" applyFont="1" applyAlignment="1" applyProtection="1">
      <alignment wrapText="1" shrinkToFit="1"/>
    </xf>
    <xf numFmtId="0" fontId="5" fillId="0" borderId="4" xfId="0" quotePrefix="1" applyFont="1" applyBorder="1" applyProtection="1"/>
    <xf numFmtId="0" fontId="5" fillId="0" borderId="5" xfId="0" quotePrefix="1" applyFont="1" applyBorder="1" applyAlignment="1" applyProtection="1">
      <alignment wrapText="1"/>
    </xf>
    <xf numFmtId="0" fontId="5" fillId="0" borderId="5" xfId="0" applyFont="1" applyBorder="1" applyAlignment="1" applyProtection="1">
      <alignment horizontal="left"/>
    </xf>
    <xf numFmtId="3" fontId="5" fillId="0" borderId="5" xfId="0" applyNumberFormat="1" applyFont="1" applyBorder="1" applyAlignment="1" applyProtection="1">
      <alignment horizontal="right"/>
    </xf>
    <xf numFmtId="4" fontId="5" fillId="0" borderId="5" xfId="0" applyNumberFormat="1" applyFont="1" applyBorder="1" applyAlignment="1" applyProtection="1">
      <alignment horizontal="right"/>
    </xf>
    <xf numFmtId="4" fontId="5" fillId="0" borderId="7" xfId="0" applyNumberFormat="1" applyFont="1" applyBorder="1" applyAlignment="1" applyProtection="1">
      <alignment horizontal="right"/>
    </xf>
    <xf numFmtId="0" fontId="5" fillId="0" borderId="17" xfId="0" quotePrefix="1" applyFont="1" applyBorder="1" applyAlignment="1" applyProtection="1">
      <alignment vertical="top"/>
    </xf>
    <xf numFmtId="0" fontId="5" fillId="0" borderId="6" xfId="0" quotePrefix="1" applyFont="1" applyBorder="1" applyAlignment="1" applyProtection="1">
      <alignment vertical="top" wrapText="1"/>
    </xf>
    <xf numFmtId="0" fontId="5" fillId="0" borderId="6" xfId="0" applyFont="1" applyBorder="1" applyAlignment="1" applyProtection="1">
      <alignment horizontal="left"/>
    </xf>
    <xf numFmtId="3" fontId="5" fillId="0" borderId="6" xfId="0" applyNumberFormat="1" applyFont="1" applyBorder="1" applyAlignment="1" applyProtection="1">
      <alignment horizontal="right"/>
    </xf>
    <xf numFmtId="4" fontId="5" fillId="0" borderId="6" xfId="0" applyNumberFormat="1" applyFont="1" applyBorder="1" applyAlignment="1" applyProtection="1">
      <alignment horizontal="right"/>
    </xf>
    <xf numFmtId="4" fontId="5" fillId="0" borderId="18" xfId="0" applyNumberFormat="1" applyFont="1" applyBorder="1" applyAlignment="1" applyProtection="1">
      <alignment horizontal="right"/>
    </xf>
    <xf numFmtId="0" fontId="5" fillId="0" borderId="4" xfId="0" quotePrefix="1" applyFont="1" applyBorder="1" applyAlignment="1" applyProtection="1">
      <alignment wrapText="1"/>
    </xf>
    <xf numFmtId="0" fontId="5" fillId="0" borderId="5" xfId="0" applyFont="1" applyBorder="1" applyAlignment="1" applyProtection="1">
      <alignment horizontal="left" wrapText="1"/>
    </xf>
    <xf numFmtId="3" fontId="5" fillId="0" borderId="5" xfId="0" applyNumberFormat="1" applyFont="1" applyBorder="1" applyAlignment="1" applyProtection="1">
      <alignment horizontal="right" wrapText="1"/>
    </xf>
    <xf numFmtId="4" fontId="5" fillId="0" borderId="7" xfId="0" applyNumberFormat="1" applyFont="1" applyBorder="1" applyAlignment="1" applyProtection="1">
      <alignment horizontal="right" wrapText="1"/>
    </xf>
    <xf numFmtId="0" fontId="25" fillId="0" borderId="0" xfId="0" applyFont="1" applyAlignment="1" applyProtection="1">
      <alignment wrapText="1"/>
    </xf>
    <xf numFmtId="0" fontId="18" fillId="0" borderId="0" xfId="0" quotePrefix="1" applyFont="1" applyAlignment="1" applyProtection="1">
      <alignment vertical="top" wrapText="1"/>
    </xf>
    <xf numFmtId="0" fontId="18" fillId="0" borderId="0" xfId="0" applyFont="1" applyAlignment="1" applyProtection="1">
      <alignment horizontal="left" vertical="center" wrapText="1"/>
    </xf>
    <xf numFmtId="0" fontId="45" fillId="0" borderId="0" xfId="0" applyFont="1" applyProtection="1"/>
    <xf numFmtId="0" fontId="27" fillId="0" borderId="0" xfId="0" applyFont="1" applyProtection="1"/>
    <xf numFmtId="0" fontId="47" fillId="47" borderId="24" xfId="0" applyFont="1" applyFill="1" applyBorder="1" applyAlignment="1" applyProtection="1">
      <alignment vertical="top"/>
    </xf>
    <xf numFmtId="0" fontId="46" fillId="47" borderId="25" xfId="0" applyFont="1" applyFill="1" applyBorder="1" applyAlignment="1" applyProtection="1">
      <alignment vertical="top" wrapText="1"/>
    </xf>
    <xf numFmtId="0" fontId="46" fillId="47" borderId="25" xfId="0" applyFont="1" applyFill="1" applyBorder="1" applyAlignment="1" applyProtection="1">
      <alignment horizontal="left"/>
    </xf>
    <xf numFmtId="3" fontId="46" fillId="47" borderId="25" xfId="0" applyNumberFormat="1" applyFont="1" applyFill="1" applyBorder="1" applyAlignment="1" applyProtection="1">
      <alignment horizontal="right"/>
    </xf>
    <xf numFmtId="4" fontId="46" fillId="47" borderId="25" xfId="0" applyNumberFormat="1" applyFont="1" applyFill="1" applyBorder="1" applyAlignment="1" applyProtection="1">
      <alignment horizontal="right"/>
    </xf>
    <xf numFmtId="4" fontId="46" fillId="47" borderId="26" xfId="0" applyNumberFormat="1" applyFont="1" applyFill="1" applyBorder="1" applyAlignment="1" applyProtection="1">
      <alignment horizontal="right"/>
    </xf>
    <xf numFmtId="0" fontId="25" fillId="0" borderId="0" xfId="0" applyFont="1" applyAlignment="1" applyProtection="1">
      <alignment horizontal="left"/>
    </xf>
    <xf numFmtId="0" fontId="25" fillId="0" borderId="0" xfId="0" applyFont="1" applyAlignment="1" applyProtection="1">
      <alignment vertical="top" wrapText="1"/>
    </xf>
    <xf numFmtId="0" fontId="26" fillId="0" borderId="0" xfId="0" applyFont="1" applyAlignment="1" applyProtection="1">
      <alignment vertical="top" wrapText="1"/>
    </xf>
    <xf numFmtId="3" fontId="25" fillId="0" borderId="0" xfId="0" applyNumberFormat="1" applyFont="1" applyProtection="1"/>
    <xf numFmtId="0" fontId="26" fillId="0" borderId="0" xfId="0" quotePrefix="1" applyFont="1" applyAlignment="1" applyProtection="1">
      <alignment vertical="top" wrapText="1"/>
    </xf>
    <xf numFmtId="4" fontId="25" fillId="0" borderId="5" xfId="0" applyNumberFormat="1" applyFont="1" applyBorder="1" applyAlignment="1" applyProtection="1">
      <alignment horizontal="right" vertical="top" wrapText="1"/>
      <protection locked="0"/>
    </xf>
    <xf numFmtId="0" fontId="25" fillId="0" borderId="0" xfId="0" applyFont="1" applyAlignment="1" applyProtection="1">
      <alignment horizontal="left" wrapText="1"/>
      <protection locked="0"/>
    </xf>
  </cellXfs>
  <cellStyles count="192">
    <cellStyle name="20 % – Poudarek1" xfId="169" builtinId="30" hidden="1"/>
    <cellStyle name="20 % – Poudarek2" xfId="173" builtinId="34" hidden="1"/>
    <cellStyle name="20 % – Poudarek3" xfId="177" builtinId="38" hidden="1"/>
    <cellStyle name="20 % – Poudarek4" xfId="181" builtinId="42" hidden="1"/>
    <cellStyle name="20 % – Poudarek5" xfId="185" builtinId="46" hidden="1"/>
    <cellStyle name="20 % – Poudarek6" xfId="189" builtinId="50" hidden="1"/>
    <cellStyle name="20% - Accent1" xfId="1" xr:uid="{00000000-0005-0000-0000-000006000000}"/>
    <cellStyle name="20% - Accent2" xfId="2" xr:uid="{00000000-0005-0000-0000-000007000000}"/>
    <cellStyle name="20% - Accent3" xfId="3" xr:uid="{00000000-0005-0000-0000-000008000000}"/>
    <cellStyle name="20% - Accent4" xfId="4" xr:uid="{00000000-0005-0000-0000-000009000000}"/>
    <cellStyle name="20% - Accent5" xfId="5" xr:uid="{00000000-0005-0000-0000-00000A000000}"/>
    <cellStyle name="20% - Accent6" xfId="6" xr:uid="{00000000-0005-0000-0000-00000B000000}"/>
    <cellStyle name="40 % – Poudarek1" xfId="170" builtinId="31" hidden="1"/>
    <cellStyle name="40 % – Poudarek2" xfId="174" builtinId="35" hidden="1"/>
    <cellStyle name="40 % – Poudarek3" xfId="178" builtinId="39" hidden="1"/>
    <cellStyle name="40 % – Poudarek4" xfId="182" builtinId="43" hidden="1"/>
    <cellStyle name="40 % – Poudarek5" xfId="186" builtinId="47" hidden="1"/>
    <cellStyle name="40 % – Poudarek6" xfId="190" builtinId="51" hidden="1"/>
    <cellStyle name="40% - Accent1" xfId="7" xr:uid="{00000000-0005-0000-0000-000012000000}"/>
    <cellStyle name="40% - Accent2" xfId="8" xr:uid="{00000000-0005-0000-0000-000013000000}"/>
    <cellStyle name="40% - Accent3" xfId="9" xr:uid="{00000000-0005-0000-0000-000014000000}"/>
    <cellStyle name="40% - Accent4" xfId="10" xr:uid="{00000000-0005-0000-0000-000015000000}"/>
    <cellStyle name="40% - Accent5" xfId="11" xr:uid="{00000000-0005-0000-0000-000016000000}"/>
    <cellStyle name="40% - Accent6" xfId="12" xr:uid="{00000000-0005-0000-0000-000017000000}"/>
    <cellStyle name="60 % – Poudarek1" xfId="171" builtinId="32" hidden="1"/>
    <cellStyle name="60 % – Poudarek2" xfId="175" builtinId="36" hidden="1"/>
    <cellStyle name="60 % – Poudarek3" xfId="179" builtinId="40" hidden="1"/>
    <cellStyle name="60 % – Poudarek4" xfId="183" builtinId="44" hidden="1"/>
    <cellStyle name="60 % – Poudarek5" xfId="187" builtinId="48" hidden="1"/>
    <cellStyle name="60 % – Poudarek6" xfId="191" builtinId="52" hidden="1"/>
    <cellStyle name="60% - Accent1" xfId="13" xr:uid="{00000000-0005-0000-0000-00001E000000}"/>
    <cellStyle name="60% - Accent2" xfId="14" xr:uid="{00000000-0005-0000-0000-00001F000000}"/>
    <cellStyle name="60% - Accent3" xfId="15" xr:uid="{00000000-0005-0000-0000-000020000000}"/>
    <cellStyle name="60% - Accent4" xfId="16" xr:uid="{00000000-0005-0000-0000-000021000000}"/>
    <cellStyle name="60% - Accent5" xfId="17" xr:uid="{00000000-0005-0000-0000-000022000000}"/>
    <cellStyle name="60% - Accent6" xfId="18" xr:uid="{00000000-0005-0000-0000-000023000000}"/>
    <cellStyle name="Accent1" xfId="168" hidden="1" xr:uid="{00000000-0005-0000-0000-000024000000}"/>
    <cellStyle name="Accent2" xfId="172" hidden="1" xr:uid="{00000000-0005-0000-0000-000025000000}"/>
    <cellStyle name="Accent3" xfId="176" hidden="1" xr:uid="{00000000-0005-0000-0000-000026000000}"/>
    <cellStyle name="Accent4" xfId="180" hidden="1" xr:uid="{00000000-0005-0000-0000-000027000000}"/>
    <cellStyle name="Accent5" xfId="184" hidden="1" xr:uid="{00000000-0005-0000-0000-000028000000}"/>
    <cellStyle name="Accent6" xfId="188" hidden="1" xr:uid="{00000000-0005-0000-0000-000029000000}"/>
    <cellStyle name="Bad" xfId="157" hidden="1" xr:uid="{00000000-0005-0000-0000-00002A000000}"/>
    <cellStyle name="Calculation" xfId="161" hidden="1" xr:uid="{00000000-0005-0000-0000-00002B000000}"/>
    <cellStyle name="Check Cell" xfId="163" hidden="1" xr:uid="{00000000-0005-0000-0000-00002C000000}"/>
    <cellStyle name="Comma 2" xfId="19" xr:uid="{00000000-0005-0000-0000-00002D000000}"/>
    <cellStyle name="Comma 3" xfId="20" xr:uid="{00000000-0005-0000-0000-00002E000000}"/>
    <cellStyle name="Comma0" xfId="21" xr:uid="{00000000-0005-0000-0000-00002F000000}"/>
    <cellStyle name="Currency 2" xfId="22" xr:uid="{00000000-0005-0000-0000-000030000000}"/>
    <cellStyle name="Currency 3" xfId="23" xr:uid="{00000000-0005-0000-0000-000031000000}"/>
    <cellStyle name="Currency 3 2" xfId="24" xr:uid="{00000000-0005-0000-0000-000032000000}"/>
    <cellStyle name="Currency 3 2 2" xfId="25" xr:uid="{00000000-0005-0000-0000-000033000000}"/>
    <cellStyle name="Currency 4" xfId="26" xr:uid="{00000000-0005-0000-0000-000034000000}"/>
    <cellStyle name="Currency 5" xfId="27" xr:uid="{00000000-0005-0000-0000-000035000000}"/>
    <cellStyle name="Currency 6" xfId="28" xr:uid="{00000000-0005-0000-0000-000036000000}"/>
    <cellStyle name="Currency0" xfId="29" xr:uid="{00000000-0005-0000-0000-000037000000}"/>
    <cellStyle name="Date" xfId="30" xr:uid="{00000000-0005-0000-0000-000038000000}"/>
    <cellStyle name="Denar [0]_V3 plin" xfId="31" xr:uid="{00000000-0005-0000-0000-000039000000}"/>
    <cellStyle name="Denar_V3 plin" xfId="32" xr:uid="{00000000-0005-0000-0000-00003A000000}"/>
    <cellStyle name="Element-delo" xfId="33" xr:uid="{00000000-0005-0000-0000-00003C000000}"/>
    <cellStyle name="Element-delo 5" xfId="34" xr:uid="{00000000-0005-0000-0000-00003D000000}"/>
    <cellStyle name="Element-delo_HTZ IP 164 srednja zdravstvena šola Celje ci1151-1, BZ500+..." xfId="35" xr:uid="{00000000-0005-0000-0000-00003E000000}"/>
    <cellStyle name="Excel Built-in Normal 1" xfId="36" xr:uid="{00000000-0005-0000-0000-00003F000000}"/>
    <cellStyle name="Explanatory Text" xfId="166" hidden="1" xr:uid="{00000000-0005-0000-0000-000040000000}"/>
    <cellStyle name="Fixed" xfId="37" xr:uid="{00000000-0005-0000-0000-000041000000}"/>
    <cellStyle name="Heading 1" xfId="153" hidden="1" xr:uid="{00000000-0005-0000-0000-000042000000}"/>
    <cellStyle name="Heading 2" xfId="154" hidden="1" xr:uid="{00000000-0005-0000-0000-000043000000}"/>
    <cellStyle name="Heading 3" xfId="155" hidden="1" xr:uid="{00000000-0005-0000-0000-000044000000}"/>
    <cellStyle name="Heading 4" xfId="156" hidden="1" xr:uid="{00000000-0005-0000-0000-000045000000}"/>
    <cellStyle name="Hiperpovezava 2" xfId="38" xr:uid="{00000000-0005-0000-0000-000046000000}"/>
    <cellStyle name="Hyperlink 2" xfId="39" xr:uid="{00000000-0005-0000-0000-000047000000}"/>
    <cellStyle name="Hyperlink 3" xfId="40" xr:uid="{00000000-0005-0000-0000-000048000000}"/>
    <cellStyle name="Input" xfId="159" hidden="1" xr:uid="{00000000-0005-0000-0000-000049000000}"/>
    <cellStyle name="Izhod" xfId="160" builtinId="21" hidden="1"/>
    <cellStyle name="Linked Cell" xfId="162" hidden="1" xr:uid="{00000000-0005-0000-0000-00004B000000}"/>
    <cellStyle name="Naslov" xfId="152" builtinId="15" hidden="1"/>
    <cellStyle name="Naslov 5" xfId="41" xr:uid="{00000000-0005-0000-0000-000051000000}"/>
    <cellStyle name="Navadno" xfId="0" builtinId="0"/>
    <cellStyle name="Navadno 10" xfId="42" xr:uid="{00000000-0005-0000-0000-000053000000}"/>
    <cellStyle name="Navadno 10 10 10" xfId="43" xr:uid="{00000000-0005-0000-0000-000054000000}"/>
    <cellStyle name="Navadno 10 10 10 5" xfId="44" xr:uid="{00000000-0005-0000-0000-000055000000}"/>
    <cellStyle name="Navadno 10 111 10" xfId="45" xr:uid="{00000000-0005-0000-0000-000056000000}"/>
    <cellStyle name="Navadno 103" xfId="46" xr:uid="{00000000-0005-0000-0000-000057000000}"/>
    <cellStyle name="Navadno 104" xfId="47" xr:uid="{00000000-0005-0000-0000-000058000000}"/>
    <cellStyle name="Navadno 105" xfId="48" xr:uid="{00000000-0005-0000-0000-000059000000}"/>
    <cellStyle name="Navadno 105 2" xfId="49" xr:uid="{00000000-0005-0000-0000-00005A000000}"/>
    <cellStyle name="Navadno 106 2" xfId="50" xr:uid="{00000000-0005-0000-0000-00005B000000}"/>
    <cellStyle name="Navadno 107" xfId="51" xr:uid="{00000000-0005-0000-0000-00005C000000}"/>
    <cellStyle name="Navadno 108" xfId="52" xr:uid="{00000000-0005-0000-0000-00005D000000}"/>
    <cellStyle name="Navadno 109" xfId="53" xr:uid="{00000000-0005-0000-0000-00005E000000}"/>
    <cellStyle name="Navadno 11" xfId="54" xr:uid="{00000000-0005-0000-0000-00005F000000}"/>
    <cellStyle name="Navadno 11 10" xfId="55" xr:uid="{00000000-0005-0000-0000-000060000000}"/>
    <cellStyle name="Navadno 110" xfId="56" xr:uid="{00000000-0005-0000-0000-000061000000}"/>
    <cellStyle name="Navadno 111" xfId="57" xr:uid="{00000000-0005-0000-0000-000062000000}"/>
    <cellStyle name="Navadno 112 2" xfId="58" xr:uid="{00000000-0005-0000-0000-000063000000}"/>
    <cellStyle name="Navadno 113 2" xfId="59" xr:uid="{00000000-0005-0000-0000-000064000000}"/>
    <cellStyle name="Navadno 114 2" xfId="60" xr:uid="{00000000-0005-0000-0000-000065000000}"/>
    <cellStyle name="Navadno 115 2" xfId="61" xr:uid="{00000000-0005-0000-0000-000066000000}"/>
    <cellStyle name="Navadno 116 2" xfId="62" xr:uid="{00000000-0005-0000-0000-000067000000}"/>
    <cellStyle name="Navadno 119 2" xfId="63" xr:uid="{00000000-0005-0000-0000-000068000000}"/>
    <cellStyle name="Navadno 121 2" xfId="64" xr:uid="{00000000-0005-0000-0000-000069000000}"/>
    <cellStyle name="Navadno 122 2" xfId="65" xr:uid="{00000000-0005-0000-0000-00006A000000}"/>
    <cellStyle name="Navadno 16 2" xfId="66" xr:uid="{00000000-0005-0000-0000-00006B000000}"/>
    <cellStyle name="Navadno 2" xfId="67" xr:uid="{00000000-0005-0000-0000-00006C000000}"/>
    <cellStyle name="Navadno 2 100 2" xfId="68" xr:uid="{00000000-0005-0000-0000-00006D000000}"/>
    <cellStyle name="Navadno 2 2" xfId="69" xr:uid="{00000000-0005-0000-0000-00006E000000}"/>
    <cellStyle name="Navadno 2 2 2" xfId="70" xr:uid="{00000000-0005-0000-0000-00006F000000}"/>
    <cellStyle name="Navadno 3" xfId="71" xr:uid="{00000000-0005-0000-0000-000070000000}"/>
    <cellStyle name="Navadno 3 11" xfId="72" xr:uid="{00000000-0005-0000-0000-000071000000}"/>
    <cellStyle name="Navadno 3 111" xfId="73" xr:uid="{00000000-0005-0000-0000-000072000000}"/>
    <cellStyle name="Navadno 3 2" xfId="74" xr:uid="{00000000-0005-0000-0000-000073000000}"/>
    <cellStyle name="Navadno 3 3" xfId="75" xr:uid="{00000000-0005-0000-0000-000074000000}"/>
    <cellStyle name="Navadno 3 4" xfId="76" xr:uid="{00000000-0005-0000-0000-000075000000}"/>
    <cellStyle name="Navadno 4" xfId="77" xr:uid="{00000000-0005-0000-0000-000076000000}"/>
    <cellStyle name="Navadno 4 2" xfId="78" xr:uid="{00000000-0005-0000-0000-000077000000}"/>
    <cellStyle name="Navadno 5" xfId="79" xr:uid="{00000000-0005-0000-0000-000078000000}"/>
    <cellStyle name="Navadno 5 2" xfId="80" xr:uid="{00000000-0005-0000-0000-000079000000}"/>
    <cellStyle name="Navadno 6" xfId="81" xr:uid="{00000000-0005-0000-0000-00007A000000}"/>
    <cellStyle name="Navadno 7" xfId="82" xr:uid="{00000000-0005-0000-0000-00007B000000}"/>
    <cellStyle name="Navadno 73" xfId="83" xr:uid="{00000000-0005-0000-0000-00007C000000}"/>
    <cellStyle name="Navadno 75" xfId="84" xr:uid="{00000000-0005-0000-0000-00007D000000}"/>
    <cellStyle name="Navadno 8" xfId="85" xr:uid="{00000000-0005-0000-0000-00007E000000}"/>
    <cellStyle name="Navadno 82" xfId="86" xr:uid="{00000000-0005-0000-0000-00007F000000}"/>
    <cellStyle name="Navadno 85" xfId="87" xr:uid="{00000000-0005-0000-0000-000080000000}"/>
    <cellStyle name="Navadno 9" xfId="88" xr:uid="{00000000-0005-0000-0000-000081000000}"/>
    <cellStyle name="Navadno 9 2" xfId="89" xr:uid="{00000000-0005-0000-0000-000082000000}"/>
    <cellStyle name="Navadno 90" xfId="90" xr:uid="{00000000-0005-0000-0000-000083000000}"/>
    <cellStyle name="Navadno 94 2" xfId="91" xr:uid="{00000000-0005-0000-0000-000084000000}"/>
    <cellStyle name="Navadno 95 2" xfId="92" xr:uid="{00000000-0005-0000-0000-000085000000}"/>
    <cellStyle name="Navadno 96" xfId="93" xr:uid="{00000000-0005-0000-0000-000086000000}"/>
    <cellStyle name="Navadno 99" xfId="94" xr:uid="{00000000-0005-0000-0000-000087000000}"/>
    <cellStyle name="Neutral" xfId="158" hidden="1" xr:uid="{00000000-0005-0000-0000-000089000000}"/>
    <cellStyle name="Normal 10" xfId="95" xr:uid="{00000000-0005-0000-0000-00008B000000}"/>
    <cellStyle name="Normal 11" xfId="96" xr:uid="{00000000-0005-0000-0000-00008C000000}"/>
    <cellStyle name="Normal 15" xfId="97" xr:uid="{00000000-0005-0000-0000-00008D000000}"/>
    <cellStyle name="Normal 17" xfId="98" xr:uid="{00000000-0005-0000-0000-00008E000000}"/>
    <cellStyle name="Normal 18" xfId="99" xr:uid="{00000000-0005-0000-0000-00008F000000}"/>
    <cellStyle name="Normal 19" xfId="100" xr:uid="{00000000-0005-0000-0000-000090000000}"/>
    <cellStyle name="Normal 19 2" xfId="101" xr:uid="{00000000-0005-0000-0000-000091000000}"/>
    <cellStyle name="Normal 2" xfId="102" xr:uid="{00000000-0005-0000-0000-000092000000}"/>
    <cellStyle name="Normal 2 2" xfId="103" xr:uid="{00000000-0005-0000-0000-000093000000}"/>
    <cellStyle name="Normal 2 2 2" xfId="104" xr:uid="{00000000-0005-0000-0000-000094000000}"/>
    <cellStyle name="Normal 20" xfId="105" xr:uid="{00000000-0005-0000-0000-000095000000}"/>
    <cellStyle name="Normal 21" xfId="106" xr:uid="{00000000-0005-0000-0000-000096000000}"/>
    <cellStyle name="Normal 22" xfId="107" xr:uid="{00000000-0005-0000-0000-000097000000}"/>
    <cellStyle name="Normal 3" xfId="108" xr:uid="{00000000-0005-0000-0000-000098000000}"/>
    <cellStyle name="Normal 3 2" xfId="109" xr:uid="{00000000-0005-0000-0000-000099000000}"/>
    <cellStyle name="Normal 4" xfId="110" xr:uid="{00000000-0005-0000-0000-00009A000000}"/>
    <cellStyle name="Normal 4 2" xfId="111" xr:uid="{00000000-0005-0000-0000-00009B000000}"/>
    <cellStyle name="Normal 40" xfId="112" xr:uid="{00000000-0005-0000-0000-00009C000000}"/>
    <cellStyle name="Normal 42" xfId="113" xr:uid="{00000000-0005-0000-0000-00009D000000}"/>
    <cellStyle name="Normal 48" xfId="114" xr:uid="{00000000-0005-0000-0000-00009E000000}"/>
    <cellStyle name="Normal 49" xfId="115" xr:uid="{00000000-0005-0000-0000-00009F000000}"/>
    <cellStyle name="Normal 5" xfId="116" xr:uid="{00000000-0005-0000-0000-0000A0000000}"/>
    <cellStyle name="Normal 5 2" xfId="117" xr:uid="{00000000-0005-0000-0000-0000A1000000}"/>
    <cellStyle name="Normal 50" xfId="118" xr:uid="{00000000-0005-0000-0000-0000A2000000}"/>
    <cellStyle name="Normal 51" xfId="119" xr:uid="{00000000-0005-0000-0000-0000A3000000}"/>
    <cellStyle name="Normal 52" xfId="120" xr:uid="{00000000-0005-0000-0000-0000A4000000}"/>
    <cellStyle name="Normal 53" xfId="121" xr:uid="{00000000-0005-0000-0000-0000A5000000}"/>
    <cellStyle name="Normal 54" xfId="122" xr:uid="{00000000-0005-0000-0000-0000A6000000}"/>
    <cellStyle name="Normal 55" xfId="123" xr:uid="{00000000-0005-0000-0000-0000A7000000}"/>
    <cellStyle name="Normal 56" xfId="124" xr:uid="{00000000-0005-0000-0000-0000A8000000}"/>
    <cellStyle name="Normal 6" xfId="125" xr:uid="{00000000-0005-0000-0000-0000A9000000}"/>
    <cellStyle name="Normal 7" xfId="126" xr:uid="{00000000-0005-0000-0000-0000AA000000}"/>
    <cellStyle name="Normal 8" xfId="127" xr:uid="{00000000-0005-0000-0000-0000AB000000}"/>
    <cellStyle name="Normal 9" xfId="128" xr:uid="{00000000-0005-0000-0000-0000AC000000}"/>
    <cellStyle name="Note" xfId="165" hidden="1" xr:uid="{00000000-0005-0000-0000-0000AD000000}"/>
    <cellStyle name="Odstotek 2" xfId="129" xr:uid="{00000000-0005-0000-0000-0000AE000000}"/>
    <cellStyle name="Opozorilo" xfId="164" builtinId="11" hidden="1"/>
    <cellStyle name="Output" xfId="130" xr:uid="{00000000-0005-0000-0000-0000B1000000}"/>
    <cellStyle name="Pomoc" xfId="131" xr:uid="{00000000-0005-0000-0000-0000B3000000}"/>
    <cellStyle name="PRVA VRSTA Element delo 2" xfId="132" xr:uid="{00000000-0005-0000-0000-0000BC000000}"/>
    <cellStyle name="Slog 1" xfId="133" xr:uid="{00000000-0005-0000-0000-0000BF000000}"/>
    <cellStyle name="Title" xfId="134" xr:uid="{00000000-0005-0000-0000-0000C0000000}"/>
    <cellStyle name="Total" xfId="167" hidden="1" xr:uid="{00000000-0005-0000-0000-0000C1000000}"/>
    <cellStyle name="Valuta 2" xfId="135" xr:uid="{00000000-0005-0000-0000-0000C2000000}"/>
    <cellStyle name="Valuta 3" xfId="136" xr:uid="{00000000-0005-0000-0000-0000C3000000}"/>
    <cellStyle name="Valuta 4" xfId="137" xr:uid="{00000000-0005-0000-0000-0000C4000000}"/>
    <cellStyle name="Valuta 4 2" xfId="138" xr:uid="{00000000-0005-0000-0000-0000C5000000}"/>
    <cellStyle name="Valuta 5" xfId="139" xr:uid="{00000000-0005-0000-0000-0000C6000000}"/>
    <cellStyle name="Vejica 17" xfId="140" xr:uid="{00000000-0005-0000-0000-0000C7000000}"/>
    <cellStyle name="Vejica 2" xfId="141" xr:uid="{00000000-0005-0000-0000-0000C8000000}"/>
    <cellStyle name="Vejica 2 2" xfId="142" xr:uid="{00000000-0005-0000-0000-0000C9000000}"/>
    <cellStyle name="Vejica 2 2 2" xfId="143" xr:uid="{00000000-0005-0000-0000-0000CA000000}"/>
    <cellStyle name="Vejica 2 2 3 2" xfId="144" xr:uid="{00000000-0005-0000-0000-0000CB000000}"/>
    <cellStyle name="Vejica 2 2 3 2 2" xfId="145" xr:uid="{00000000-0005-0000-0000-0000CC000000}"/>
    <cellStyle name="Vejica 3" xfId="146" xr:uid="{00000000-0005-0000-0000-0000CD000000}"/>
    <cellStyle name="Vejica 4" xfId="147" xr:uid="{00000000-0005-0000-0000-0000CE000000}"/>
    <cellStyle name="Vejica 4 2" xfId="148" xr:uid="{00000000-0005-0000-0000-0000CF000000}"/>
    <cellStyle name="Vejica 5" xfId="149" xr:uid="{00000000-0005-0000-0000-0000D0000000}"/>
    <cellStyle name="Vejica 5 2" xfId="150" xr:uid="{00000000-0005-0000-0000-0000D1000000}"/>
    <cellStyle name="Warning Text" xfId="151" xr:uid="{00000000-0005-0000-0000-0000D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Dell\Documents\Popisi\BIPA-&#268;RNU&#352;KI%20BAJER%20kon&#269;ni%20popisi%2030.4.2012\2-crnuski%20bajer_arh_klet_pzi_26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AVNA REKAPITULACIJA"/>
      <sheetName val="REKAPITULACIJA GR.+OB. DELA"/>
      <sheetName val="ZEM.D.+pripr.dela-temeljenje"/>
      <sheetName val="GLOBOKO TEMELJENJE"/>
      <sheetName val="BETONSKA DELA (2)"/>
      <sheetName val="ZIDARSKA DELA (2)"/>
      <sheetName val="TESARSKA DELA (2)"/>
      <sheetName val="ZEM.D.+pripr.dela"/>
      <sheetName val="BETONSKA DELA"/>
      <sheetName val="ZIDARSKA DELA"/>
      <sheetName val="TESARSKA DELA"/>
      <sheetName val="NEPREDVIDENA GR.DELA"/>
      <sheetName val="KLJUČAVNIČARSKA DELA"/>
      <sheetName val="KERAMIČARSKA DELA"/>
      <sheetName val="PODOPOLAGALSKA DELA"/>
      <sheetName val="OKNA,VRATA"/>
      <sheetName val="SLIKOPLESKARSKA DELA"/>
      <sheetName val="NEPREDVIDENA OB. DELA"/>
      <sheetName val="STENE IN STROPOVI"/>
      <sheetName val="FASADA V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70760-545B-48AE-825B-83C638FE3D05}">
  <dimension ref="A2:U31"/>
  <sheetViews>
    <sheetView tabSelected="1" topLeftCell="B1" zoomScale="160" zoomScaleNormal="160" zoomScaleSheetLayoutView="100" workbookViewId="0">
      <selection activeCell="D26" sqref="D26"/>
    </sheetView>
  </sheetViews>
  <sheetFormatPr defaultColWidth="8.85546875" defaultRowHeight="12.75"/>
  <cols>
    <col min="1" max="1" width="15.85546875" style="12" customWidth="1"/>
    <col min="2" max="2" width="40.7109375" style="12" customWidth="1"/>
    <col min="3" max="3" width="9.140625" style="9" customWidth="1"/>
    <col min="4" max="4" width="15.7109375" style="28" customWidth="1"/>
    <col min="5" max="5" width="9.140625" style="9" customWidth="1"/>
    <col min="6" max="6" width="9.140625" style="12" customWidth="1"/>
    <col min="7" max="21" width="9.140625" style="1" customWidth="1"/>
    <col min="22" max="16384" width="8.85546875" style="1"/>
  </cols>
  <sheetData>
    <row r="2" spans="1:5">
      <c r="A2" s="12" t="s">
        <v>0</v>
      </c>
      <c r="B2" s="12" t="s">
        <v>65</v>
      </c>
      <c r="C2" s="12"/>
      <c r="D2" s="27"/>
      <c r="E2" s="12"/>
    </row>
    <row r="3" spans="1:5">
      <c r="B3" s="12" t="s">
        <v>66</v>
      </c>
      <c r="C3" s="12"/>
      <c r="D3" s="27"/>
      <c r="E3" s="12"/>
    </row>
    <row r="4" spans="1:5">
      <c r="C4" s="12"/>
      <c r="D4" s="27"/>
      <c r="E4" s="12"/>
    </row>
    <row r="5" spans="1:5" ht="38.25" customHeight="1">
      <c r="A5" s="12" t="s">
        <v>1</v>
      </c>
      <c r="B5" s="500" t="s">
        <v>64</v>
      </c>
      <c r="C5" s="501"/>
      <c r="D5" s="501"/>
      <c r="E5" s="499"/>
    </row>
    <row r="6" spans="1:5">
      <c r="C6" s="12"/>
      <c r="D6" s="27"/>
      <c r="E6" s="12"/>
    </row>
    <row r="7" spans="1:5">
      <c r="A7" s="463" t="s">
        <v>2</v>
      </c>
      <c r="B7" s="463" t="s">
        <v>688</v>
      </c>
      <c r="C7" s="463"/>
      <c r="D7" s="75"/>
      <c r="E7" s="12"/>
    </row>
    <row r="8" spans="1:5">
      <c r="C8" s="12"/>
      <c r="D8" s="27"/>
      <c r="E8" s="12"/>
    </row>
    <row r="9" spans="1:5">
      <c r="A9" s="12" t="s">
        <v>3</v>
      </c>
      <c r="B9" s="21" t="s">
        <v>687</v>
      </c>
      <c r="C9" s="12"/>
      <c r="D9" s="27"/>
      <c r="E9" s="12"/>
    </row>
    <row r="10" spans="1:5">
      <c r="C10" s="12"/>
      <c r="D10" s="27"/>
      <c r="E10" s="12"/>
    </row>
    <row r="11" spans="1:5">
      <c r="A11" s="12" t="s">
        <v>4</v>
      </c>
      <c r="B11" s="22">
        <v>43781</v>
      </c>
      <c r="C11" s="12"/>
      <c r="D11" s="27"/>
      <c r="E11" s="12"/>
    </row>
    <row r="13" spans="1:5">
      <c r="A13" s="12" t="s">
        <v>21</v>
      </c>
      <c r="B13" s="12" t="s">
        <v>19</v>
      </c>
    </row>
    <row r="14" spans="1:5">
      <c r="B14" s="12" t="s">
        <v>20</v>
      </c>
    </row>
    <row r="18" spans="1:21" ht="13.5" thickBot="1"/>
    <row r="19" spans="1:21" s="480" customFormat="1" ht="28.35" customHeight="1" thickBot="1">
      <c r="A19" s="484"/>
      <c r="B19" s="485" t="s">
        <v>683</v>
      </c>
      <c r="C19" s="486"/>
      <c r="D19" s="487"/>
      <c r="E19" s="488"/>
    </row>
    <row r="20" spans="1:21" ht="15.75">
      <c r="A20" s="472"/>
      <c r="B20" s="472"/>
      <c r="C20" s="473"/>
      <c r="D20" s="474"/>
    </row>
    <row r="22" spans="1:21" s="480" customFormat="1" ht="28.35" customHeight="1">
      <c r="A22" s="475" t="s">
        <v>55</v>
      </c>
      <c r="B22" s="476" t="s">
        <v>678</v>
      </c>
      <c r="C22" s="477"/>
      <c r="D22" s="478">
        <f>'POPIS NEŠPORTNE OPREME'!D25</f>
        <v>0</v>
      </c>
      <c r="E22" s="479"/>
    </row>
    <row r="23" spans="1:21" s="12" customFormat="1" ht="28.35" customHeight="1">
      <c r="A23" s="475" t="s">
        <v>56</v>
      </c>
      <c r="B23" s="476" t="s">
        <v>208</v>
      </c>
      <c r="C23" s="477"/>
      <c r="D23" s="478">
        <f>'POPIS ŠPORTNE OPREME'!D31</f>
        <v>0</v>
      </c>
      <c r="E23" s="8"/>
      <c r="G23" s="1"/>
      <c r="H23" s="1"/>
      <c r="I23" s="1"/>
      <c r="J23" s="1"/>
      <c r="K23" s="1"/>
      <c r="L23" s="1"/>
      <c r="M23" s="1"/>
      <c r="N23" s="1"/>
      <c r="O23" s="1"/>
      <c r="P23" s="1"/>
      <c r="Q23" s="1"/>
      <c r="R23" s="1"/>
      <c r="S23" s="1"/>
      <c r="T23" s="1"/>
      <c r="U23" s="1"/>
    </row>
    <row r="24" spans="1:21" s="12" customFormat="1">
      <c r="A24" s="203"/>
      <c r="B24" s="203"/>
      <c r="C24" s="470"/>
      <c r="D24" s="471"/>
      <c r="E24" s="8"/>
      <c r="G24" s="1"/>
      <c r="H24" s="1"/>
      <c r="I24" s="1"/>
      <c r="J24" s="1"/>
      <c r="K24" s="1"/>
      <c r="L24" s="1"/>
      <c r="M24" s="1"/>
      <c r="N24" s="1"/>
      <c r="O24" s="1"/>
      <c r="P24" s="1"/>
      <c r="Q24" s="1"/>
      <c r="R24" s="1"/>
      <c r="S24" s="1"/>
      <c r="T24" s="1"/>
      <c r="U24" s="1"/>
    </row>
    <row r="26" spans="1:21" s="480" customFormat="1" ht="28.35" customHeight="1">
      <c r="A26" s="489"/>
      <c r="B26" s="490" t="s">
        <v>681</v>
      </c>
      <c r="C26" s="490"/>
      <c r="D26" s="491">
        <f>SUM(D22:D25)</f>
        <v>0</v>
      </c>
    </row>
    <row r="27" spans="1:21">
      <c r="C27" s="12"/>
      <c r="D27" s="27"/>
      <c r="E27" s="12"/>
    </row>
    <row r="28" spans="1:21" ht="13.5" thickBot="1">
      <c r="A28" s="468"/>
      <c r="B28" s="468" t="s">
        <v>18</v>
      </c>
      <c r="C28" s="468"/>
      <c r="D28" s="469">
        <f>D26*0.22</f>
        <v>0</v>
      </c>
      <c r="E28" s="12"/>
    </row>
    <row r="29" spans="1:21" ht="13.5" thickTop="1">
      <c r="A29" s="203"/>
      <c r="B29" s="203"/>
      <c r="C29" s="203"/>
      <c r="D29" s="464"/>
      <c r="E29" s="12"/>
    </row>
    <row r="30" spans="1:21" ht="13.5" thickBot="1">
      <c r="B30" s="203"/>
      <c r="C30" s="203"/>
      <c r="D30" s="464"/>
      <c r="E30" s="12"/>
    </row>
    <row r="31" spans="1:21" s="480" customFormat="1" ht="28.35" customHeight="1" thickBot="1">
      <c r="A31" s="481"/>
      <c r="B31" s="482" t="s">
        <v>682</v>
      </c>
      <c r="C31" s="482"/>
      <c r="D31" s="483">
        <f>SUM(D26:D30)</f>
        <v>0</v>
      </c>
    </row>
  </sheetData>
  <sheetProtection algorithmName="SHA-512" hashValue="y2oeTJf/Znr7BTpu0RtCa6cz7epJl2GTKw3ADc92TI1+Q8v4vNOTzWwaKrxBUkrvOz5+H6F+brybx5ZuE/PRFw==" saltValue="mziBNKrpB15RzhZGmxOWLA==" spinCount="100000" sheet="1" objects="1" scenarios="1"/>
  <mergeCells count="1">
    <mergeCell ref="B5:D5"/>
  </mergeCells>
  <pageMargins left="0.7" right="0.54166666666666663"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C76E8-5341-42C7-964D-46B4B253C97F}">
  <dimension ref="A1:IM380"/>
  <sheetViews>
    <sheetView view="pageLayout" zoomScaleNormal="100" zoomScaleSheetLayoutView="100" workbookViewId="0">
      <selection activeCell="E48" sqref="E48"/>
    </sheetView>
  </sheetViews>
  <sheetFormatPr defaultColWidth="8.85546875" defaultRowHeight="12.75"/>
  <cols>
    <col min="1" max="1" width="5.28515625" style="12" customWidth="1"/>
    <col min="2" max="2" width="45.42578125" style="12" customWidth="1"/>
    <col min="3" max="3" width="6" style="334" customWidth="1"/>
    <col min="4" max="4" width="5.7109375" style="297" customWidth="1"/>
    <col min="5" max="5" width="11.7109375" style="345" customWidth="1"/>
    <col min="6" max="6" width="10.7109375" style="345" customWidth="1"/>
    <col min="7" max="12" width="9.140625" style="1" customWidth="1"/>
    <col min="13" max="16384" width="8.85546875" style="1"/>
  </cols>
  <sheetData>
    <row r="1" spans="1:6" ht="25.5">
      <c r="A1" s="91" t="s">
        <v>8</v>
      </c>
      <c r="B1" s="92" t="s">
        <v>22</v>
      </c>
      <c r="C1" s="333" t="s">
        <v>36</v>
      </c>
      <c r="D1" s="332" t="s">
        <v>35</v>
      </c>
      <c r="E1" s="382" t="s">
        <v>9</v>
      </c>
      <c r="F1" s="381" t="s">
        <v>10</v>
      </c>
    </row>
    <row r="2" spans="1:6" ht="13.5" thickBot="1"/>
    <row r="3" spans="1:6" ht="15.75" thickBot="1">
      <c r="A3" s="191" t="s">
        <v>204</v>
      </c>
      <c r="B3" s="192" t="s">
        <v>203</v>
      </c>
      <c r="C3" s="344"/>
      <c r="D3" s="330"/>
      <c r="E3" s="380"/>
      <c r="F3" s="379"/>
    </row>
    <row r="4" spans="1:6">
      <c r="A4" s="2"/>
      <c r="B4" s="2"/>
    </row>
    <row r="5" spans="1:6">
      <c r="A5" s="2"/>
      <c r="B5" s="514" t="s">
        <v>252</v>
      </c>
      <c r="C5" s="514"/>
      <c r="D5" s="514"/>
      <c r="E5" s="514"/>
      <c r="F5" s="514"/>
    </row>
    <row r="6" spans="1:6" s="318" customFormat="1" ht="26.25" customHeight="1">
      <c r="A6" s="53"/>
      <c r="B6" s="501" t="s">
        <v>251</v>
      </c>
      <c r="C6" s="501"/>
      <c r="D6" s="501"/>
      <c r="E6" s="501"/>
      <c r="F6" s="501"/>
    </row>
    <row r="7" spans="1:6" s="318" customFormat="1" ht="12.75" customHeight="1">
      <c r="A7" s="53"/>
      <c r="B7" s="515" t="s">
        <v>314</v>
      </c>
      <c r="C7" s="515"/>
      <c r="D7" s="515"/>
      <c r="E7" s="515"/>
      <c r="F7" s="515"/>
    </row>
    <row r="8" spans="1:6" s="318" customFormat="1" ht="12.75" customHeight="1">
      <c r="A8" s="53"/>
      <c r="B8" s="515" t="s">
        <v>313</v>
      </c>
      <c r="C8" s="515"/>
      <c r="D8" s="515"/>
      <c r="E8" s="515"/>
      <c r="F8" s="515"/>
    </row>
    <row r="9" spans="1:6" s="318" customFormat="1" ht="12.75" customHeight="1">
      <c r="A9" s="53"/>
      <c r="B9" s="515" t="s">
        <v>248</v>
      </c>
      <c r="C9" s="515"/>
      <c r="D9" s="515"/>
      <c r="E9" s="515"/>
      <c r="F9" s="515"/>
    </row>
    <row r="10" spans="1:6" s="318" customFormat="1" ht="26.25" customHeight="1">
      <c r="A10" s="53"/>
      <c r="B10" s="513" t="s">
        <v>247</v>
      </c>
      <c r="C10" s="513"/>
      <c r="D10" s="513"/>
      <c r="E10" s="513"/>
      <c r="F10" s="513"/>
    </row>
    <row r="11" spans="1:6" s="318" customFormat="1" ht="13.5">
      <c r="A11" s="53"/>
      <c r="B11" s="516"/>
      <c r="C11" s="516"/>
      <c r="D11" s="516"/>
      <c r="E11" s="516"/>
      <c r="F11" s="516"/>
    </row>
    <row r="12" spans="1:6" s="318" customFormat="1">
      <c r="A12" s="53"/>
      <c r="B12" s="517" t="s">
        <v>312</v>
      </c>
      <c r="C12" s="517"/>
      <c r="D12" s="517"/>
      <c r="E12" s="517"/>
      <c r="F12" s="517"/>
    </row>
    <row r="13" spans="1:6" s="318" customFormat="1" ht="39" customHeight="1">
      <c r="A13" s="53"/>
      <c r="B13" s="513" t="s">
        <v>311</v>
      </c>
      <c r="C13" s="513"/>
      <c r="D13" s="513"/>
      <c r="E13" s="513"/>
      <c r="F13" s="513"/>
    </row>
    <row r="14" spans="1:6" s="318" customFormat="1">
      <c r="A14" s="53"/>
      <c r="B14" s="512" t="s">
        <v>310</v>
      </c>
      <c r="C14" s="513"/>
      <c r="D14" s="513"/>
      <c r="E14" s="513"/>
      <c r="F14" s="513"/>
    </row>
    <row r="15" spans="1:6" s="318" customFormat="1" ht="25.5" customHeight="1">
      <c r="A15" s="53"/>
      <c r="B15" s="512" t="s">
        <v>308</v>
      </c>
      <c r="C15" s="513"/>
      <c r="D15" s="513"/>
      <c r="E15" s="513"/>
      <c r="F15" s="513"/>
    </row>
    <row r="16" spans="1:6" s="318" customFormat="1">
      <c r="A16" s="53"/>
      <c r="C16" s="327"/>
      <c r="D16" s="327"/>
      <c r="E16" s="340"/>
      <c r="F16" s="340"/>
    </row>
    <row r="17" spans="1:12" s="318" customFormat="1">
      <c r="A17" s="53"/>
      <c r="B17" s="517" t="s">
        <v>307</v>
      </c>
      <c r="C17" s="517"/>
      <c r="D17" s="517"/>
      <c r="E17" s="517"/>
      <c r="F17" s="517"/>
    </row>
    <row r="18" spans="1:12" s="318" customFormat="1">
      <c r="A18" s="54" t="s">
        <v>303</v>
      </c>
      <c r="B18" s="521" t="s">
        <v>433</v>
      </c>
      <c r="C18" s="522"/>
      <c r="D18" s="522"/>
      <c r="E18" s="522"/>
      <c r="F18" s="522"/>
    </row>
    <row r="19" spans="1:12" s="318" customFormat="1" ht="38.25" customHeight="1">
      <c r="A19" s="53"/>
      <c r="B19" s="520" t="s">
        <v>438</v>
      </c>
      <c r="C19" s="520"/>
      <c r="D19" s="520"/>
      <c r="E19" s="520"/>
      <c r="F19" s="520"/>
    </row>
    <row r="20" spans="1:12" s="318" customFormat="1">
      <c r="A20" s="54" t="s">
        <v>298</v>
      </c>
      <c r="B20" s="521" t="s">
        <v>394</v>
      </c>
      <c r="C20" s="522"/>
      <c r="D20" s="522"/>
      <c r="E20" s="522"/>
      <c r="F20" s="522"/>
    </row>
    <row r="21" spans="1:12" s="318" customFormat="1" ht="25.5" customHeight="1">
      <c r="A21" s="53"/>
      <c r="B21" s="520" t="s">
        <v>437</v>
      </c>
      <c r="C21" s="520"/>
      <c r="D21" s="520"/>
      <c r="E21" s="520"/>
      <c r="F21" s="520"/>
    </row>
    <row r="22" spans="1:12" s="318" customFormat="1">
      <c r="A22" s="54" t="s">
        <v>295</v>
      </c>
      <c r="B22" s="521" t="s">
        <v>365</v>
      </c>
      <c r="C22" s="522"/>
      <c r="D22" s="522"/>
      <c r="E22" s="522"/>
      <c r="F22" s="522"/>
    </row>
    <row r="23" spans="1:12" s="318" customFormat="1" ht="38.25" customHeight="1">
      <c r="A23" s="53"/>
      <c r="B23" s="520" t="s">
        <v>436</v>
      </c>
      <c r="C23" s="520"/>
      <c r="D23" s="520"/>
      <c r="E23" s="520"/>
      <c r="F23" s="520"/>
    </row>
    <row r="24" spans="1:12" s="318" customFormat="1">
      <c r="A24" s="54" t="s">
        <v>292</v>
      </c>
      <c r="B24" s="521" t="s">
        <v>353</v>
      </c>
      <c r="C24" s="522"/>
      <c r="D24" s="522"/>
      <c r="E24" s="522"/>
      <c r="F24" s="522"/>
    </row>
    <row r="25" spans="1:12" s="318" customFormat="1" ht="25.5" customHeight="1">
      <c r="A25" s="53"/>
      <c r="B25" s="520" t="s">
        <v>435</v>
      </c>
      <c r="C25" s="520"/>
      <c r="D25" s="520"/>
      <c r="E25" s="520"/>
      <c r="F25" s="520"/>
    </row>
    <row r="26" spans="1:12" s="318" customFormat="1" ht="13.5" thickBot="1">
      <c r="A26" s="321"/>
      <c r="B26" s="378"/>
      <c r="C26" s="378"/>
      <c r="D26" s="378"/>
      <c r="E26" s="378"/>
      <c r="F26" s="378"/>
    </row>
    <row r="27" spans="1:12" s="318" customFormat="1" ht="13.5" thickTop="1">
      <c r="A27" s="53"/>
      <c r="C27" s="327"/>
      <c r="D27" s="327"/>
      <c r="E27" s="340"/>
      <c r="F27" s="340"/>
    </row>
    <row r="28" spans="1:12" ht="13.5" thickBot="1">
      <c r="A28" s="371" t="s">
        <v>434</v>
      </c>
      <c r="B28" s="370" t="s">
        <v>433</v>
      </c>
      <c r="C28" s="369"/>
      <c r="D28" s="369"/>
      <c r="E28" s="368"/>
      <c r="F28" s="367"/>
      <c r="H28" s="302"/>
      <c r="I28" s="301"/>
      <c r="J28" s="301"/>
      <c r="K28" s="301"/>
      <c r="L28" s="301"/>
    </row>
    <row r="29" spans="1:12" ht="13.5" thickTop="1">
      <c r="A29" s="366" t="s">
        <v>11</v>
      </c>
      <c r="B29" s="365" t="s">
        <v>432</v>
      </c>
      <c r="C29" s="364"/>
      <c r="D29" s="363"/>
      <c r="E29" s="362"/>
      <c r="F29" s="361"/>
      <c r="I29" s="314"/>
    </row>
    <row r="30" spans="1:12" ht="51">
      <c r="A30" s="181"/>
      <c r="B30" s="360" t="s">
        <v>431</v>
      </c>
      <c r="C30" s="359"/>
      <c r="D30" s="358"/>
      <c r="E30" s="357"/>
      <c r="F30" s="356"/>
      <c r="I30" s="313"/>
    </row>
    <row r="31" spans="1:12" ht="38.25">
      <c r="A31" s="189"/>
      <c r="B31" s="34" t="s">
        <v>418</v>
      </c>
      <c r="C31" s="298"/>
      <c r="F31" s="355"/>
      <c r="H31" s="12"/>
      <c r="I31" s="12"/>
    </row>
    <row r="32" spans="1:12" ht="25.5">
      <c r="A32" s="189"/>
      <c r="B32" s="34" t="s">
        <v>430</v>
      </c>
      <c r="C32" s="298"/>
      <c r="F32" s="355"/>
      <c r="I32" s="32"/>
    </row>
    <row r="33" spans="1:9" ht="38.25">
      <c r="A33" s="189"/>
      <c r="B33" s="34" t="s">
        <v>416</v>
      </c>
      <c r="C33" s="298"/>
      <c r="F33" s="355"/>
      <c r="I33" s="32"/>
    </row>
    <row r="34" spans="1:9" ht="63.75">
      <c r="A34" s="189"/>
      <c r="B34" s="34" t="s">
        <v>405</v>
      </c>
      <c r="C34" s="298"/>
      <c r="D34" s="298"/>
      <c r="E34" s="1"/>
      <c r="F34" s="109"/>
      <c r="I34" s="32"/>
    </row>
    <row r="35" spans="1:9">
      <c r="A35" s="189"/>
      <c r="B35" s="309" t="s">
        <v>263</v>
      </c>
      <c r="C35" s="298"/>
      <c r="D35" s="298"/>
      <c r="E35" s="1"/>
      <c r="F35" s="109"/>
      <c r="I35" s="32"/>
    </row>
    <row r="36" spans="1:9">
      <c r="A36" s="189"/>
      <c r="B36" s="309" t="s">
        <v>429</v>
      </c>
      <c r="C36" s="298"/>
      <c r="D36" s="298"/>
      <c r="E36" s="1"/>
      <c r="F36" s="109"/>
      <c r="I36" s="32"/>
    </row>
    <row r="37" spans="1:9">
      <c r="A37" s="189"/>
      <c r="B37" s="309" t="s">
        <v>428</v>
      </c>
      <c r="C37" s="298"/>
      <c r="D37" s="298"/>
      <c r="E37" s="1"/>
      <c r="F37" s="109"/>
      <c r="I37" s="32"/>
    </row>
    <row r="38" spans="1:9" ht="38.25">
      <c r="A38" s="189"/>
      <c r="B38" s="309" t="s">
        <v>427</v>
      </c>
      <c r="C38" s="298"/>
      <c r="D38" s="298"/>
      <c r="E38" s="1"/>
      <c r="F38" s="109"/>
      <c r="I38" s="32"/>
    </row>
    <row r="39" spans="1:9">
      <c r="A39" s="189"/>
      <c r="B39" s="309" t="s">
        <v>426</v>
      </c>
      <c r="C39" s="298"/>
      <c r="D39" s="298"/>
      <c r="E39" s="1"/>
      <c r="F39" s="109"/>
      <c r="I39" s="32"/>
    </row>
    <row r="40" spans="1:9">
      <c r="A40" s="189"/>
      <c r="B40" s="309" t="s">
        <v>425</v>
      </c>
      <c r="C40" s="298"/>
      <c r="D40" s="298"/>
      <c r="E40" s="1"/>
      <c r="F40" s="109"/>
      <c r="I40" s="32"/>
    </row>
    <row r="41" spans="1:9">
      <c r="A41" s="189"/>
      <c r="B41" s="309" t="s">
        <v>424</v>
      </c>
      <c r="C41" s="298"/>
      <c r="D41" s="298"/>
      <c r="E41" s="1"/>
      <c r="F41" s="109"/>
      <c r="I41" s="32"/>
    </row>
    <row r="42" spans="1:9" ht="38.25">
      <c r="A42" s="189"/>
      <c r="B42" s="309" t="s">
        <v>399</v>
      </c>
      <c r="C42" s="298"/>
      <c r="D42" s="298"/>
      <c r="E42" s="1"/>
      <c r="F42" s="109"/>
      <c r="I42" s="32"/>
    </row>
    <row r="43" spans="1:9">
      <c r="A43" s="189"/>
      <c r="B43" s="309" t="s">
        <v>423</v>
      </c>
      <c r="C43" s="298"/>
      <c r="D43" s="298"/>
      <c r="E43" s="1"/>
      <c r="F43" s="109"/>
      <c r="I43" s="32"/>
    </row>
    <row r="44" spans="1:9" ht="38.25">
      <c r="A44" s="189"/>
      <c r="B44" s="309" t="s">
        <v>422</v>
      </c>
      <c r="C44" s="298"/>
      <c r="D44" s="298"/>
      <c r="E44" s="1"/>
      <c r="F44" s="109"/>
      <c r="I44" s="32"/>
    </row>
    <row r="45" spans="1:9">
      <c r="A45" s="189"/>
      <c r="B45" s="309" t="s">
        <v>398</v>
      </c>
      <c r="C45" s="298"/>
      <c r="D45" s="298"/>
      <c r="E45" s="1"/>
      <c r="F45" s="109"/>
      <c r="I45" s="32"/>
    </row>
    <row r="46" spans="1:9">
      <c r="A46" s="189"/>
      <c r="B46" s="34" t="s">
        <v>397</v>
      </c>
      <c r="C46" s="298"/>
      <c r="D46" s="298"/>
      <c r="E46" s="1"/>
      <c r="F46" s="109"/>
      <c r="I46" s="32"/>
    </row>
    <row r="47" spans="1:9" ht="38.25">
      <c r="A47" s="189"/>
      <c r="B47" s="34" t="s">
        <v>356</v>
      </c>
      <c r="C47" s="1"/>
      <c r="D47" s="1"/>
      <c r="E47" s="1"/>
      <c r="F47" s="109"/>
      <c r="I47" s="32"/>
    </row>
    <row r="48" spans="1:9">
      <c r="A48" s="185"/>
      <c r="B48" s="113" t="s">
        <v>421</v>
      </c>
      <c r="C48" s="307" t="s">
        <v>23</v>
      </c>
      <c r="D48" s="306">
        <v>1</v>
      </c>
      <c r="E48" s="551">
        <v>0</v>
      </c>
      <c r="F48" s="351">
        <f>+D48*E48</f>
        <v>0</v>
      </c>
      <c r="I48" s="32"/>
    </row>
    <row r="49" spans="1:9">
      <c r="A49" s="52"/>
      <c r="B49" s="34"/>
      <c r="C49" s="298"/>
      <c r="E49" s="552"/>
      <c r="I49" s="32"/>
    </row>
    <row r="50" spans="1:9">
      <c r="A50" s="61" t="s">
        <v>12</v>
      </c>
      <c r="B50" s="62" t="s">
        <v>420</v>
      </c>
      <c r="C50" s="316"/>
      <c r="D50" s="315"/>
      <c r="E50" s="553"/>
      <c r="F50" s="374"/>
      <c r="I50" s="314"/>
    </row>
    <row r="51" spans="1:9" ht="43.5" customHeight="1">
      <c r="A51" s="377"/>
      <c r="B51" s="376" t="s">
        <v>419</v>
      </c>
      <c r="C51" s="359"/>
      <c r="D51" s="358"/>
      <c r="E51" s="554"/>
      <c r="F51" s="356"/>
      <c r="I51" s="339"/>
    </row>
    <row r="52" spans="1:9" ht="38.25">
      <c r="A52" s="189"/>
      <c r="B52" s="34" t="s">
        <v>418</v>
      </c>
      <c r="C52" s="298"/>
      <c r="E52" s="552"/>
      <c r="F52" s="355"/>
      <c r="H52" s="12"/>
      <c r="I52" s="12"/>
    </row>
    <row r="53" spans="1:9" ht="25.5">
      <c r="A53" s="189"/>
      <c r="B53" s="34" t="s">
        <v>417</v>
      </c>
      <c r="C53" s="298"/>
      <c r="E53" s="552"/>
      <c r="F53" s="355"/>
      <c r="I53" s="32"/>
    </row>
    <row r="54" spans="1:9" ht="38.25">
      <c r="A54" s="189"/>
      <c r="B54" s="34" t="s">
        <v>416</v>
      </c>
      <c r="C54" s="298"/>
      <c r="E54" s="552"/>
      <c r="F54" s="355"/>
      <c r="I54" s="32"/>
    </row>
    <row r="55" spans="1:9" ht="54" customHeight="1">
      <c r="A55" s="189"/>
      <c r="B55" s="34" t="s">
        <v>405</v>
      </c>
      <c r="C55" s="298"/>
      <c r="D55" s="298"/>
      <c r="E55" s="524"/>
      <c r="F55" s="109"/>
      <c r="I55" s="32"/>
    </row>
    <row r="56" spans="1:9" ht="25.5">
      <c r="A56" s="189"/>
      <c r="B56" s="34" t="s">
        <v>415</v>
      </c>
      <c r="C56" s="298"/>
      <c r="D56" s="298"/>
      <c r="E56" s="524"/>
      <c r="F56" s="109"/>
      <c r="I56" s="32"/>
    </row>
    <row r="57" spans="1:9" ht="14.25" customHeight="1">
      <c r="A57" s="189"/>
      <c r="B57" s="309" t="s">
        <v>263</v>
      </c>
      <c r="C57" s="298"/>
      <c r="D57" s="298"/>
      <c r="E57" s="524"/>
      <c r="F57" s="109"/>
      <c r="I57" s="32"/>
    </row>
    <row r="58" spans="1:9">
      <c r="A58" s="189"/>
      <c r="B58" s="309" t="s">
        <v>414</v>
      </c>
      <c r="C58" s="298"/>
      <c r="D58" s="298"/>
      <c r="E58" s="524"/>
      <c r="F58" s="109"/>
      <c r="I58" s="32"/>
    </row>
    <row r="59" spans="1:9">
      <c r="A59" s="189"/>
      <c r="B59" s="309" t="s">
        <v>413</v>
      </c>
      <c r="C59" s="298"/>
      <c r="D59" s="298"/>
      <c r="E59" s="524"/>
      <c r="F59" s="109"/>
      <c r="I59" s="32"/>
    </row>
    <row r="60" spans="1:9" ht="38.25">
      <c r="A60" s="189"/>
      <c r="B60" s="309" t="s">
        <v>402</v>
      </c>
      <c r="C60" s="298"/>
      <c r="D60" s="298"/>
      <c r="E60" s="524"/>
      <c r="F60" s="109"/>
      <c r="I60" s="32"/>
    </row>
    <row r="61" spans="1:9">
      <c r="A61" s="189"/>
      <c r="B61" s="309" t="s">
        <v>401</v>
      </c>
      <c r="C61" s="298"/>
      <c r="D61" s="298"/>
      <c r="E61" s="524"/>
      <c r="F61" s="109"/>
      <c r="I61" s="32"/>
    </row>
    <row r="62" spans="1:9">
      <c r="A62" s="189"/>
      <c r="B62" s="309" t="s">
        <v>412</v>
      </c>
      <c r="C62" s="298"/>
      <c r="D62" s="298"/>
      <c r="E62" s="524"/>
      <c r="F62" s="109"/>
      <c r="I62" s="32"/>
    </row>
    <row r="63" spans="1:9">
      <c r="A63" s="189"/>
      <c r="B63" s="309" t="s">
        <v>411</v>
      </c>
      <c r="C63" s="298"/>
      <c r="D63" s="298"/>
      <c r="E63" s="524"/>
      <c r="F63" s="109"/>
      <c r="I63" s="32"/>
    </row>
    <row r="64" spans="1:9" ht="38.25">
      <c r="A64" s="189"/>
      <c r="B64" s="309" t="s">
        <v>399</v>
      </c>
      <c r="C64" s="298"/>
      <c r="D64" s="298"/>
      <c r="E64" s="524"/>
      <c r="F64" s="109"/>
      <c r="I64" s="32"/>
    </row>
    <row r="65" spans="1:9">
      <c r="A65" s="189"/>
      <c r="B65" s="309" t="s">
        <v>410</v>
      </c>
      <c r="C65" s="298"/>
      <c r="D65" s="298"/>
      <c r="E65" s="524"/>
      <c r="F65" s="109"/>
      <c r="I65" s="32"/>
    </row>
    <row r="66" spans="1:9">
      <c r="A66" s="189"/>
      <c r="B66" s="309" t="s">
        <v>398</v>
      </c>
      <c r="C66" s="298"/>
      <c r="D66" s="298"/>
      <c r="E66" s="524"/>
      <c r="F66" s="109"/>
      <c r="I66" s="32"/>
    </row>
    <row r="67" spans="1:9">
      <c r="A67" s="189"/>
      <c r="B67" s="34" t="s">
        <v>397</v>
      </c>
      <c r="C67" s="298"/>
      <c r="D67" s="298"/>
      <c r="E67" s="524"/>
      <c r="F67" s="109"/>
      <c r="I67" s="32"/>
    </row>
    <row r="68" spans="1:9" ht="38.25">
      <c r="A68" s="183"/>
      <c r="B68" s="111" t="s">
        <v>356</v>
      </c>
      <c r="C68" s="84"/>
      <c r="D68" s="84"/>
      <c r="E68" s="532"/>
      <c r="F68" s="85"/>
      <c r="I68" s="32"/>
    </row>
    <row r="69" spans="1:9">
      <c r="A69" s="185"/>
      <c r="B69" s="113" t="s">
        <v>409</v>
      </c>
      <c r="C69" s="307" t="s">
        <v>23</v>
      </c>
      <c r="D69" s="306">
        <v>1</v>
      </c>
      <c r="E69" s="551">
        <v>0</v>
      </c>
      <c r="F69" s="351">
        <f>+D69*E69</f>
        <v>0</v>
      </c>
      <c r="I69" s="32"/>
    </row>
    <row r="70" spans="1:9">
      <c r="A70" s="52"/>
      <c r="B70" s="34"/>
      <c r="C70" s="298"/>
      <c r="E70" s="552"/>
      <c r="I70" s="32"/>
    </row>
    <row r="71" spans="1:9">
      <c r="A71" s="61" t="s">
        <v>14</v>
      </c>
      <c r="B71" s="62" t="s">
        <v>408</v>
      </c>
      <c r="C71" s="316"/>
      <c r="D71" s="315"/>
      <c r="E71" s="553"/>
      <c r="F71" s="374"/>
      <c r="I71" s="314"/>
    </row>
    <row r="72" spans="1:9" ht="63.75">
      <c r="A72" s="189"/>
      <c r="B72" s="13" t="s">
        <v>407</v>
      </c>
      <c r="C72" s="298"/>
      <c r="E72" s="552"/>
      <c r="F72" s="355"/>
      <c r="I72" s="313"/>
    </row>
    <row r="73" spans="1:9" ht="25.5">
      <c r="A73" s="189"/>
      <c r="B73" s="34" t="s">
        <v>406</v>
      </c>
      <c r="C73" s="298"/>
      <c r="E73" s="552"/>
      <c r="F73" s="355"/>
      <c r="H73" s="12"/>
      <c r="I73" s="12"/>
    </row>
    <row r="74" spans="1:9" ht="53.25" customHeight="1">
      <c r="A74" s="189"/>
      <c r="B74" s="34" t="s">
        <v>405</v>
      </c>
      <c r="C74" s="298"/>
      <c r="D74" s="298"/>
      <c r="E74" s="524"/>
      <c r="F74" s="109"/>
      <c r="I74" s="32"/>
    </row>
    <row r="75" spans="1:9">
      <c r="A75" s="189"/>
      <c r="B75" s="34" t="s">
        <v>404</v>
      </c>
      <c r="C75" s="298"/>
      <c r="D75" s="298"/>
      <c r="E75" s="524"/>
      <c r="F75" s="109"/>
      <c r="I75" s="32"/>
    </row>
    <row r="76" spans="1:9">
      <c r="A76" s="189"/>
      <c r="B76" s="309" t="s">
        <v>263</v>
      </c>
      <c r="C76" s="298"/>
      <c r="D76" s="298"/>
      <c r="E76" s="524"/>
      <c r="F76" s="109"/>
      <c r="I76" s="32"/>
    </row>
    <row r="77" spans="1:9" ht="38.25">
      <c r="A77" s="189"/>
      <c r="B77" s="309" t="s">
        <v>403</v>
      </c>
      <c r="C77" s="298"/>
      <c r="D77" s="298"/>
      <c r="E77" s="524"/>
      <c r="F77" s="109"/>
      <c r="I77" s="32"/>
    </row>
    <row r="78" spans="1:9" ht="38.25">
      <c r="A78" s="189"/>
      <c r="B78" s="309" t="s">
        <v>402</v>
      </c>
      <c r="C78" s="298"/>
      <c r="D78" s="298"/>
      <c r="E78" s="524"/>
      <c r="F78" s="109"/>
      <c r="I78" s="32"/>
    </row>
    <row r="79" spans="1:9">
      <c r="A79" s="189"/>
      <c r="B79" s="309" t="s">
        <v>401</v>
      </c>
      <c r="C79" s="298"/>
      <c r="D79" s="298"/>
      <c r="E79" s="524"/>
      <c r="F79" s="109"/>
      <c r="I79" s="32"/>
    </row>
    <row r="80" spans="1:9">
      <c r="A80" s="189"/>
      <c r="B80" s="309" t="s">
        <v>400</v>
      </c>
      <c r="C80" s="298"/>
      <c r="D80" s="298"/>
      <c r="E80" s="524"/>
      <c r="F80" s="109"/>
      <c r="I80" s="32"/>
    </row>
    <row r="81" spans="1:12" ht="38.25">
      <c r="A81" s="189"/>
      <c r="B81" s="309" t="s">
        <v>399</v>
      </c>
      <c r="C81" s="298"/>
      <c r="D81" s="298"/>
      <c r="E81" s="524"/>
      <c r="F81" s="109"/>
      <c r="I81" s="32"/>
    </row>
    <row r="82" spans="1:12">
      <c r="A82" s="189"/>
      <c r="B82" s="309" t="s">
        <v>398</v>
      </c>
      <c r="C82" s="298"/>
      <c r="D82" s="298"/>
      <c r="E82" s="524"/>
      <c r="F82" s="109"/>
      <c r="I82" s="32"/>
    </row>
    <row r="83" spans="1:12">
      <c r="A83" s="189"/>
      <c r="B83" s="34" t="s">
        <v>397</v>
      </c>
      <c r="C83" s="298"/>
      <c r="D83" s="298"/>
      <c r="E83" s="524"/>
      <c r="F83" s="109"/>
      <c r="I83" s="32"/>
    </row>
    <row r="84" spans="1:12" ht="38.25">
      <c r="A84" s="189"/>
      <c r="B84" s="34" t="s">
        <v>356</v>
      </c>
      <c r="C84" s="1"/>
      <c r="D84" s="1"/>
      <c r="E84" s="524"/>
      <c r="F84" s="109"/>
      <c r="I84" s="32"/>
    </row>
    <row r="85" spans="1:12">
      <c r="A85" s="185"/>
      <c r="B85" s="113" t="s">
        <v>396</v>
      </c>
      <c r="C85" s="307" t="s">
        <v>23</v>
      </c>
      <c r="D85" s="306">
        <v>1</v>
      </c>
      <c r="E85" s="551">
        <v>0</v>
      </c>
      <c r="F85" s="351">
        <f>+D85*E85</f>
        <v>0</v>
      </c>
      <c r="I85" s="32"/>
    </row>
    <row r="86" spans="1:12">
      <c r="A86" s="52"/>
      <c r="B86" s="34"/>
      <c r="C86" s="298"/>
      <c r="E86" s="552"/>
      <c r="I86" s="32"/>
    </row>
    <row r="87" spans="1:12" ht="13.5" thickBot="1">
      <c r="A87" s="371" t="s">
        <v>395</v>
      </c>
      <c r="B87" s="370" t="s">
        <v>394</v>
      </c>
      <c r="C87" s="369"/>
      <c r="D87" s="369"/>
      <c r="E87" s="555"/>
      <c r="F87" s="367"/>
      <c r="H87" s="302"/>
      <c r="I87" s="301"/>
      <c r="J87" s="301"/>
      <c r="K87" s="301"/>
      <c r="L87" s="301"/>
    </row>
    <row r="88" spans="1:12" ht="13.5" thickTop="1">
      <c r="A88" s="366" t="s">
        <v>11</v>
      </c>
      <c r="B88" s="365" t="s">
        <v>393</v>
      </c>
      <c r="C88" s="364"/>
      <c r="D88" s="363"/>
      <c r="E88" s="556"/>
      <c r="F88" s="361"/>
      <c r="I88" s="314"/>
    </row>
    <row r="89" spans="1:12" ht="51">
      <c r="A89" s="181"/>
      <c r="B89" s="360" t="s">
        <v>392</v>
      </c>
      <c r="C89" s="359"/>
      <c r="D89" s="358"/>
      <c r="E89" s="554"/>
      <c r="F89" s="356"/>
      <c r="I89" s="313"/>
    </row>
    <row r="90" spans="1:12">
      <c r="A90" s="312"/>
      <c r="B90" s="375" t="s">
        <v>391</v>
      </c>
      <c r="C90" s="298"/>
      <c r="E90" s="552"/>
      <c r="F90" s="355"/>
    </row>
    <row r="91" spans="1:12" ht="14.25" customHeight="1">
      <c r="A91" s="189"/>
      <c r="B91" s="34" t="s">
        <v>390</v>
      </c>
      <c r="C91" s="298"/>
      <c r="E91" s="552"/>
      <c r="F91" s="355"/>
      <c r="I91" s="32"/>
    </row>
    <row r="92" spans="1:12" ht="25.5">
      <c r="A92" s="189"/>
      <c r="B92" s="34" t="s">
        <v>389</v>
      </c>
      <c r="C92" s="298"/>
      <c r="E92" s="552"/>
      <c r="F92" s="355"/>
      <c r="I92" s="32"/>
    </row>
    <row r="93" spans="1:12">
      <c r="A93" s="189"/>
      <c r="B93" s="34" t="s">
        <v>388</v>
      </c>
      <c r="C93" s="298"/>
      <c r="E93" s="552"/>
      <c r="F93" s="355"/>
      <c r="I93" s="32"/>
    </row>
    <row r="94" spans="1:12">
      <c r="A94" s="189"/>
      <c r="B94" s="34" t="s">
        <v>371</v>
      </c>
      <c r="C94" s="298"/>
      <c r="E94" s="552"/>
      <c r="F94" s="355"/>
      <c r="I94" s="32"/>
    </row>
    <row r="95" spans="1:12">
      <c r="A95" s="189"/>
      <c r="B95" s="34" t="s">
        <v>370</v>
      </c>
      <c r="C95" s="298"/>
      <c r="E95" s="552"/>
      <c r="F95" s="355"/>
      <c r="I95" s="32"/>
    </row>
    <row r="96" spans="1:12" ht="25.5">
      <c r="A96" s="189"/>
      <c r="B96" s="34" t="s">
        <v>387</v>
      </c>
      <c r="C96" s="298"/>
      <c r="E96" s="552"/>
      <c r="F96" s="355"/>
      <c r="I96" s="32"/>
    </row>
    <row r="97" spans="1:9">
      <c r="A97" s="189"/>
      <c r="B97" s="34" t="s">
        <v>386</v>
      </c>
      <c r="C97" s="298"/>
      <c r="E97" s="552"/>
      <c r="F97" s="355"/>
      <c r="I97" s="32"/>
    </row>
    <row r="98" spans="1:9" ht="25.5">
      <c r="A98" s="189"/>
      <c r="B98" s="34" t="s">
        <v>385</v>
      </c>
      <c r="C98" s="298"/>
      <c r="E98" s="552"/>
      <c r="F98" s="355"/>
      <c r="I98" s="32"/>
    </row>
    <row r="99" spans="1:9">
      <c r="A99" s="189"/>
      <c r="B99" s="34" t="s">
        <v>384</v>
      </c>
      <c r="C99" s="298"/>
      <c r="D99" s="298"/>
      <c r="E99" s="524"/>
      <c r="F99" s="109"/>
      <c r="I99" s="32"/>
    </row>
    <row r="100" spans="1:9">
      <c r="A100" s="189"/>
      <c r="B100" s="34" t="s">
        <v>368</v>
      </c>
      <c r="C100" s="298"/>
      <c r="D100" s="298"/>
      <c r="E100" s="524"/>
      <c r="F100" s="109"/>
      <c r="I100" s="32"/>
    </row>
    <row r="101" spans="1:9" ht="38.25">
      <c r="A101" s="183"/>
      <c r="B101" s="111" t="s">
        <v>356</v>
      </c>
      <c r="C101" s="84"/>
      <c r="D101" s="84"/>
      <c r="E101" s="532"/>
      <c r="F101" s="85"/>
      <c r="I101" s="32"/>
    </row>
    <row r="102" spans="1:9">
      <c r="A102" s="185"/>
      <c r="B102" s="113" t="s">
        <v>383</v>
      </c>
      <c r="C102" s="307" t="s">
        <v>23</v>
      </c>
      <c r="D102" s="306">
        <v>1</v>
      </c>
      <c r="E102" s="551">
        <v>0</v>
      </c>
      <c r="F102" s="351">
        <f>+D102*E102</f>
        <v>0</v>
      </c>
      <c r="I102" s="32"/>
    </row>
    <row r="103" spans="1:9">
      <c r="A103" s="52"/>
      <c r="B103" s="34"/>
      <c r="C103" s="298"/>
      <c r="D103" s="298"/>
      <c r="E103" s="524"/>
      <c r="F103" s="1"/>
      <c r="I103" s="32"/>
    </row>
    <row r="104" spans="1:9">
      <c r="A104" s="61" t="s">
        <v>12</v>
      </c>
      <c r="B104" s="62" t="s">
        <v>382</v>
      </c>
      <c r="C104" s="316"/>
      <c r="D104" s="315"/>
      <c r="E104" s="553"/>
      <c r="F104" s="374"/>
      <c r="I104" s="314"/>
    </row>
    <row r="105" spans="1:9" ht="38.25">
      <c r="A105" s="181"/>
      <c r="B105" s="360" t="s">
        <v>381</v>
      </c>
      <c r="C105" s="359"/>
      <c r="D105" s="358"/>
      <c r="E105" s="554"/>
      <c r="F105" s="356"/>
      <c r="I105" s="313"/>
    </row>
    <row r="106" spans="1:9">
      <c r="A106" s="312"/>
      <c r="B106" s="57" t="s">
        <v>380</v>
      </c>
      <c r="C106" s="298"/>
      <c r="E106" s="552"/>
      <c r="F106" s="355"/>
    </row>
    <row r="107" spans="1:9" ht="15" customHeight="1">
      <c r="A107" s="189"/>
      <c r="B107" s="34" t="s">
        <v>379</v>
      </c>
      <c r="C107" s="298"/>
      <c r="E107" s="552"/>
      <c r="F107" s="355"/>
      <c r="I107" s="32"/>
    </row>
    <row r="108" spans="1:9" ht="25.5">
      <c r="A108" s="189"/>
      <c r="B108" s="34" t="s">
        <v>378</v>
      </c>
      <c r="C108" s="298"/>
      <c r="E108" s="552"/>
      <c r="F108" s="355"/>
      <c r="I108" s="32"/>
    </row>
    <row r="109" spans="1:9">
      <c r="A109" s="189"/>
      <c r="B109" s="34" t="s">
        <v>377</v>
      </c>
      <c r="C109" s="298"/>
      <c r="E109" s="552"/>
      <c r="F109" s="355"/>
      <c r="I109" s="32"/>
    </row>
    <row r="110" spans="1:9">
      <c r="A110" s="189"/>
      <c r="B110" s="34" t="s">
        <v>376</v>
      </c>
      <c r="C110" s="298"/>
      <c r="E110" s="552"/>
      <c r="F110" s="355"/>
      <c r="I110" s="32"/>
    </row>
    <row r="111" spans="1:9">
      <c r="A111" s="189"/>
      <c r="B111" s="34" t="s">
        <v>375</v>
      </c>
      <c r="C111" s="298"/>
      <c r="E111" s="552"/>
      <c r="F111" s="355"/>
      <c r="I111" s="32"/>
    </row>
    <row r="112" spans="1:9">
      <c r="A112" s="189"/>
      <c r="B112" s="34" t="s">
        <v>368</v>
      </c>
      <c r="C112" s="298"/>
      <c r="E112" s="552"/>
      <c r="F112" s="355"/>
      <c r="I112" s="32"/>
    </row>
    <row r="113" spans="1:12" ht="38.25">
      <c r="A113" s="183"/>
      <c r="B113" s="111" t="s">
        <v>356</v>
      </c>
      <c r="C113" s="84"/>
      <c r="D113" s="84"/>
      <c r="E113" s="532"/>
      <c r="F113" s="85"/>
      <c r="I113" s="32"/>
    </row>
    <row r="114" spans="1:12">
      <c r="A114" s="185"/>
      <c r="B114" s="113" t="s">
        <v>374</v>
      </c>
      <c r="C114" s="307" t="s">
        <v>23</v>
      </c>
      <c r="D114" s="306">
        <v>1</v>
      </c>
      <c r="E114" s="551">
        <v>0</v>
      </c>
      <c r="F114" s="351">
        <f>+D114*E114</f>
        <v>0</v>
      </c>
      <c r="I114" s="32"/>
    </row>
    <row r="115" spans="1:12">
      <c r="A115" s="52"/>
      <c r="B115" s="34"/>
      <c r="C115" s="298"/>
      <c r="E115" s="552"/>
      <c r="I115" s="32"/>
    </row>
    <row r="116" spans="1:12">
      <c r="A116" s="61" t="s">
        <v>14</v>
      </c>
      <c r="B116" s="62" t="s">
        <v>373</v>
      </c>
      <c r="C116" s="316"/>
      <c r="D116" s="315"/>
      <c r="E116" s="553"/>
      <c r="F116" s="374"/>
      <c r="I116" s="314"/>
    </row>
    <row r="117" spans="1:12" ht="25.5">
      <c r="A117" s="181"/>
      <c r="B117" s="360" t="s">
        <v>372</v>
      </c>
      <c r="C117" s="359"/>
      <c r="D117" s="358"/>
      <c r="E117" s="554"/>
      <c r="F117" s="356"/>
      <c r="I117" s="313"/>
    </row>
    <row r="118" spans="1:12">
      <c r="A118" s="189"/>
      <c r="B118" s="34" t="s">
        <v>371</v>
      </c>
      <c r="C118" s="298"/>
      <c r="E118" s="552"/>
      <c r="F118" s="355"/>
      <c r="I118" s="32"/>
    </row>
    <row r="119" spans="1:12">
      <c r="A119" s="189"/>
      <c r="B119" s="34" t="s">
        <v>370</v>
      </c>
      <c r="C119" s="298"/>
      <c r="E119" s="552"/>
      <c r="F119" s="355"/>
      <c r="I119" s="32"/>
    </row>
    <row r="120" spans="1:12">
      <c r="A120" s="189"/>
      <c r="B120" s="34" t="s">
        <v>369</v>
      </c>
      <c r="C120" s="298"/>
      <c r="E120" s="552"/>
      <c r="F120" s="355"/>
      <c r="I120" s="32"/>
    </row>
    <row r="121" spans="1:12">
      <c r="A121" s="189"/>
      <c r="B121" s="34" t="s">
        <v>368</v>
      </c>
      <c r="C121" s="298"/>
      <c r="E121" s="552"/>
      <c r="F121" s="355"/>
      <c r="I121" s="32"/>
    </row>
    <row r="122" spans="1:12" ht="38.25">
      <c r="A122" s="183"/>
      <c r="B122" s="111" t="s">
        <v>356</v>
      </c>
      <c r="C122" s="84"/>
      <c r="D122" s="84"/>
      <c r="E122" s="532"/>
      <c r="F122" s="85"/>
      <c r="I122" s="32"/>
    </row>
    <row r="123" spans="1:12">
      <c r="A123" s="185"/>
      <c r="B123" s="113" t="s">
        <v>367</v>
      </c>
      <c r="C123" s="307" t="s">
        <v>23</v>
      </c>
      <c r="D123" s="306">
        <v>1</v>
      </c>
      <c r="E123" s="551">
        <v>0</v>
      </c>
      <c r="F123" s="351">
        <f>+D123*E123</f>
        <v>0</v>
      </c>
      <c r="I123" s="32"/>
    </row>
    <row r="124" spans="1:12">
      <c r="A124" s="52"/>
      <c r="B124" s="34"/>
      <c r="C124" s="298"/>
      <c r="E124" s="552"/>
      <c r="I124" s="32"/>
    </row>
    <row r="125" spans="1:12" ht="13.5" thickBot="1">
      <c r="A125" s="371" t="s">
        <v>366</v>
      </c>
      <c r="B125" s="370" t="s">
        <v>365</v>
      </c>
      <c r="C125" s="369"/>
      <c r="D125" s="369"/>
      <c r="E125" s="555"/>
      <c r="F125" s="367"/>
      <c r="H125" s="302"/>
      <c r="I125" s="301"/>
      <c r="J125" s="301"/>
      <c r="K125" s="301"/>
      <c r="L125" s="301"/>
    </row>
    <row r="126" spans="1:12" ht="13.5" thickTop="1">
      <c r="A126" s="366" t="s">
        <v>11</v>
      </c>
      <c r="B126" s="365" t="s">
        <v>364</v>
      </c>
      <c r="C126" s="364"/>
      <c r="D126" s="363"/>
      <c r="E126" s="556"/>
      <c r="F126" s="361"/>
      <c r="I126" s="314"/>
    </row>
    <row r="127" spans="1:12" ht="39" customHeight="1">
      <c r="A127" s="181"/>
      <c r="B127" s="360" t="s">
        <v>363</v>
      </c>
      <c r="C127" s="359"/>
      <c r="D127" s="358"/>
      <c r="E127" s="554"/>
      <c r="F127" s="356"/>
      <c r="I127" s="313"/>
    </row>
    <row r="128" spans="1:12">
      <c r="A128" s="189"/>
      <c r="B128" s="309" t="s">
        <v>263</v>
      </c>
      <c r="C128" s="298"/>
      <c r="E128" s="552"/>
      <c r="F128" s="355"/>
      <c r="H128" s="12"/>
      <c r="I128" s="12"/>
    </row>
    <row r="129" spans="1:12" ht="25.5">
      <c r="A129" s="189"/>
      <c r="B129" s="34" t="s">
        <v>362</v>
      </c>
      <c r="C129" s="298"/>
      <c r="E129" s="552"/>
      <c r="F129" s="355"/>
      <c r="I129" s="32"/>
    </row>
    <row r="130" spans="1:12" ht="25.5">
      <c r="A130" s="189"/>
      <c r="B130" s="34" t="s">
        <v>361</v>
      </c>
      <c r="C130" s="298"/>
      <c r="E130" s="552"/>
      <c r="F130" s="355"/>
      <c r="I130" s="32"/>
    </row>
    <row r="131" spans="1:12" ht="25.5">
      <c r="A131" s="189"/>
      <c r="B131" s="34" t="s">
        <v>360</v>
      </c>
      <c r="C131" s="298"/>
      <c r="E131" s="552"/>
      <c r="F131" s="355"/>
      <c r="I131" s="32"/>
    </row>
    <row r="132" spans="1:12">
      <c r="A132" s="189"/>
      <c r="B132" s="34" t="s">
        <v>359</v>
      </c>
      <c r="C132" s="298"/>
      <c r="E132" s="552"/>
      <c r="F132" s="355"/>
      <c r="I132" s="32"/>
    </row>
    <row r="133" spans="1:12">
      <c r="A133" s="189"/>
      <c r="B133" s="34" t="s">
        <v>358</v>
      </c>
      <c r="C133" s="298"/>
      <c r="E133" s="552"/>
      <c r="F133" s="355"/>
      <c r="I133" s="32"/>
    </row>
    <row r="134" spans="1:12">
      <c r="A134" s="189"/>
      <c r="B134" s="34" t="s">
        <v>357</v>
      </c>
      <c r="C134" s="298"/>
      <c r="E134" s="552"/>
      <c r="F134" s="355"/>
      <c r="I134" s="32"/>
    </row>
    <row r="135" spans="1:12" ht="25.5" customHeight="1">
      <c r="A135" s="373"/>
      <c r="B135" s="169" t="s">
        <v>356</v>
      </c>
      <c r="C135" s="84"/>
      <c r="D135" s="84"/>
      <c r="E135" s="532"/>
      <c r="F135" s="85"/>
      <c r="I135" s="310"/>
    </row>
    <row r="136" spans="1:12">
      <c r="A136" s="372"/>
      <c r="B136" s="113" t="s">
        <v>355</v>
      </c>
      <c r="C136" s="307" t="s">
        <v>23</v>
      </c>
      <c r="D136" s="306">
        <v>2</v>
      </c>
      <c r="E136" s="551">
        <v>0</v>
      </c>
      <c r="F136" s="351">
        <f>+D136*E136</f>
        <v>0</v>
      </c>
      <c r="I136" s="310"/>
    </row>
    <row r="137" spans="1:12">
      <c r="A137" s="52"/>
      <c r="B137" s="34"/>
      <c r="C137" s="298"/>
      <c r="E137" s="552"/>
      <c r="I137" s="32"/>
    </row>
    <row r="138" spans="1:12" ht="13.5" thickBot="1">
      <c r="A138" s="371" t="s">
        <v>354</v>
      </c>
      <c r="B138" s="370" t="s">
        <v>353</v>
      </c>
      <c r="C138" s="369"/>
      <c r="D138" s="369"/>
      <c r="E138" s="555"/>
      <c r="F138" s="367"/>
      <c r="H138" s="302"/>
      <c r="I138" s="301"/>
      <c r="J138" s="301"/>
      <c r="K138" s="301"/>
      <c r="L138" s="301"/>
    </row>
    <row r="139" spans="1:12" ht="13.5" thickTop="1">
      <c r="A139" s="366" t="s">
        <v>11</v>
      </c>
      <c r="B139" s="365" t="s">
        <v>352</v>
      </c>
      <c r="C139" s="364"/>
      <c r="D139" s="363"/>
      <c r="E139" s="556"/>
      <c r="F139" s="361"/>
      <c r="I139" s="314"/>
    </row>
    <row r="140" spans="1:12">
      <c r="A140" s="181"/>
      <c r="B140" s="360" t="s">
        <v>351</v>
      </c>
      <c r="C140" s="359"/>
      <c r="D140" s="358"/>
      <c r="E140" s="554"/>
      <c r="F140" s="356"/>
      <c r="I140" s="313"/>
    </row>
    <row r="141" spans="1:12" ht="26.25" customHeight="1">
      <c r="A141" s="189"/>
      <c r="B141" s="34" t="s">
        <v>350</v>
      </c>
      <c r="C141" s="298"/>
      <c r="E141" s="552"/>
      <c r="F141" s="355"/>
      <c r="I141" s="32"/>
    </row>
    <row r="142" spans="1:12">
      <c r="A142" s="189"/>
      <c r="B142" s="34" t="s">
        <v>349</v>
      </c>
      <c r="C142" s="298"/>
      <c r="E142" s="552"/>
      <c r="F142" s="355"/>
      <c r="I142" s="32"/>
    </row>
    <row r="143" spans="1:12">
      <c r="A143" s="189"/>
      <c r="B143" s="34" t="s">
        <v>348</v>
      </c>
      <c r="C143" s="298"/>
      <c r="E143" s="552"/>
      <c r="F143" s="355"/>
      <c r="I143" s="32"/>
    </row>
    <row r="144" spans="1:12">
      <c r="A144" s="183"/>
      <c r="B144" s="111" t="s">
        <v>347</v>
      </c>
      <c r="C144" s="84"/>
      <c r="D144" s="84"/>
      <c r="E144" s="532"/>
      <c r="F144" s="85"/>
      <c r="I144" s="32"/>
    </row>
    <row r="145" spans="1:12">
      <c r="A145" s="185"/>
      <c r="B145" s="113" t="s">
        <v>346</v>
      </c>
      <c r="C145" s="307" t="s">
        <v>23</v>
      </c>
      <c r="D145" s="306">
        <v>1</v>
      </c>
      <c r="E145" s="551">
        <v>0</v>
      </c>
      <c r="F145" s="351">
        <f>+D145*E145</f>
        <v>0</v>
      </c>
      <c r="I145" s="32"/>
    </row>
    <row r="146" spans="1:12">
      <c r="A146" s="52"/>
      <c r="B146" s="34"/>
      <c r="C146" s="298"/>
      <c r="E146" s="552"/>
      <c r="I146" s="32"/>
    </row>
    <row r="147" spans="1:12" ht="13.5" thickBot="1">
      <c r="A147" s="371" t="s">
        <v>345</v>
      </c>
      <c r="B147" s="370" t="s">
        <v>344</v>
      </c>
      <c r="C147" s="369"/>
      <c r="D147" s="369"/>
      <c r="E147" s="555"/>
      <c r="F147" s="367"/>
      <c r="H147" s="302"/>
      <c r="I147" s="301"/>
      <c r="J147" s="301"/>
      <c r="K147" s="301"/>
      <c r="L147" s="301"/>
    </row>
    <row r="148" spans="1:12" ht="13.5" thickTop="1">
      <c r="A148" s="366" t="s">
        <v>11</v>
      </c>
      <c r="B148" s="365" t="s">
        <v>343</v>
      </c>
      <c r="C148" s="364"/>
      <c r="D148" s="363"/>
      <c r="E148" s="556"/>
      <c r="F148" s="361"/>
      <c r="I148" s="314"/>
    </row>
    <row r="149" spans="1:12" ht="25.5">
      <c r="A149" s="181"/>
      <c r="B149" s="360" t="s">
        <v>342</v>
      </c>
      <c r="C149" s="359"/>
      <c r="D149" s="358"/>
      <c r="E149" s="554"/>
      <c r="F149" s="356"/>
      <c r="I149" s="313"/>
    </row>
    <row r="150" spans="1:12">
      <c r="A150" s="189"/>
      <c r="B150" s="34" t="s">
        <v>341</v>
      </c>
      <c r="C150" s="298"/>
      <c r="E150" s="552"/>
      <c r="F150" s="355"/>
      <c r="I150" s="32"/>
    </row>
    <row r="151" spans="1:12">
      <c r="A151" s="183"/>
      <c r="B151" s="111" t="s">
        <v>340</v>
      </c>
      <c r="C151" s="354"/>
      <c r="D151" s="353"/>
      <c r="E151" s="557"/>
      <c r="F151" s="352"/>
      <c r="I151" s="32"/>
    </row>
    <row r="152" spans="1:12">
      <c r="A152" s="185"/>
      <c r="B152" s="113" t="s">
        <v>339</v>
      </c>
      <c r="C152" s="307" t="s">
        <v>23</v>
      </c>
      <c r="D152" s="306">
        <v>4</v>
      </c>
      <c r="E152" s="551">
        <v>0</v>
      </c>
      <c r="F152" s="351">
        <f>+D152*E152</f>
        <v>0</v>
      </c>
      <c r="I152" s="32"/>
    </row>
    <row r="153" spans="1:12">
      <c r="A153" s="52"/>
      <c r="B153" s="34"/>
      <c r="C153" s="298"/>
      <c r="E153" s="552"/>
      <c r="I153" s="32"/>
    </row>
    <row r="154" spans="1:12" ht="13.5" thickBot="1">
      <c r="A154" s="371" t="s">
        <v>338</v>
      </c>
      <c r="B154" s="370" t="s">
        <v>337</v>
      </c>
      <c r="C154" s="369"/>
      <c r="D154" s="369"/>
      <c r="E154" s="555"/>
      <c r="F154" s="367"/>
      <c r="H154" s="302"/>
      <c r="I154" s="301"/>
      <c r="J154" s="301"/>
      <c r="K154" s="301"/>
      <c r="L154" s="301"/>
    </row>
    <row r="155" spans="1:12" ht="13.5" thickTop="1">
      <c r="A155" s="366" t="s">
        <v>11</v>
      </c>
      <c r="B155" s="365" t="s">
        <v>336</v>
      </c>
      <c r="C155" s="364"/>
      <c r="D155" s="363"/>
      <c r="E155" s="556"/>
      <c r="F155" s="361"/>
      <c r="I155" s="314"/>
    </row>
    <row r="156" spans="1:12" ht="25.5">
      <c r="A156" s="181"/>
      <c r="B156" s="360" t="s">
        <v>335</v>
      </c>
      <c r="C156" s="359"/>
      <c r="D156" s="358"/>
      <c r="E156" s="554"/>
      <c r="F156" s="356"/>
      <c r="I156" s="313"/>
    </row>
    <row r="157" spans="1:12">
      <c r="A157" s="183"/>
      <c r="B157" s="111" t="s">
        <v>334</v>
      </c>
      <c r="C157" s="354"/>
      <c r="D157" s="353"/>
      <c r="E157" s="557"/>
      <c r="F157" s="352"/>
      <c r="I157" s="32"/>
    </row>
    <row r="158" spans="1:12">
      <c r="A158" s="185"/>
      <c r="B158" s="113" t="s">
        <v>333</v>
      </c>
      <c r="C158" s="307" t="s">
        <v>23</v>
      </c>
      <c r="D158" s="306">
        <v>1</v>
      </c>
      <c r="E158" s="551">
        <v>0</v>
      </c>
      <c r="F158" s="351">
        <f>+D158*E158</f>
        <v>0</v>
      </c>
      <c r="I158" s="32"/>
    </row>
    <row r="159" spans="1:12">
      <c r="A159" s="305"/>
      <c r="B159" s="303"/>
      <c r="C159" s="337"/>
      <c r="D159" s="337"/>
      <c r="E159" s="350"/>
      <c r="F159" s="350"/>
      <c r="H159" s="302"/>
      <c r="I159" s="301"/>
      <c r="J159" s="301"/>
      <c r="K159" s="301"/>
      <c r="L159" s="301"/>
    </row>
    <row r="160" spans="1:12" ht="15">
      <c r="A160" s="124"/>
      <c r="B160" s="125" t="s">
        <v>332</v>
      </c>
      <c r="C160" s="349"/>
      <c r="D160" s="348"/>
      <c r="E160" s="347"/>
      <c r="F160" s="346">
        <f>SUM(F29:F159)</f>
        <v>0</v>
      </c>
      <c r="H160" s="12"/>
    </row>
    <row r="161" spans="2:247" s="12" customFormat="1">
      <c r="B161" s="2"/>
      <c r="C161" s="298"/>
      <c r="D161" s="297"/>
      <c r="E161" s="345"/>
      <c r="F161" s="345"/>
      <c r="G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row>
    <row r="162" spans="2:247" s="12" customFormat="1">
      <c r="B162" s="13"/>
      <c r="C162" s="298"/>
      <c r="D162" s="297"/>
      <c r="E162" s="345"/>
      <c r="F162" s="345"/>
      <c r="G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row>
    <row r="163" spans="2:247" s="12" customFormat="1">
      <c r="C163" s="298"/>
      <c r="D163" s="297"/>
      <c r="E163" s="8"/>
      <c r="F163" s="345"/>
      <c r="G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row>
    <row r="164" spans="2:247" s="12" customFormat="1">
      <c r="B164" s="13"/>
      <c r="C164" s="298"/>
      <c r="D164" s="297"/>
      <c r="E164" s="345"/>
      <c r="F164" s="345"/>
      <c r="G164" s="1"/>
      <c r="O164" s="1"/>
      <c r="P164" s="1"/>
      <c r="Q164" s="1"/>
      <c r="R164" s="1"/>
      <c r="S164" s="1"/>
    </row>
    <row r="165" spans="2:247">
      <c r="B165" s="7"/>
      <c r="C165" s="298"/>
    </row>
    <row r="166" spans="2:247">
      <c r="B166" s="13"/>
      <c r="C166" s="298"/>
      <c r="E166" s="1"/>
      <c r="F166" s="1"/>
    </row>
    <row r="167" spans="2:247">
      <c r="B167" s="41"/>
      <c r="C167" s="298"/>
      <c r="D167" s="298"/>
      <c r="E167" s="1"/>
      <c r="F167" s="1"/>
    </row>
    <row r="168" spans="2:247">
      <c r="B168" s="34"/>
      <c r="C168" s="298"/>
      <c r="D168" s="298"/>
      <c r="E168" s="1"/>
      <c r="F168" s="1"/>
    </row>
    <row r="169" spans="2:247">
      <c r="B169" s="34"/>
      <c r="C169" s="298"/>
      <c r="D169" s="298"/>
      <c r="E169" s="1"/>
      <c r="F169" s="1"/>
    </row>
    <row r="170" spans="2:247">
      <c r="B170" s="34"/>
      <c r="C170" s="298"/>
      <c r="D170" s="298"/>
      <c r="E170" s="1"/>
      <c r="F170" s="1"/>
    </row>
    <row r="171" spans="2:247">
      <c r="B171" s="13"/>
      <c r="C171" s="298"/>
    </row>
    <row r="172" spans="2:247" s="12" customFormat="1" ht="29.1" customHeight="1">
      <c r="C172" s="298"/>
      <c r="D172" s="297"/>
      <c r="E172" s="8"/>
      <c r="F172" s="345"/>
      <c r="G172" s="1"/>
    </row>
    <row r="173" spans="2:247" s="12" customFormat="1">
      <c r="B173" s="13"/>
      <c r="C173" s="298"/>
      <c r="D173" s="297"/>
      <c r="E173" s="345"/>
      <c r="F173" s="345"/>
      <c r="G173" s="1"/>
    </row>
    <row r="174" spans="2:247">
      <c r="C174" s="298"/>
      <c r="E174" s="8"/>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row>
    <row r="175" spans="2:247" s="12" customFormat="1">
      <c r="B175" s="13"/>
      <c r="C175" s="298"/>
      <c r="D175" s="297"/>
      <c r="E175" s="345"/>
      <c r="F175" s="345"/>
      <c r="G175" s="1"/>
    </row>
    <row r="176" spans="2:247">
      <c r="C176" s="298"/>
      <c r="E176" s="8"/>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row>
    <row r="177" spans="1:247">
      <c r="B177" s="13"/>
      <c r="C177" s="298"/>
    </row>
    <row r="178" spans="1:247">
      <c r="B178" s="2"/>
      <c r="C178" s="298"/>
      <c r="E178" s="8"/>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row>
    <row r="179" spans="1:247">
      <c r="B179" s="13"/>
      <c r="C179" s="298"/>
    </row>
    <row r="180" spans="1:247">
      <c r="C180" s="298"/>
    </row>
    <row r="181" spans="1:247" s="27" customFormat="1">
      <c r="A181" s="12"/>
      <c r="B181" s="13"/>
      <c r="C181" s="298"/>
      <c r="D181" s="297"/>
      <c r="E181" s="345"/>
      <c r="F181" s="345"/>
      <c r="G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row>
    <row r="182" spans="1:247" s="27" customFormat="1">
      <c r="A182" s="12"/>
      <c r="B182" s="12"/>
      <c r="C182" s="298"/>
      <c r="D182" s="297"/>
      <c r="E182" s="345"/>
      <c r="F182" s="345"/>
      <c r="G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row>
    <row r="183" spans="1:247" s="27" customFormat="1">
      <c r="A183" s="12"/>
      <c r="B183" s="13"/>
      <c r="C183" s="298"/>
      <c r="D183" s="297"/>
      <c r="E183" s="345"/>
      <c r="F183" s="345"/>
      <c r="G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row>
    <row r="184" spans="1:247" s="27" customFormat="1">
      <c r="A184" s="12"/>
      <c r="B184" s="12"/>
      <c r="C184" s="298"/>
      <c r="D184" s="297"/>
      <c r="E184" s="345"/>
      <c r="F184" s="345"/>
      <c r="G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row>
    <row r="185" spans="1:247" s="27" customFormat="1">
      <c r="A185" s="12"/>
      <c r="B185" s="13"/>
      <c r="C185" s="298"/>
      <c r="D185" s="297"/>
      <c r="E185" s="345"/>
      <c r="F185" s="345"/>
      <c r="G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row>
    <row r="186" spans="1:247" s="27" customFormat="1">
      <c r="A186" s="12"/>
      <c r="B186" s="13"/>
      <c r="C186" s="298"/>
      <c r="D186" s="297"/>
      <c r="E186" s="345"/>
      <c r="F186" s="345"/>
      <c r="G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row>
    <row r="187" spans="1:247" s="27" customFormat="1">
      <c r="A187" s="12"/>
      <c r="B187" s="13"/>
      <c r="C187" s="298"/>
      <c r="D187" s="297"/>
      <c r="E187" s="345"/>
      <c r="F187" s="345"/>
      <c r="G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row>
    <row r="188" spans="1:247" s="27" customFormat="1">
      <c r="A188" s="12"/>
      <c r="B188" s="13"/>
      <c r="C188" s="298"/>
      <c r="D188" s="297"/>
      <c r="E188" s="345"/>
      <c r="F188" s="345"/>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row>
    <row r="189" spans="1:247" s="27" customFormat="1">
      <c r="A189" s="12"/>
      <c r="B189" s="13"/>
      <c r="C189" s="298"/>
      <c r="D189" s="297"/>
      <c r="E189" s="345"/>
      <c r="F189" s="345"/>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row>
    <row r="190" spans="1:247" s="27" customFormat="1">
      <c r="A190" s="12"/>
      <c r="B190" s="12"/>
      <c r="C190" s="298"/>
      <c r="D190" s="297"/>
      <c r="E190" s="345"/>
      <c r="F190" s="345"/>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row>
    <row r="191" spans="1:247" s="27" customFormat="1">
      <c r="A191" s="12"/>
      <c r="B191" s="13"/>
      <c r="C191" s="298"/>
      <c r="D191" s="297"/>
      <c r="E191" s="345"/>
      <c r="F191" s="345"/>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row>
    <row r="192" spans="1:247" s="27" customFormat="1">
      <c r="A192" s="12"/>
      <c r="B192" s="12"/>
      <c r="C192" s="298"/>
      <c r="D192" s="297"/>
      <c r="E192" s="345"/>
      <c r="F192" s="345"/>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row>
    <row r="193" spans="1:247" s="27" customFormat="1">
      <c r="A193" s="12"/>
      <c r="B193" s="13"/>
      <c r="C193" s="298"/>
      <c r="D193" s="297"/>
      <c r="E193" s="345"/>
      <c r="F193" s="345"/>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row>
    <row r="194" spans="1:247" s="27" customFormat="1">
      <c r="A194" s="12"/>
      <c r="B194" s="13"/>
      <c r="C194" s="298"/>
      <c r="D194" s="297"/>
      <c r="E194" s="345"/>
      <c r="F194" s="345"/>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row>
    <row r="195" spans="1:247" s="27" customFormat="1">
      <c r="A195" s="12"/>
      <c r="B195" s="13"/>
      <c r="C195" s="298"/>
      <c r="D195" s="297"/>
      <c r="E195" s="345"/>
      <c r="F195" s="345"/>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row>
    <row r="196" spans="1:247" s="27" customFormat="1">
      <c r="A196" s="12"/>
      <c r="B196" s="13"/>
      <c r="C196" s="298"/>
      <c r="D196" s="297"/>
      <c r="E196" s="345"/>
      <c r="F196" s="345"/>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row>
    <row r="197" spans="1:247" s="27" customFormat="1">
      <c r="A197" s="12"/>
      <c r="B197" s="12"/>
      <c r="C197" s="298"/>
      <c r="D197" s="297"/>
      <c r="E197" s="345"/>
      <c r="F197" s="345"/>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row>
    <row r="198" spans="1:247" s="27" customFormat="1">
      <c r="A198" s="12"/>
      <c r="B198" s="13"/>
      <c r="C198" s="298"/>
      <c r="D198" s="297"/>
      <c r="E198" s="345"/>
      <c r="F198" s="345"/>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row>
    <row r="199" spans="1:247" s="27" customFormat="1">
      <c r="A199" s="12"/>
      <c r="B199" s="12"/>
      <c r="C199" s="298"/>
      <c r="D199" s="297"/>
      <c r="E199" s="345"/>
      <c r="F199" s="345"/>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row>
    <row r="200" spans="1:247" s="27" customFormat="1">
      <c r="A200" s="12"/>
      <c r="B200" s="13"/>
      <c r="C200" s="298"/>
      <c r="D200" s="297"/>
      <c r="E200" s="345"/>
      <c r="F200" s="345"/>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row>
    <row r="201" spans="1:247" s="27" customFormat="1">
      <c r="A201" s="12"/>
      <c r="B201" s="12"/>
      <c r="C201" s="298"/>
      <c r="D201" s="297"/>
      <c r="E201" s="345"/>
      <c r="F201" s="345"/>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row>
    <row r="202" spans="1:247" s="27" customFormat="1">
      <c r="A202" s="12"/>
      <c r="B202" s="12"/>
      <c r="C202" s="298"/>
      <c r="D202" s="297"/>
      <c r="E202" s="345"/>
      <c r="F202" s="345"/>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row>
    <row r="203" spans="1:247" s="27" customFormat="1">
      <c r="A203" s="12"/>
      <c r="B203" s="12"/>
      <c r="C203" s="298"/>
      <c r="D203" s="297"/>
      <c r="E203" s="345"/>
      <c r="F203" s="345"/>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row>
    <row r="204" spans="1:247" s="27" customFormat="1">
      <c r="A204" s="12"/>
      <c r="B204" s="12"/>
      <c r="C204" s="298"/>
      <c r="D204" s="297"/>
      <c r="E204" s="345"/>
      <c r="F204" s="345"/>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row>
    <row r="205" spans="1:247" s="27" customFormat="1">
      <c r="A205" s="12"/>
      <c r="B205" s="12"/>
      <c r="C205" s="298"/>
      <c r="D205" s="297"/>
      <c r="E205" s="345"/>
      <c r="F205" s="345"/>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row>
    <row r="206" spans="1:247" s="27" customFormat="1">
      <c r="A206" s="12"/>
      <c r="B206" s="12"/>
      <c r="C206" s="298"/>
      <c r="D206" s="297"/>
      <c r="E206" s="345"/>
      <c r="F206" s="345"/>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row>
    <row r="207" spans="1:247" s="27" customFormat="1">
      <c r="A207" s="12"/>
      <c r="B207" s="12"/>
      <c r="C207" s="298"/>
      <c r="D207" s="297"/>
      <c r="E207" s="345"/>
      <c r="F207" s="345"/>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row>
    <row r="208" spans="1:247" s="27" customFormat="1">
      <c r="A208" s="12"/>
      <c r="B208" s="12"/>
      <c r="C208" s="298"/>
      <c r="D208" s="297"/>
      <c r="E208" s="345"/>
      <c r="F208" s="345"/>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row>
    <row r="209" spans="1:247" s="27" customFormat="1">
      <c r="A209" s="12"/>
      <c r="B209" s="12"/>
      <c r="C209" s="298"/>
      <c r="D209" s="297"/>
      <c r="E209" s="345"/>
      <c r="F209" s="345"/>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row>
    <row r="210" spans="1:247" s="27" customFormat="1">
      <c r="A210" s="12"/>
      <c r="B210" s="12"/>
      <c r="C210" s="298"/>
      <c r="D210" s="297"/>
      <c r="E210" s="345"/>
      <c r="F210" s="345"/>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row>
    <row r="211" spans="1:247" s="27" customFormat="1">
      <c r="A211" s="12"/>
      <c r="B211" s="12"/>
      <c r="C211" s="298"/>
      <c r="D211" s="297"/>
      <c r="E211" s="345"/>
      <c r="F211" s="345"/>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row>
    <row r="212" spans="1:247" s="27" customFormat="1">
      <c r="A212" s="12"/>
      <c r="B212" s="12"/>
      <c r="C212" s="298"/>
      <c r="D212" s="297"/>
      <c r="E212" s="345"/>
      <c r="F212" s="345"/>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row>
    <row r="213" spans="1:247" s="27" customFormat="1">
      <c r="A213" s="12"/>
      <c r="B213" s="12"/>
      <c r="C213" s="298"/>
      <c r="D213" s="297"/>
      <c r="E213" s="345"/>
      <c r="F213" s="345"/>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row>
    <row r="214" spans="1:247" s="27" customFormat="1">
      <c r="A214" s="12"/>
      <c r="B214" s="12"/>
      <c r="C214" s="298"/>
      <c r="D214" s="297"/>
      <c r="E214" s="345"/>
      <c r="F214" s="345"/>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row>
    <row r="215" spans="1:247" s="27" customFormat="1">
      <c r="A215" s="12"/>
      <c r="B215" s="12"/>
      <c r="C215" s="298"/>
      <c r="D215" s="297"/>
      <c r="E215" s="345"/>
      <c r="F215" s="345"/>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row>
    <row r="216" spans="1:247" s="27" customFormat="1">
      <c r="A216" s="12"/>
      <c r="B216" s="12"/>
      <c r="C216" s="298"/>
      <c r="D216" s="297"/>
      <c r="E216" s="345"/>
      <c r="F216" s="345"/>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row>
    <row r="217" spans="1:247" s="27" customFormat="1">
      <c r="A217" s="12"/>
      <c r="B217" s="12"/>
      <c r="C217" s="298"/>
      <c r="D217" s="297"/>
      <c r="E217" s="345"/>
      <c r="F217" s="345"/>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row>
    <row r="218" spans="1:247" s="27" customFormat="1">
      <c r="A218" s="12"/>
      <c r="B218" s="12"/>
      <c r="C218" s="298"/>
      <c r="D218" s="297"/>
      <c r="E218" s="345"/>
      <c r="F218" s="345"/>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row>
    <row r="219" spans="1:247" s="27" customFormat="1">
      <c r="A219" s="12"/>
      <c r="B219" s="12"/>
      <c r="C219" s="298"/>
      <c r="D219" s="297"/>
      <c r="E219" s="345"/>
      <c r="F219" s="345"/>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row>
    <row r="220" spans="1:247" s="27" customFormat="1">
      <c r="A220" s="12"/>
      <c r="B220" s="12"/>
      <c r="C220" s="298"/>
      <c r="D220" s="297"/>
      <c r="E220" s="345"/>
      <c r="F220" s="345"/>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row>
    <row r="221" spans="1:247" s="27" customFormat="1">
      <c r="A221" s="12"/>
      <c r="B221" s="12"/>
      <c r="C221" s="298"/>
      <c r="D221" s="297"/>
      <c r="E221" s="345"/>
      <c r="F221" s="345"/>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row>
    <row r="222" spans="1:247" s="27" customFormat="1">
      <c r="A222" s="12"/>
      <c r="B222" s="12"/>
      <c r="C222" s="298"/>
      <c r="D222" s="297"/>
      <c r="E222" s="345"/>
      <c r="F222" s="345"/>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row>
    <row r="223" spans="1:247" s="27" customFormat="1">
      <c r="A223" s="12"/>
      <c r="B223" s="12"/>
      <c r="C223" s="298"/>
      <c r="D223" s="297"/>
      <c r="E223" s="345"/>
      <c r="F223" s="345"/>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row>
    <row r="224" spans="1:247" s="27" customFormat="1">
      <c r="A224" s="12"/>
      <c r="B224" s="12"/>
      <c r="C224" s="298"/>
      <c r="D224" s="297"/>
      <c r="E224" s="345"/>
      <c r="F224" s="345"/>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row>
    <row r="225" spans="1:247" s="27" customFormat="1">
      <c r="A225" s="12"/>
      <c r="B225" s="12"/>
      <c r="C225" s="298"/>
      <c r="D225" s="297"/>
      <c r="E225" s="345"/>
      <c r="F225" s="345"/>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row>
    <row r="226" spans="1:247" s="27" customFormat="1">
      <c r="A226" s="12"/>
      <c r="B226" s="12"/>
      <c r="C226" s="298"/>
      <c r="D226" s="297"/>
      <c r="E226" s="345"/>
      <c r="F226" s="345"/>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row>
    <row r="227" spans="1:247" s="27" customFormat="1">
      <c r="A227" s="12"/>
      <c r="B227" s="12"/>
      <c r="C227" s="298"/>
      <c r="D227" s="297"/>
      <c r="E227" s="345"/>
      <c r="F227" s="345"/>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row>
    <row r="228" spans="1:247" s="27" customFormat="1">
      <c r="A228" s="12"/>
      <c r="B228" s="12"/>
      <c r="C228" s="298"/>
      <c r="D228" s="297"/>
      <c r="E228" s="345"/>
      <c r="F228" s="345"/>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row>
    <row r="229" spans="1:247" s="27" customFormat="1">
      <c r="A229" s="12"/>
      <c r="B229" s="12"/>
      <c r="C229" s="298"/>
      <c r="D229" s="297"/>
      <c r="E229" s="345"/>
      <c r="F229" s="345"/>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row>
    <row r="230" spans="1:247" s="27" customFormat="1">
      <c r="A230" s="12"/>
      <c r="B230" s="12"/>
      <c r="C230" s="298"/>
      <c r="D230" s="297"/>
      <c r="E230" s="345"/>
      <c r="F230" s="345"/>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row>
    <row r="231" spans="1:247" s="27" customFormat="1">
      <c r="A231" s="12"/>
      <c r="B231" s="12"/>
      <c r="C231" s="298"/>
      <c r="D231" s="297"/>
      <c r="E231" s="345"/>
      <c r="F231" s="345"/>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row>
    <row r="232" spans="1:247" s="27" customFormat="1">
      <c r="A232" s="12"/>
      <c r="B232" s="12"/>
      <c r="C232" s="298"/>
      <c r="D232" s="297"/>
      <c r="E232" s="345"/>
      <c r="F232" s="345"/>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row>
    <row r="233" spans="1:247" s="27" customFormat="1">
      <c r="A233" s="12"/>
      <c r="B233" s="12"/>
      <c r="C233" s="298"/>
      <c r="D233" s="297"/>
      <c r="E233" s="345"/>
      <c r="F233" s="345"/>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row>
    <row r="234" spans="1:247" s="27" customFormat="1">
      <c r="A234" s="12"/>
      <c r="B234" s="12"/>
      <c r="C234" s="298"/>
      <c r="D234" s="297"/>
      <c r="E234" s="345"/>
      <c r="F234" s="345"/>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row>
    <row r="235" spans="1:247" s="27" customFormat="1">
      <c r="A235" s="12"/>
      <c r="B235" s="12"/>
      <c r="C235" s="298"/>
      <c r="D235" s="297"/>
      <c r="E235" s="345"/>
      <c r="F235" s="345"/>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row>
    <row r="236" spans="1:247" s="27" customFormat="1">
      <c r="A236" s="12"/>
      <c r="B236" s="12"/>
      <c r="C236" s="298"/>
      <c r="D236" s="297"/>
      <c r="E236" s="345"/>
      <c r="F236" s="345"/>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row>
    <row r="237" spans="1:247" s="27" customFormat="1">
      <c r="A237" s="12"/>
      <c r="B237" s="12"/>
      <c r="C237" s="298"/>
      <c r="D237" s="297"/>
      <c r="E237" s="345"/>
      <c r="F237" s="345"/>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row>
    <row r="238" spans="1:247" s="27" customFormat="1">
      <c r="A238" s="12"/>
      <c r="B238" s="12"/>
      <c r="C238" s="298"/>
      <c r="D238" s="297"/>
      <c r="E238" s="345"/>
      <c r="F238" s="345"/>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row>
    <row r="239" spans="1:247" s="27" customFormat="1">
      <c r="A239" s="12"/>
      <c r="B239" s="12"/>
      <c r="C239" s="298"/>
      <c r="D239" s="297"/>
      <c r="E239" s="345"/>
      <c r="F239" s="345"/>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row>
    <row r="240" spans="1:247" s="27" customFormat="1">
      <c r="A240" s="12"/>
      <c r="B240" s="12"/>
      <c r="C240" s="298"/>
      <c r="D240" s="297"/>
      <c r="E240" s="345"/>
      <c r="F240" s="345"/>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row>
    <row r="241" spans="1:247" s="27" customFormat="1">
      <c r="A241" s="12"/>
      <c r="B241" s="12"/>
      <c r="C241" s="298"/>
      <c r="D241" s="297"/>
      <c r="E241" s="345"/>
      <c r="F241" s="345"/>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row>
    <row r="242" spans="1:247" s="27" customFormat="1">
      <c r="A242" s="12"/>
      <c r="B242" s="12"/>
      <c r="C242" s="298"/>
      <c r="D242" s="297"/>
      <c r="E242" s="345"/>
      <c r="F242" s="345"/>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row>
    <row r="243" spans="1:247" s="27" customFormat="1">
      <c r="A243" s="12"/>
      <c r="B243" s="12"/>
      <c r="C243" s="298"/>
      <c r="D243" s="297"/>
      <c r="E243" s="345"/>
      <c r="F243" s="345"/>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row>
    <row r="244" spans="1:247" s="27" customFormat="1">
      <c r="A244" s="12"/>
      <c r="B244" s="12"/>
      <c r="C244" s="298"/>
      <c r="D244" s="297"/>
      <c r="E244" s="345"/>
      <c r="F244" s="345"/>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row>
    <row r="245" spans="1:247" s="27" customFormat="1">
      <c r="A245" s="12"/>
      <c r="B245" s="12"/>
      <c r="C245" s="298"/>
      <c r="D245" s="297"/>
      <c r="E245" s="345"/>
      <c r="F245" s="345"/>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row>
    <row r="246" spans="1:247" s="27" customFormat="1">
      <c r="A246" s="12"/>
      <c r="B246" s="12"/>
      <c r="C246" s="298"/>
      <c r="D246" s="297"/>
      <c r="E246" s="345"/>
      <c r="F246" s="345"/>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row>
    <row r="247" spans="1:247" s="27" customFormat="1">
      <c r="A247" s="12"/>
      <c r="B247" s="12"/>
      <c r="C247" s="298"/>
      <c r="D247" s="297"/>
      <c r="E247" s="345"/>
      <c r="F247" s="345"/>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row>
    <row r="248" spans="1:247" s="27" customFormat="1">
      <c r="A248" s="12"/>
      <c r="B248" s="12"/>
      <c r="C248" s="298"/>
      <c r="D248" s="297"/>
      <c r="E248" s="345"/>
      <c r="F248" s="345"/>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row>
    <row r="249" spans="1:247" s="27" customFormat="1">
      <c r="A249" s="12"/>
      <c r="B249" s="12"/>
      <c r="C249" s="298"/>
      <c r="D249" s="297"/>
      <c r="E249" s="345"/>
      <c r="F249" s="345"/>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row>
    <row r="250" spans="1:247" s="27" customFormat="1">
      <c r="A250" s="12"/>
      <c r="B250" s="12"/>
      <c r="C250" s="298"/>
      <c r="D250" s="297"/>
      <c r="E250" s="345"/>
      <c r="F250" s="345"/>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row>
    <row r="251" spans="1:247" s="27" customFormat="1">
      <c r="A251" s="12"/>
      <c r="B251" s="12"/>
      <c r="C251" s="298"/>
      <c r="D251" s="297"/>
      <c r="E251" s="345"/>
      <c r="F251" s="345"/>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row>
    <row r="252" spans="1:247" s="27" customFormat="1">
      <c r="A252" s="12"/>
      <c r="B252" s="12"/>
      <c r="C252" s="298"/>
      <c r="D252" s="297"/>
      <c r="E252" s="345"/>
      <c r="F252" s="345"/>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row>
    <row r="253" spans="1:247" s="27" customFormat="1">
      <c r="A253" s="12"/>
      <c r="B253" s="12"/>
      <c r="C253" s="298"/>
      <c r="D253" s="297"/>
      <c r="E253" s="345"/>
      <c r="F253" s="345"/>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row>
    <row r="254" spans="1:247" s="27" customFormat="1">
      <c r="A254" s="12"/>
      <c r="B254" s="12"/>
      <c r="C254" s="298"/>
      <c r="D254" s="297"/>
      <c r="E254" s="345"/>
      <c r="F254" s="345"/>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row>
    <row r="255" spans="1:247" s="27" customFormat="1">
      <c r="A255" s="12"/>
      <c r="B255" s="12"/>
      <c r="C255" s="298"/>
      <c r="D255" s="297"/>
      <c r="E255" s="345"/>
      <c r="F255" s="345"/>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row>
    <row r="256" spans="1:247" s="27" customFormat="1">
      <c r="A256" s="12"/>
      <c r="B256" s="12"/>
      <c r="C256" s="298"/>
      <c r="D256" s="297"/>
      <c r="E256" s="345"/>
      <c r="F256" s="345"/>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row>
    <row r="257" spans="1:247" s="27" customFormat="1">
      <c r="A257" s="12"/>
      <c r="B257" s="12"/>
      <c r="C257" s="298"/>
      <c r="D257" s="297"/>
      <c r="E257" s="345"/>
      <c r="F257" s="345"/>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row>
    <row r="258" spans="1:247" s="27" customFormat="1">
      <c r="A258" s="12"/>
      <c r="B258" s="12"/>
      <c r="C258" s="298"/>
      <c r="D258" s="297"/>
      <c r="E258" s="345"/>
      <c r="F258" s="345"/>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row>
    <row r="259" spans="1:247" s="27" customFormat="1">
      <c r="A259" s="12"/>
      <c r="B259" s="12"/>
      <c r="C259" s="298"/>
      <c r="D259" s="297"/>
      <c r="E259" s="345"/>
      <c r="F259" s="345"/>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row>
    <row r="260" spans="1:247" s="27" customFormat="1">
      <c r="A260" s="12"/>
      <c r="B260" s="12"/>
      <c r="C260" s="298"/>
      <c r="D260" s="297"/>
      <c r="E260" s="345"/>
      <c r="F260" s="345"/>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row>
    <row r="261" spans="1:247" s="27" customFormat="1">
      <c r="A261" s="12"/>
      <c r="B261" s="12"/>
      <c r="C261" s="298"/>
      <c r="D261" s="297"/>
      <c r="E261" s="345"/>
      <c r="F261" s="345"/>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row>
    <row r="262" spans="1:247" s="27" customFormat="1">
      <c r="A262" s="12"/>
      <c r="B262" s="12"/>
      <c r="C262" s="298"/>
      <c r="D262" s="297"/>
      <c r="E262" s="345"/>
      <c r="F262" s="345"/>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row>
    <row r="263" spans="1:247" s="27" customFormat="1">
      <c r="A263" s="12"/>
      <c r="B263" s="12"/>
      <c r="C263" s="298"/>
      <c r="D263" s="297"/>
      <c r="E263" s="345"/>
      <c r="F263" s="345"/>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row>
    <row r="264" spans="1:247" s="27" customFormat="1">
      <c r="A264" s="12"/>
      <c r="B264" s="12"/>
      <c r="C264" s="298"/>
      <c r="D264" s="297"/>
      <c r="E264" s="345"/>
      <c r="F264" s="345"/>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row>
    <row r="265" spans="1:247" s="27" customFormat="1">
      <c r="A265" s="12"/>
      <c r="B265" s="12"/>
      <c r="C265" s="298"/>
      <c r="D265" s="297"/>
      <c r="E265" s="345"/>
      <c r="F265" s="345"/>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row>
    <row r="266" spans="1:247" s="27" customFormat="1">
      <c r="A266" s="12"/>
      <c r="B266" s="12"/>
      <c r="C266" s="298"/>
      <c r="D266" s="297"/>
      <c r="E266" s="345"/>
      <c r="F266" s="345"/>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row>
    <row r="267" spans="1:247" s="27" customFormat="1">
      <c r="A267" s="12"/>
      <c r="B267" s="12"/>
      <c r="C267" s="298"/>
      <c r="D267" s="297"/>
      <c r="E267" s="345"/>
      <c r="F267" s="345"/>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row>
    <row r="268" spans="1:247" s="27" customFormat="1">
      <c r="A268" s="12"/>
      <c r="B268" s="12"/>
      <c r="C268" s="298"/>
      <c r="D268" s="297"/>
      <c r="E268" s="345"/>
      <c r="F268" s="345"/>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row>
    <row r="269" spans="1:247" s="27" customFormat="1">
      <c r="A269" s="12"/>
      <c r="B269" s="12"/>
      <c r="C269" s="298"/>
      <c r="D269" s="297"/>
      <c r="E269" s="345"/>
      <c r="F269" s="345"/>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row>
    <row r="270" spans="1:247" s="27" customFormat="1">
      <c r="A270" s="12"/>
      <c r="B270" s="12"/>
      <c r="C270" s="298"/>
      <c r="D270" s="297"/>
      <c r="E270" s="345"/>
      <c r="F270" s="345"/>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row>
    <row r="271" spans="1:247" s="27" customFormat="1">
      <c r="A271" s="12"/>
      <c r="B271" s="12"/>
      <c r="C271" s="298"/>
      <c r="D271" s="297"/>
      <c r="E271" s="345"/>
      <c r="F271" s="345"/>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row>
    <row r="272" spans="1:247" s="27" customFormat="1">
      <c r="A272" s="12"/>
      <c r="B272" s="12"/>
      <c r="C272" s="298"/>
      <c r="D272" s="297"/>
      <c r="E272" s="345"/>
      <c r="F272" s="345"/>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row>
    <row r="273" spans="1:247" s="27" customFormat="1">
      <c r="A273" s="12"/>
      <c r="B273" s="12"/>
      <c r="C273" s="298"/>
      <c r="D273" s="297"/>
      <c r="E273" s="345"/>
      <c r="F273" s="345"/>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row>
    <row r="274" spans="1:247" s="27" customFormat="1">
      <c r="A274" s="12"/>
      <c r="B274" s="12"/>
      <c r="C274" s="298"/>
      <c r="D274" s="297"/>
      <c r="E274" s="345"/>
      <c r="F274" s="345"/>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row>
    <row r="275" spans="1:247" s="27" customFormat="1">
      <c r="A275" s="12"/>
      <c r="B275" s="12"/>
      <c r="C275" s="298"/>
      <c r="D275" s="297"/>
      <c r="E275" s="345"/>
      <c r="F275" s="345"/>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row>
    <row r="276" spans="1:247" s="27" customFormat="1">
      <c r="A276" s="12"/>
      <c r="B276" s="12"/>
      <c r="C276" s="298"/>
      <c r="D276" s="297"/>
      <c r="E276" s="345"/>
      <c r="F276" s="345"/>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row>
    <row r="277" spans="1:247" s="27" customFormat="1">
      <c r="A277" s="12"/>
      <c r="B277" s="12"/>
      <c r="C277" s="298"/>
      <c r="D277" s="297"/>
      <c r="E277" s="345"/>
      <c r="F277" s="345"/>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row>
    <row r="278" spans="1:247" s="27" customFormat="1">
      <c r="A278" s="12"/>
      <c r="B278" s="12"/>
      <c r="C278" s="298"/>
      <c r="D278" s="297"/>
      <c r="E278" s="345"/>
      <c r="F278" s="345"/>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row>
    <row r="279" spans="1:247" s="27" customFormat="1">
      <c r="A279" s="12"/>
      <c r="B279" s="12"/>
      <c r="C279" s="298"/>
      <c r="D279" s="297"/>
      <c r="E279" s="345"/>
      <c r="F279" s="345"/>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row>
    <row r="280" spans="1:247" s="27" customFormat="1">
      <c r="A280" s="12"/>
      <c r="B280" s="12"/>
      <c r="C280" s="298"/>
      <c r="D280" s="297"/>
      <c r="E280" s="345"/>
      <c r="F280" s="345"/>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row>
    <row r="281" spans="1:247" s="27" customFormat="1">
      <c r="A281" s="12"/>
      <c r="B281" s="12"/>
      <c r="C281" s="298"/>
      <c r="D281" s="297"/>
      <c r="E281" s="345"/>
      <c r="F281" s="345"/>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row>
    <row r="282" spans="1:247" s="27" customFormat="1">
      <c r="A282" s="12"/>
      <c r="B282" s="12"/>
      <c r="C282" s="298"/>
      <c r="D282" s="297"/>
      <c r="E282" s="345"/>
      <c r="F282" s="345"/>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row>
    <row r="283" spans="1:247" s="27" customFormat="1">
      <c r="A283" s="12"/>
      <c r="B283" s="12"/>
      <c r="C283" s="298"/>
      <c r="D283" s="297"/>
      <c r="E283" s="345"/>
      <c r="F283" s="345"/>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row>
    <row r="284" spans="1:247" s="27" customFormat="1">
      <c r="A284" s="12"/>
      <c r="B284" s="12"/>
      <c r="C284" s="298"/>
      <c r="D284" s="297"/>
      <c r="E284" s="345"/>
      <c r="F284" s="345"/>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row>
    <row r="285" spans="1:247" s="27" customFormat="1">
      <c r="A285" s="12"/>
      <c r="B285" s="12"/>
      <c r="C285" s="298"/>
      <c r="D285" s="297"/>
      <c r="E285" s="345"/>
      <c r="F285" s="345"/>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row>
    <row r="286" spans="1:247" s="27" customFormat="1">
      <c r="A286" s="12"/>
      <c r="B286" s="12"/>
      <c r="C286" s="298"/>
      <c r="D286" s="297"/>
      <c r="E286" s="345"/>
      <c r="F286" s="345"/>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row>
    <row r="287" spans="1:247" s="27" customFormat="1">
      <c r="A287" s="12"/>
      <c r="B287" s="12"/>
      <c r="C287" s="298"/>
      <c r="D287" s="297"/>
      <c r="E287" s="345"/>
      <c r="F287" s="345"/>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row>
    <row r="288" spans="1:247" s="27" customFormat="1">
      <c r="A288" s="12"/>
      <c r="B288" s="12"/>
      <c r="C288" s="298"/>
      <c r="D288" s="297"/>
      <c r="E288" s="345"/>
      <c r="F288" s="345"/>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row>
    <row r="289" spans="1:247" s="27" customFormat="1">
      <c r="A289" s="12"/>
      <c r="B289" s="12"/>
      <c r="C289" s="298"/>
      <c r="D289" s="297"/>
      <c r="E289" s="345"/>
      <c r="F289" s="345"/>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row>
    <row r="290" spans="1:247" s="27" customFormat="1">
      <c r="A290" s="12"/>
      <c r="B290" s="12"/>
      <c r="C290" s="298"/>
      <c r="D290" s="297"/>
      <c r="E290" s="345"/>
      <c r="F290" s="345"/>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row>
    <row r="291" spans="1:247" s="27" customFormat="1">
      <c r="A291" s="12"/>
      <c r="B291" s="12"/>
      <c r="C291" s="298"/>
      <c r="D291" s="297"/>
      <c r="E291" s="345"/>
      <c r="F291" s="345"/>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row>
    <row r="292" spans="1:247" s="27" customFormat="1">
      <c r="A292" s="12"/>
      <c r="B292" s="12"/>
      <c r="C292" s="298"/>
      <c r="D292" s="297"/>
      <c r="E292" s="345"/>
      <c r="F292" s="345"/>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row>
    <row r="293" spans="1:247" s="27" customFormat="1">
      <c r="A293" s="12"/>
      <c r="B293" s="12"/>
      <c r="C293" s="298"/>
      <c r="D293" s="297"/>
      <c r="E293" s="345"/>
      <c r="F293" s="345"/>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row>
    <row r="294" spans="1:247" s="27" customFormat="1">
      <c r="A294" s="12"/>
      <c r="B294" s="12"/>
      <c r="C294" s="298"/>
      <c r="D294" s="297"/>
      <c r="E294" s="345"/>
      <c r="F294" s="345"/>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row>
    <row r="295" spans="1:247" s="27" customFormat="1">
      <c r="A295" s="12"/>
      <c r="B295" s="12"/>
      <c r="C295" s="298"/>
      <c r="D295" s="297"/>
      <c r="E295" s="345"/>
      <c r="F295" s="345"/>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row>
    <row r="296" spans="1:247" s="27" customFormat="1">
      <c r="A296" s="12"/>
      <c r="B296" s="12"/>
      <c r="C296" s="298"/>
      <c r="D296" s="297"/>
      <c r="E296" s="345"/>
      <c r="F296" s="345"/>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row>
    <row r="297" spans="1:247" s="27" customFormat="1">
      <c r="A297" s="12"/>
      <c r="B297" s="12"/>
      <c r="C297" s="298"/>
      <c r="D297" s="297"/>
      <c r="E297" s="345"/>
      <c r="F297" s="345"/>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row>
    <row r="298" spans="1:247" s="27" customFormat="1">
      <c r="A298" s="12"/>
      <c r="B298" s="12"/>
      <c r="C298" s="298"/>
      <c r="D298" s="297"/>
      <c r="E298" s="345"/>
      <c r="F298" s="345"/>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row>
    <row r="299" spans="1:247" s="27" customFormat="1">
      <c r="A299" s="12"/>
      <c r="B299" s="12"/>
      <c r="C299" s="298"/>
      <c r="D299" s="297"/>
      <c r="E299" s="345"/>
      <c r="F299" s="345"/>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row>
    <row r="300" spans="1:247" s="27" customFormat="1">
      <c r="A300" s="12"/>
      <c r="B300" s="12"/>
      <c r="C300" s="298"/>
      <c r="D300" s="297"/>
      <c r="E300" s="345"/>
      <c r="F300" s="345"/>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row>
    <row r="301" spans="1:247" s="27" customFormat="1">
      <c r="A301" s="12"/>
      <c r="B301" s="12"/>
      <c r="C301" s="298"/>
      <c r="D301" s="297"/>
      <c r="E301" s="345"/>
      <c r="F301" s="345"/>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row>
    <row r="302" spans="1:247" s="27" customFormat="1">
      <c r="A302" s="12"/>
      <c r="B302" s="12"/>
      <c r="C302" s="298"/>
      <c r="D302" s="297"/>
      <c r="E302" s="345"/>
      <c r="F302" s="345"/>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row>
    <row r="303" spans="1:247" s="27" customFormat="1">
      <c r="A303" s="12"/>
      <c r="B303" s="12"/>
      <c r="C303" s="298"/>
      <c r="D303" s="297"/>
      <c r="E303" s="345"/>
      <c r="F303" s="345"/>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row>
    <row r="304" spans="1:247" s="27" customFormat="1">
      <c r="A304" s="12"/>
      <c r="B304" s="12"/>
      <c r="C304" s="298"/>
      <c r="D304" s="297"/>
      <c r="E304" s="345"/>
      <c r="F304" s="345"/>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row>
    <row r="305" spans="1:247" s="27" customFormat="1">
      <c r="A305" s="12"/>
      <c r="B305" s="12"/>
      <c r="C305" s="298"/>
      <c r="D305" s="297"/>
      <c r="E305" s="345"/>
      <c r="F305" s="345"/>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row>
    <row r="306" spans="1:247" s="27" customFormat="1">
      <c r="A306" s="12"/>
      <c r="B306" s="12"/>
      <c r="C306" s="298"/>
      <c r="D306" s="297"/>
      <c r="E306" s="345"/>
      <c r="F306" s="345"/>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row>
    <row r="307" spans="1:247" s="27" customFormat="1">
      <c r="A307" s="12"/>
      <c r="B307" s="12"/>
      <c r="C307" s="298"/>
      <c r="D307" s="297"/>
      <c r="E307" s="345"/>
      <c r="F307" s="345"/>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row>
    <row r="308" spans="1:247" s="27" customFormat="1">
      <c r="A308" s="12"/>
      <c r="B308" s="12"/>
      <c r="C308" s="298"/>
      <c r="D308" s="297"/>
      <c r="E308" s="345"/>
      <c r="F308" s="345"/>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row>
    <row r="309" spans="1:247" s="27" customFormat="1">
      <c r="A309" s="12"/>
      <c r="B309" s="12"/>
      <c r="C309" s="298"/>
      <c r="D309" s="297"/>
      <c r="E309" s="345"/>
      <c r="F309" s="345"/>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row>
    <row r="310" spans="1:247" s="27" customFormat="1">
      <c r="A310" s="12"/>
      <c r="B310" s="12"/>
      <c r="C310" s="298"/>
      <c r="D310" s="297"/>
      <c r="E310" s="345"/>
      <c r="F310" s="345"/>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row>
    <row r="311" spans="1:247" s="27" customFormat="1">
      <c r="A311" s="12"/>
      <c r="B311" s="12"/>
      <c r="C311" s="298"/>
      <c r="D311" s="297"/>
      <c r="E311" s="345"/>
      <c r="F311" s="345"/>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row>
    <row r="312" spans="1:247" s="27" customFormat="1">
      <c r="A312" s="12"/>
      <c r="B312" s="12"/>
      <c r="C312" s="298"/>
      <c r="D312" s="297"/>
      <c r="E312" s="345"/>
      <c r="F312" s="345"/>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row>
    <row r="313" spans="1:247" s="27" customFormat="1">
      <c r="A313" s="12"/>
      <c r="B313" s="12"/>
      <c r="C313" s="298"/>
      <c r="D313" s="297"/>
      <c r="E313" s="345"/>
      <c r="F313" s="345"/>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row>
    <row r="314" spans="1:247" s="27" customFormat="1">
      <c r="A314" s="12"/>
      <c r="B314" s="12"/>
      <c r="C314" s="298"/>
      <c r="D314" s="297"/>
      <c r="E314" s="345"/>
      <c r="F314" s="345"/>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row>
    <row r="315" spans="1:247" s="27" customFormat="1">
      <c r="A315" s="12"/>
      <c r="B315" s="12"/>
      <c r="C315" s="298"/>
      <c r="D315" s="297"/>
      <c r="E315" s="345"/>
      <c r="F315" s="345"/>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row>
    <row r="316" spans="1:247" s="27" customFormat="1">
      <c r="A316" s="12"/>
      <c r="B316" s="12"/>
      <c r="C316" s="298"/>
      <c r="D316" s="297"/>
      <c r="E316" s="345"/>
      <c r="F316" s="345"/>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row>
    <row r="317" spans="1:247" s="27" customFormat="1">
      <c r="A317" s="12"/>
      <c r="B317" s="12"/>
      <c r="C317" s="298"/>
      <c r="D317" s="297"/>
      <c r="E317" s="345"/>
      <c r="F317" s="345"/>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row>
    <row r="318" spans="1:247" s="27" customFormat="1">
      <c r="A318" s="12"/>
      <c r="B318" s="12"/>
      <c r="C318" s="298"/>
      <c r="D318" s="297"/>
      <c r="E318" s="345"/>
      <c r="F318" s="345"/>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row>
    <row r="319" spans="1:247" s="27" customFormat="1">
      <c r="A319" s="12"/>
      <c r="B319" s="12"/>
      <c r="C319" s="298"/>
      <c r="D319" s="297"/>
      <c r="E319" s="345"/>
      <c r="F319" s="345"/>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row>
    <row r="320" spans="1:247" s="27" customFormat="1">
      <c r="A320" s="12"/>
      <c r="B320" s="12"/>
      <c r="C320" s="298"/>
      <c r="D320" s="297"/>
      <c r="E320" s="345"/>
      <c r="F320" s="345"/>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row>
    <row r="321" spans="1:247" s="27" customFormat="1">
      <c r="A321" s="12"/>
      <c r="B321" s="12"/>
      <c r="C321" s="298"/>
      <c r="D321" s="297"/>
      <c r="E321" s="345"/>
      <c r="F321" s="345"/>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row>
    <row r="322" spans="1:247" s="27" customFormat="1">
      <c r="A322" s="12"/>
      <c r="B322" s="12"/>
      <c r="C322" s="298"/>
      <c r="D322" s="297"/>
      <c r="E322" s="345"/>
      <c r="F322" s="345"/>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row>
    <row r="323" spans="1:247" s="27" customFormat="1">
      <c r="A323" s="12"/>
      <c r="B323" s="12"/>
      <c r="C323" s="298"/>
      <c r="D323" s="297"/>
      <c r="E323" s="345"/>
      <c r="F323" s="345"/>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row>
    <row r="324" spans="1:247" s="27" customFormat="1">
      <c r="A324" s="12"/>
      <c r="B324" s="12"/>
      <c r="C324" s="298"/>
      <c r="D324" s="297"/>
      <c r="E324" s="345"/>
      <c r="F324" s="345"/>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row>
    <row r="325" spans="1:247" s="27" customFormat="1">
      <c r="A325" s="12"/>
      <c r="B325" s="12"/>
      <c r="C325" s="298"/>
      <c r="D325" s="297"/>
      <c r="E325" s="345"/>
      <c r="F325" s="345"/>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row>
    <row r="326" spans="1:247" s="27" customFormat="1">
      <c r="A326" s="12"/>
      <c r="B326" s="12"/>
      <c r="C326" s="298"/>
      <c r="D326" s="297"/>
      <c r="E326" s="345"/>
      <c r="F326" s="345"/>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row>
    <row r="327" spans="1:247" s="27" customFormat="1">
      <c r="A327" s="12"/>
      <c r="B327" s="12"/>
      <c r="C327" s="298"/>
      <c r="D327" s="297"/>
      <c r="E327" s="345"/>
      <c r="F327" s="345"/>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row>
    <row r="328" spans="1:247" s="27" customFormat="1">
      <c r="A328" s="12"/>
      <c r="B328" s="12"/>
      <c r="C328" s="298"/>
      <c r="D328" s="297"/>
      <c r="E328" s="345"/>
      <c r="F328" s="345"/>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row>
    <row r="329" spans="1:247" s="27" customFormat="1">
      <c r="A329" s="12"/>
      <c r="B329" s="12"/>
      <c r="C329" s="298"/>
      <c r="D329" s="297"/>
      <c r="E329" s="345"/>
      <c r="F329" s="345"/>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row>
    <row r="330" spans="1:247" s="27" customFormat="1">
      <c r="A330" s="12"/>
      <c r="B330" s="12"/>
      <c r="C330" s="298"/>
      <c r="D330" s="297"/>
      <c r="E330" s="345"/>
      <c r="F330" s="345"/>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row>
    <row r="331" spans="1:247" s="27" customFormat="1">
      <c r="A331" s="12"/>
      <c r="B331" s="12"/>
      <c r="C331" s="298"/>
      <c r="D331" s="297"/>
      <c r="E331" s="345"/>
      <c r="F331" s="345"/>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row>
    <row r="332" spans="1:247" s="27" customFormat="1">
      <c r="A332" s="12"/>
      <c r="B332" s="12"/>
      <c r="C332" s="298"/>
      <c r="D332" s="297"/>
      <c r="E332" s="345"/>
      <c r="F332" s="345"/>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row>
    <row r="333" spans="1:247" s="27" customFormat="1">
      <c r="A333" s="12"/>
      <c r="B333" s="12"/>
      <c r="C333" s="298"/>
      <c r="D333" s="297"/>
      <c r="E333" s="345"/>
      <c r="F333" s="345"/>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row>
    <row r="334" spans="1:247" s="27" customFormat="1">
      <c r="A334" s="12"/>
      <c r="B334" s="12"/>
      <c r="C334" s="298"/>
      <c r="D334" s="297"/>
      <c r="E334" s="345"/>
      <c r="F334" s="345"/>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row>
    <row r="335" spans="1:247" s="27" customFormat="1">
      <c r="A335" s="12"/>
      <c r="B335" s="12"/>
      <c r="C335" s="298"/>
      <c r="D335" s="297"/>
      <c r="E335" s="345"/>
      <c r="F335" s="345"/>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row>
    <row r="336" spans="1:247" s="27" customFormat="1">
      <c r="A336" s="12"/>
      <c r="B336" s="12"/>
      <c r="C336" s="298"/>
      <c r="D336" s="297"/>
      <c r="E336" s="345"/>
      <c r="F336" s="345"/>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row>
    <row r="337" spans="1:247" s="27" customFormat="1">
      <c r="A337" s="12"/>
      <c r="B337" s="12"/>
      <c r="C337" s="298"/>
      <c r="D337" s="297"/>
      <c r="E337" s="345"/>
      <c r="F337" s="345"/>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row>
    <row r="338" spans="1:247" s="27" customFormat="1">
      <c r="A338" s="12"/>
      <c r="B338" s="12"/>
      <c r="C338" s="298"/>
      <c r="D338" s="297"/>
      <c r="E338" s="345"/>
      <c r="F338" s="345"/>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row>
    <row r="339" spans="1:247" s="27" customFormat="1">
      <c r="A339" s="12"/>
      <c r="B339" s="12"/>
      <c r="C339" s="298"/>
      <c r="D339" s="297"/>
      <c r="E339" s="345"/>
      <c r="F339" s="345"/>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row>
    <row r="340" spans="1:247" s="27" customFormat="1">
      <c r="A340" s="12"/>
      <c r="B340" s="12"/>
      <c r="C340" s="298"/>
      <c r="D340" s="297"/>
      <c r="E340" s="345"/>
      <c r="F340" s="345"/>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row>
    <row r="341" spans="1:247" s="27" customFormat="1">
      <c r="A341" s="12"/>
      <c r="B341" s="12"/>
      <c r="C341" s="298"/>
      <c r="D341" s="297"/>
      <c r="E341" s="345"/>
      <c r="F341" s="345"/>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row>
    <row r="342" spans="1:247" s="27" customFormat="1">
      <c r="A342" s="12"/>
      <c r="B342" s="12"/>
      <c r="C342" s="298"/>
      <c r="D342" s="297"/>
      <c r="E342" s="345"/>
      <c r="F342" s="345"/>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row>
    <row r="343" spans="1:247" s="27" customFormat="1">
      <c r="A343" s="12"/>
      <c r="B343" s="12"/>
      <c r="C343" s="298"/>
      <c r="D343" s="297"/>
      <c r="E343" s="345"/>
      <c r="F343" s="345"/>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row>
    <row r="344" spans="1:247" s="27" customFormat="1">
      <c r="A344" s="12"/>
      <c r="B344" s="12"/>
      <c r="C344" s="298"/>
      <c r="D344" s="297"/>
      <c r="E344" s="345"/>
      <c r="F344" s="345"/>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row>
    <row r="345" spans="1:247" s="27" customFormat="1">
      <c r="A345" s="12"/>
      <c r="B345" s="12"/>
      <c r="C345" s="298"/>
      <c r="D345" s="297"/>
      <c r="E345" s="345"/>
      <c r="F345" s="345"/>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row>
    <row r="346" spans="1:247" s="27" customFormat="1">
      <c r="A346" s="12"/>
      <c r="B346" s="12"/>
      <c r="C346" s="298"/>
      <c r="D346" s="297"/>
      <c r="E346" s="345"/>
      <c r="F346" s="345"/>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row>
    <row r="347" spans="1:247" s="27" customFormat="1">
      <c r="A347" s="12"/>
      <c r="B347" s="12"/>
      <c r="C347" s="298"/>
      <c r="D347" s="297"/>
      <c r="E347" s="345"/>
      <c r="F347" s="345"/>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row>
    <row r="348" spans="1:247" s="27" customFormat="1">
      <c r="A348" s="12"/>
      <c r="B348" s="12"/>
      <c r="C348" s="298"/>
      <c r="D348" s="297"/>
      <c r="E348" s="345"/>
      <c r="F348" s="345"/>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row>
    <row r="349" spans="1:247" s="27" customFormat="1">
      <c r="A349" s="12"/>
      <c r="B349" s="12"/>
      <c r="C349" s="298"/>
      <c r="D349" s="297"/>
      <c r="E349" s="345"/>
      <c r="F349" s="345"/>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row>
    <row r="350" spans="1:247" s="27" customFormat="1">
      <c r="A350" s="12"/>
      <c r="B350" s="12"/>
      <c r="C350" s="298"/>
      <c r="D350" s="297"/>
      <c r="E350" s="345"/>
      <c r="F350" s="345"/>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row>
    <row r="351" spans="1:247" s="27" customFormat="1">
      <c r="A351" s="12"/>
      <c r="B351" s="12"/>
      <c r="C351" s="298"/>
      <c r="D351" s="297"/>
      <c r="E351" s="345"/>
      <c r="F351" s="345"/>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row>
    <row r="352" spans="1:247" s="27" customFormat="1">
      <c r="A352" s="12"/>
      <c r="B352" s="12"/>
      <c r="C352" s="298"/>
      <c r="D352" s="297"/>
      <c r="E352" s="345"/>
      <c r="F352" s="345"/>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row>
    <row r="353" spans="1:247" s="27" customFormat="1">
      <c r="A353" s="12"/>
      <c r="B353" s="12"/>
      <c r="C353" s="298"/>
      <c r="D353" s="297"/>
      <c r="E353" s="345"/>
      <c r="F353" s="345"/>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row>
    <row r="354" spans="1:247" s="27" customFormat="1">
      <c r="A354" s="12"/>
      <c r="B354" s="12"/>
      <c r="C354" s="298"/>
      <c r="D354" s="297"/>
      <c r="E354" s="345"/>
      <c r="F354" s="345"/>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row>
    <row r="355" spans="1:247" s="27" customFormat="1">
      <c r="A355" s="12"/>
      <c r="B355" s="12"/>
      <c r="C355" s="298"/>
      <c r="D355" s="297"/>
      <c r="E355" s="345"/>
      <c r="F355" s="345"/>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row>
    <row r="356" spans="1:247" s="27" customFormat="1">
      <c r="A356" s="12"/>
      <c r="B356" s="12"/>
      <c r="C356" s="298"/>
      <c r="D356" s="297"/>
      <c r="E356" s="345"/>
      <c r="F356" s="345"/>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row>
    <row r="357" spans="1:247" s="27" customFormat="1">
      <c r="A357" s="12"/>
      <c r="B357" s="12"/>
      <c r="C357" s="298"/>
      <c r="D357" s="297"/>
      <c r="E357" s="345"/>
      <c r="F357" s="345"/>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row>
    <row r="358" spans="1:247" s="27" customFormat="1">
      <c r="A358" s="12"/>
      <c r="B358" s="12"/>
      <c r="C358" s="298"/>
      <c r="D358" s="297"/>
      <c r="E358" s="345"/>
      <c r="F358" s="345"/>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row>
    <row r="359" spans="1:247" s="27" customFormat="1">
      <c r="A359" s="12"/>
      <c r="B359" s="12"/>
      <c r="C359" s="298"/>
      <c r="D359" s="297"/>
      <c r="E359" s="345"/>
      <c r="F359" s="345"/>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row>
    <row r="360" spans="1:247" s="27" customFormat="1">
      <c r="A360" s="12"/>
      <c r="B360" s="12"/>
      <c r="C360" s="298"/>
      <c r="D360" s="297"/>
      <c r="E360" s="345"/>
      <c r="F360" s="345"/>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row>
    <row r="361" spans="1:247" s="27" customFormat="1">
      <c r="A361" s="12"/>
      <c r="B361" s="12"/>
      <c r="C361" s="298"/>
      <c r="D361" s="297"/>
      <c r="E361" s="345"/>
      <c r="F361" s="345"/>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row>
    <row r="362" spans="1:247" s="27" customFormat="1">
      <c r="A362" s="12"/>
      <c r="B362" s="12"/>
      <c r="C362" s="298"/>
      <c r="D362" s="297"/>
      <c r="E362" s="345"/>
      <c r="F362" s="345"/>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row>
    <row r="363" spans="1:247" s="27" customFormat="1">
      <c r="A363" s="12"/>
      <c r="B363" s="12"/>
      <c r="C363" s="298"/>
      <c r="D363" s="297"/>
      <c r="E363" s="345"/>
      <c r="F363" s="345"/>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row>
    <row r="364" spans="1:247" s="27" customFormat="1">
      <c r="A364" s="12"/>
      <c r="B364" s="12"/>
      <c r="C364" s="298"/>
      <c r="D364" s="297"/>
      <c r="E364" s="345"/>
      <c r="F364" s="345"/>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row>
    <row r="365" spans="1:247" s="27" customFormat="1">
      <c r="A365" s="12"/>
      <c r="B365" s="12"/>
      <c r="C365" s="298"/>
      <c r="D365" s="297"/>
      <c r="E365" s="345"/>
      <c r="F365" s="345"/>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row>
    <row r="366" spans="1:247" s="27" customFormat="1">
      <c r="A366" s="12"/>
      <c r="B366" s="12"/>
      <c r="C366" s="298"/>
      <c r="D366" s="297"/>
      <c r="E366" s="345"/>
      <c r="F366" s="345"/>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row>
    <row r="367" spans="1:247" s="27" customFormat="1">
      <c r="A367" s="12"/>
      <c r="B367" s="12"/>
      <c r="C367" s="298"/>
      <c r="D367" s="297"/>
      <c r="E367" s="345"/>
      <c r="F367" s="345"/>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row>
    <row r="368" spans="1:247" s="27" customFormat="1">
      <c r="A368" s="12"/>
      <c r="B368" s="12"/>
      <c r="C368" s="298"/>
      <c r="D368" s="297"/>
      <c r="E368" s="345"/>
      <c r="F368" s="345"/>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row>
    <row r="369" spans="1:247" s="27" customFormat="1">
      <c r="A369" s="12"/>
      <c r="B369" s="12"/>
      <c r="C369" s="298"/>
      <c r="D369" s="297"/>
      <c r="E369" s="345"/>
      <c r="F369" s="345"/>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row>
    <row r="370" spans="1:247" s="27" customFormat="1">
      <c r="A370" s="12"/>
      <c r="B370" s="12"/>
      <c r="C370" s="298"/>
      <c r="D370" s="297"/>
      <c r="E370" s="345"/>
      <c r="F370" s="345"/>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row>
    <row r="371" spans="1:247" s="27" customFormat="1">
      <c r="A371" s="12"/>
      <c r="B371" s="12"/>
      <c r="C371" s="298"/>
      <c r="D371" s="297"/>
      <c r="E371" s="345"/>
      <c r="F371" s="345"/>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row>
    <row r="372" spans="1:247" s="27" customFormat="1">
      <c r="A372" s="12"/>
      <c r="B372" s="12"/>
      <c r="C372" s="298"/>
      <c r="D372" s="297"/>
      <c r="E372" s="345"/>
      <c r="F372" s="345"/>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row>
    <row r="373" spans="1:247" s="27" customFormat="1">
      <c r="A373" s="12"/>
      <c r="B373" s="12"/>
      <c r="C373" s="298"/>
      <c r="D373" s="297"/>
      <c r="E373" s="345"/>
      <c r="F373" s="345"/>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row>
    <row r="374" spans="1:247" s="27" customFormat="1">
      <c r="A374" s="12"/>
      <c r="B374" s="12"/>
      <c r="C374" s="298"/>
      <c r="D374" s="297"/>
      <c r="E374" s="345"/>
      <c r="F374" s="345"/>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row>
    <row r="375" spans="1:247" s="27" customFormat="1">
      <c r="A375" s="12"/>
      <c r="B375" s="12"/>
      <c r="C375" s="298"/>
      <c r="D375" s="297"/>
      <c r="E375" s="345"/>
      <c r="F375" s="345"/>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row>
    <row r="376" spans="1:247" s="27" customFormat="1">
      <c r="A376" s="12"/>
      <c r="B376" s="12"/>
      <c r="C376" s="298"/>
      <c r="D376" s="297"/>
      <c r="E376" s="345"/>
      <c r="F376" s="345"/>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row>
    <row r="377" spans="1:247" s="27" customFormat="1">
      <c r="A377" s="12"/>
      <c r="B377" s="12"/>
      <c r="C377" s="298"/>
      <c r="D377" s="297"/>
      <c r="E377" s="345"/>
      <c r="F377" s="345"/>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row>
    <row r="378" spans="1:247" s="27" customFormat="1">
      <c r="A378" s="12"/>
      <c r="B378" s="12"/>
      <c r="C378" s="298"/>
      <c r="D378" s="297"/>
      <c r="E378" s="345"/>
      <c r="F378" s="345"/>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row>
    <row r="379" spans="1:247" s="27" customFormat="1">
      <c r="A379" s="12"/>
      <c r="B379" s="12"/>
      <c r="C379" s="298"/>
      <c r="D379" s="297"/>
      <c r="E379" s="345"/>
      <c r="F379" s="345"/>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row>
    <row r="380" spans="1:247" s="27" customFormat="1">
      <c r="A380" s="12"/>
      <c r="B380" s="12"/>
      <c r="C380" s="298"/>
      <c r="D380" s="297"/>
      <c r="E380" s="345"/>
      <c r="F380" s="345"/>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row>
  </sheetData>
  <sheetProtection algorithmName="SHA-512" hashValue="avBCkJQmg4fwqCSCju1LFhw8HUHET45C/yFztXcVPo1rK2F+5hVwB/x/OQreXDo5/qI9wd7Ty9ZIjDWMwhfPzA==" saltValue="4iQcFbZUyiaHrvhbb4BuWQ==" spinCount="100000" sheet="1" objects="1" scenarios="1"/>
  <mergeCells count="20">
    <mergeCell ref="B14:F14"/>
    <mergeCell ref="B23:F23"/>
    <mergeCell ref="B24:F24"/>
    <mergeCell ref="B25:F25"/>
    <mergeCell ref="B17:F17"/>
    <mergeCell ref="B18:F18"/>
    <mergeCell ref="B19:F19"/>
    <mergeCell ref="B20:F20"/>
    <mergeCell ref="B21:F21"/>
    <mergeCell ref="B22:F22"/>
    <mergeCell ref="B15:F15"/>
    <mergeCell ref="B10:F10"/>
    <mergeCell ref="B11:F11"/>
    <mergeCell ref="B12:F12"/>
    <mergeCell ref="B13:F13"/>
    <mergeCell ref="B5:F5"/>
    <mergeCell ref="B6:F6"/>
    <mergeCell ref="B7:F7"/>
    <mergeCell ref="B8:F8"/>
    <mergeCell ref="B9:F9"/>
  </mergeCells>
  <pageMargins left="0.7" right="0.7" top="0.75" bottom="0.75" header="0.3" footer="0.3"/>
  <pageSetup paperSize="9" orientation="portrait" r:id="rId1"/>
  <headerFooter>
    <oddHeader>&amp;R&amp;K00-027&amp;A</oddHeader>
    <oddFooter>&amp;R&amp;K00-033&amp;P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76585-4BBB-49FC-92B8-950DAF9451DF}">
  <dimension ref="A1:IM357"/>
  <sheetViews>
    <sheetView view="pageLayout" zoomScaleNormal="100" zoomScaleSheetLayoutView="100" workbookViewId="0">
      <selection activeCell="E22" sqref="E22"/>
    </sheetView>
  </sheetViews>
  <sheetFormatPr defaultColWidth="8.85546875" defaultRowHeight="12.75"/>
  <cols>
    <col min="1" max="1" width="5.28515625" style="12" customWidth="1"/>
    <col min="2" max="2" width="45.5703125" style="12" customWidth="1"/>
    <col min="3" max="3" width="6" style="4" customWidth="1"/>
    <col min="4" max="4" width="5.7109375" style="297" customWidth="1"/>
    <col min="5" max="5" width="11" style="6" customWidth="1"/>
    <col min="6" max="6" width="10.7109375" style="6" customWidth="1"/>
    <col min="7" max="12" width="9.140625" style="1" customWidth="1"/>
    <col min="13" max="13" width="41" style="1" customWidth="1"/>
    <col min="14" max="16384" width="8.85546875" style="1"/>
  </cols>
  <sheetData>
    <row r="1" spans="1:6" ht="25.5">
      <c r="A1" s="91" t="s">
        <v>8</v>
      </c>
      <c r="B1" s="92" t="s">
        <v>22</v>
      </c>
      <c r="C1" s="93" t="s">
        <v>36</v>
      </c>
      <c r="D1" s="332" t="s">
        <v>35</v>
      </c>
      <c r="E1" s="95" t="s">
        <v>9</v>
      </c>
      <c r="F1" s="96" t="s">
        <v>10</v>
      </c>
    </row>
    <row r="3" spans="1:6" ht="15">
      <c r="A3" s="86" t="s">
        <v>202</v>
      </c>
      <c r="B3" s="87" t="s">
        <v>201</v>
      </c>
      <c r="C3" s="88"/>
      <c r="D3" s="400"/>
      <c r="E3" s="89"/>
      <c r="F3" s="90"/>
    </row>
    <row r="4" spans="1:6">
      <c r="A4" s="2"/>
      <c r="B4" s="2"/>
    </row>
    <row r="5" spans="1:6">
      <c r="A5" s="2"/>
      <c r="B5" s="514" t="s">
        <v>252</v>
      </c>
      <c r="C5" s="514"/>
      <c r="D5" s="514"/>
      <c r="E5" s="514"/>
      <c r="F5" s="514"/>
    </row>
    <row r="6" spans="1:6" s="318" customFormat="1" ht="26.25" customHeight="1">
      <c r="A6" s="53"/>
      <c r="B6" s="501" t="s">
        <v>251</v>
      </c>
      <c r="C6" s="501"/>
      <c r="D6" s="501"/>
      <c r="E6" s="501"/>
      <c r="F6" s="501"/>
    </row>
    <row r="7" spans="1:6" s="318" customFormat="1">
      <c r="A7" s="53"/>
      <c r="B7" s="510" t="s">
        <v>314</v>
      </c>
      <c r="C7" s="510"/>
      <c r="D7" s="510"/>
      <c r="E7" s="510"/>
      <c r="F7" s="510"/>
    </row>
    <row r="8" spans="1:6" s="318" customFormat="1">
      <c r="A8" s="53"/>
      <c r="B8" s="510" t="s">
        <v>313</v>
      </c>
      <c r="C8" s="510"/>
      <c r="D8" s="510"/>
      <c r="E8" s="510"/>
      <c r="F8" s="510"/>
    </row>
    <row r="9" spans="1:6" s="318" customFormat="1">
      <c r="A9" s="53"/>
      <c r="B9" s="510" t="s">
        <v>248</v>
      </c>
      <c r="C9" s="510"/>
      <c r="D9" s="510"/>
      <c r="E9" s="510"/>
      <c r="F9" s="510"/>
    </row>
    <row r="10" spans="1:6" s="318" customFormat="1" ht="26.25" customHeight="1">
      <c r="A10" s="53"/>
      <c r="B10" s="513" t="s">
        <v>247</v>
      </c>
      <c r="C10" s="513"/>
      <c r="D10" s="513"/>
      <c r="E10" s="513"/>
      <c r="F10" s="513"/>
    </row>
    <row r="11" spans="1:6" s="318" customFormat="1">
      <c r="A11" s="53"/>
      <c r="D11" s="327"/>
    </row>
    <row r="12" spans="1:6" s="318" customFormat="1" ht="27" customHeight="1">
      <c r="A12" s="53"/>
      <c r="B12" s="517" t="s">
        <v>546</v>
      </c>
      <c r="C12" s="517"/>
      <c r="D12" s="517"/>
      <c r="E12" s="517"/>
      <c r="F12" s="517"/>
    </row>
    <row r="13" spans="1:6" s="318" customFormat="1" ht="25.5" customHeight="1">
      <c r="A13" s="53"/>
      <c r="B13" s="512" t="s">
        <v>545</v>
      </c>
      <c r="C13" s="513"/>
      <c r="D13" s="513"/>
      <c r="E13" s="513"/>
      <c r="F13" s="513"/>
    </row>
    <row r="14" spans="1:6" s="318" customFormat="1" ht="38.25" customHeight="1">
      <c r="A14" s="53"/>
      <c r="B14" s="512" t="s">
        <v>544</v>
      </c>
      <c r="C14" s="513"/>
      <c r="D14" s="513"/>
      <c r="E14" s="513"/>
      <c r="F14" s="513"/>
    </row>
    <row r="15" spans="1:6" s="318" customFormat="1" ht="13.5" thickBot="1">
      <c r="A15" s="321"/>
      <c r="B15" s="320"/>
      <c r="C15" s="319"/>
      <c r="D15" s="319"/>
      <c r="E15" s="319"/>
      <c r="F15" s="319"/>
    </row>
    <row r="16" spans="1:6" s="318" customFormat="1" ht="13.5" thickTop="1">
      <c r="A16" s="53"/>
      <c r="D16" s="327"/>
    </row>
    <row r="17" spans="1:9" ht="13.5" thickBot="1">
      <c r="A17" s="390" t="s">
        <v>434</v>
      </c>
      <c r="B17" s="389" t="s">
        <v>201</v>
      </c>
      <c r="C17" s="387"/>
      <c r="D17" s="388"/>
      <c r="E17" s="387"/>
      <c r="F17" s="386"/>
      <c r="I17" s="32"/>
    </row>
    <row r="18" spans="1:9" ht="13.5" thickTop="1">
      <c r="A18" s="366" t="s">
        <v>11</v>
      </c>
      <c r="B18" s="365" t="s">
        <v>543</v>
      </c>
      <c r="C18" s="396"/>
      <c r="D18" s="363"/>
      <c r="E18" s="395"/>
      <c r="F18" s="394"/>
      <c r="I18" s="314"/>
    </row>
    <row r="19" spans="1:9" ht="40.5" customHeight="1">
      <c r="A19" s="181"/>
      <c r="B19" s="360" t="s">
        <v>538</v>
      </c>
      <c r="C19" s="104"/>
      <c r="D19" s="358"/>
      <c r="E19" s="105"/>
      <c r="F19" s="106"/>
      <c r="I19" s="313"/>
    </row>
    <row r="20" spans="1:9">
      <c r="A20" s="189"/>
      <c r="B20" s="34" t="s">
        <v>542</v>
      </c>
      <c r="C20" s="19"/>
      <c r="F20" s="81"/>
      <c r="I20" s="32"/>
    </row>
    <row r="21" spans="1:9">
      <c r="A21" s="189"/>
      <c r="B21" s="34" t="s">
        <v>541</v>
      </c>
      <c r="C21" s="19"/>
      <c r="F21" s="81"/>
      <c r="I21" s="32"/>
    </row>
    <row r="22" spans="1:9">
      <c r="A22" s="185"/>
      <c r="B22" s="113" t="s">
        <v>540</v>
      </c>
      <c r="C22" s="114" t="s">
        <v>23</v>
      </c>
      <c r="D22" s="306">
        <v>22</v>
      </c>
      <c r="E22" s="523">
        <v>0</v>
      </c>
      <c r="F22" s="115">
        <f>+D22*E22</f>
        <v>0</v>
      </c>
      <c r="I22" s="32"/>
    </row>
    <row r="23" spans="1:9">
      <c r="A23" s="52"/>
      <c r="B23" s="34"/>
      <c r="C23" s="1"/>
      <c r="D23" s="298"/>
      <c r="E23" s="524"/>
      <c r="F23" s="1"/>
      <c r="I23" s="32"/>
    </row>
    <row r="24" spans="1:9">
      <c r="A24" s="61" t="s">
        <v>12</v>
      </c>
      <c r="B24" s="62" t="s">
        <v>539</v>
      </c>
      <c r="C24" s="63"/>
      <c r="D24" s="315"/>
      <c r="E24" s="528"/>
      <c r="F24" s="47"/>
      <c r="I24" s="314"/>
    </row>
    <row r="25" spans="1:9" ht="39.75" customHeight="1">
      <c r="A25" s="181"/>
      <c r="B25" s="360" t="s">
        <v>538</v>
      </c>
      <c r="C25" s="104"/>
      <c r="D25" s="358"/>
      <c r="E25" s="536"/>
      <c r="F25" s="106"/>
      <c r="I25" s="313"/>
    </row>
    <row r="26" spans="1:9">
      <c r="A26" s="183"/>
      <c r="B26" s="111" t="s">
        <v>537</v>
      </c>
      <c r="C26" s="164"/>
      <c r="D26" s="353"/>
      <c r="E26" s="537"/>
      <c r="F26" s="166"/>
      <c r="I26" s="32"/>
    </row>
    <row r="27" spans="1:9">
      <c r="A27" s="185"/>
      <c r="B27" s="113" t="s">
        <v>536</v>
      </c>
      <c r="C27" s="114" t="s">
        <v>23</v>
      </c>
      <c r="D27" s="306">
        <v>4</v>
      </c>
      <c r="E27" s="523">
        <v>0</v>
      </c>
      <c r="F27" s="115">
        <f>+D27*E27</f>
        <v>0</v>
      </c>
      <c r="I27" s="32"/>
    </row>
    <row r="28" spans="1:9">
      <c r="A28" s="52"/>
      <c r="B28" s="309"/>
      <c r="C28" s="1"/>
      <c r="D28" s="298"/>
      <c r="E28" s="524"/>
      <c r="F28" s="1"/>
      <c r="I28" s="32"/>
    </row>
    <row r="29" spans="1:9">
      <c r="A29" s="61" t="s">
        <v>14</v>
      </c>
      <c r="B29" s="62" t="s">
        <v>535</v>
      </c>
      <c r="C29" s="63"/>
      <c r="D29" s="315"/>
      <c r="E29" s="528"/>
      <c r="F29" s="47"/>
      <c r="I29" s="314"/>
    </row>
    <row r="30" spans="1:9" ht="91.5" customHeight="1">
      <c r="A30" s="181"/>
      <c r="B30" s="360" t="s">
        <v>534</v>
      </c>
      <c r="C30" s="104"/>
      <c r="D30" s="358"/>
      <c r="E30" s="536"/>
      <c r="F30" s="106"/>
      <c r="I30" s="313"/>
    </row>
    <row r="31" spans="1:9">
      <c r="A31" s="189"/>
      <c r="B31" s="34" t="s">
        <v>533</v>
      </c>
      <c r="C31" s="19"/>
      <c r="E31" s="527"/>
      <c r="F31" s="81"/>
      <c r="I31" s="32"/>
    </row>
    <row r="32" spans="1:9" ht="25.5">
      <c r="A32" s="189"/>
      <c r="B32" s="34" t="s">
        <v>532</v>
      </c>
      <c r="C32" s="19"/>
      <c r="E32" s="527"/>
      <c r="F32" s="81"/>
      <c r="I32" s="32"/>
    </row>
    <row r="33" spans="1:9" ht="51">
      <c r="A33" s="189"/>
      <c r="B33" s="34" t="s">
        <v>531</v>
      </c>
      <c r="C33" s="19"/>
      <c r="E33" s="527"/>
      <c r="F33" s="81"/>
      <c r="I33" s="32"/>
    </row>
    <row r="34" spans="1:9" ht="25.5">
      <c r="A34" s="183"/>
      <c r="B34" s="111" t="s">
        <v>520</v>
      </c>
      <c r="C34" s="164"/>
      <c r="D34" s="353"/>
      <c r="E34" s="537"/>
      <c r="F34" s="166"/>
      <c r="I34" s="32"/>
    </row>
    <row r="35" spans="1:9">
      <c r="A35" s="185"/>
      <c r="B35" s="113" t="s">
        <v>530</v>
      </c>
      <c r="C35" s="114" t="s">
        <v>23</v>
      </c>
      <c r="D35" s="306">
        <v>2</v>
      </c>
      <c r="E35" s="523">
        <v>0</v>
      </c>
      <c r="F35" s="115">
        <f>+D35*E35</f>
        <v>0</v>
      </c>
      <c r="I35" s="32"/>
    </row>
    <row r="36" spans="1:9">
      <c r="A36" s="52"/>
      <c r="B36" s="34"/>
      <c r="C36" s="19"/>
      <c r="E36" s="527"/>
      <c r="I36" s="32"/>
    </row>
    <row r="37" spans="1:9">
      <c r="A37" s="61" t="s">
        <v>15</v>
      </c>
      <c r="B37" s="62" t="s">
        <v>529</v>
      </c>
      <c r="C37" s="63"/>
      <c r="D37" s="315"/>
      <c r="E37" s="528"/>
      <c r="F37" s="47"/>
      <c r="I37" s="314"/>
    </row>
    <row r="38" spans="1:9" ht="76.5">
      <c r="A38" s="181"/>
      <c r="B38" s="399" t="s">
        <v>528</v>
      </c>
      <c r="C38" s="104"/>
      <c r="D38" s="358"/>
      <c r="E38" s="536"/>
      <c r="F38" s="106"/>
      <c r="I38" s="313"/>
    </row>
    <row r="39" spans="1:9">
      <c r="A39" s="189"/>
      <c r="B39" s="34" t="s">
        <v>527</v>
      </c>
      <c r="C39" s="19"/>
      <c r="E39" s="527"/>
      <c r="F39" s="81"/>
      <c r="I39" s="32"/>
    </row>
    <row r="40" spans="1:9">
      <c r="A40" s="189"/>
      <c r="B40" s="34" t="s">
        <v>526</v>
      </c>
      <c r="C40" s="19"/>
      <c r="E40" s="527"/>
      <c r="F40" s="81"/>
      <c r="I40" s="32"/>
    </row>
    <row r="41" spans="1:9">
      <c r="A41" s="189"/>
      <c r="B41" s="34" t="s">
        <v>525</v>
      </c>
      <c r="C41" s="19"/>
      <c r="E41" s="527"/>
      <c r="F41" s="81"/>
      <c r="I41" s="32"/>
    </row>
    <row r="42" spans="1:9">
      <c r="A42" s="189"/>
      <c r="B42" s="34" t="s">
        <v>524</v>
      </c>
      <c r="C42" s="19"/>
      <c r="E42" s="527"/>
      <c r="F42" s="81"/>
      <c r="I42" s="32"/>
    </row>
    <row r="43" spans="1:9">
      <c r="A43" s="189"/>
      <c r="B43" s="34" t="s">
        <v>523</v>
      </c>
      <c r="C43" s="19"/>
      <c r="E43" s="527"/>
      <c r="F43" s="81"/>
      <c r="I43" s="32"/>
    </row>
    <row r="44" spans="1:9">
      <c r="A44" s="189"/>
      <c r="B44" s="34" t="s">
        <v>522</v>
      </c>
      <c r="C44" s="19"/>
      <c r="E44" s="527"/>
      <c r="F44" s="81"/>
      <c r="I44" s="32"/>
    </row>
    <row r="45" spans="1:9">
      <c r="A45" s="189"/>
      <c r="B45" s="34" t="s">
        <v>521</v>
      </c>
      <c r="C45" s="19"/>
      <c r="E45" s="527"/>
      <c r="F45" s="81"/>
      <c r="I45" s="32"/>
    </row>
    <row r="46" spans="1:9" ht="25.5">
      <c r="A46" s="183"/>
      <c r="B46" s="111" t="s">
        <v>520</v>
      </c>
      <c r="C46" s="164"/>
      <c r="D46" s="353"/>
      <c r="E46" s="537"/>
      <c r="F46" s="166"/>
      <c r="I46" s="32"/>
    </row>
    <row r="47" spans="1:9">
      <c r="A47" s="183"/>
      <c r="B47" s="111" t="s">
        <v>519</v>
      </c>
      <c r="C47" s="164" t="s">
        <v>23</v>
      </c>
      <c r="D47" s="353">
        <v>1</v>
      </c>
      <c r="E47" s="537">
        <v>0</v>
      </c>
      <c r="F47" s="166">
        <f>+D47*E47</f>
        <v>0</v>
      </c>
      <c r="I47" s="32"/>
    </row>
    <row r="48" spans="1:9">
      <c r="E48" s="527"/>
    </row>
    <row r="49" spans="1:9">
      <c r="A49" s="61" t="s">
        <v>16</v>
      </c>
      <c r="B49" s="62" t="s">
        <v>518</v>
      </c>
      <c r="C49" s="63"/>
      <c r="D49" s="315"/>
      <c r="E49" s="528"/>
      <c r="F49" s="47"/>
      <c r="I49" s="314"/>
    </row>
    <row r="50" spans="1:9">
      <c r="A50" s="181"/>
      <c r="B50" s="360" t="s">
        <v>513</v>
      </c>
      <c r="C50" s="104"/>
      <c r="D50" s="358"/>
      <c r="E50" s="536"/>
      <c r="F50" s="106"/>
      <c r="I50" s="313"/>
    </row>
    <row r="51" spans="1:9" ht="38.25">
      <c r="A51" s="189"/>
      <c r="B51" s="34" t="s">
        <v>517</v>
      </c>
      <c r="C51" s="19"/>
      <c r="E51" s="527"/>
      <c r="F51" s="81"/>
      <c r="I51" s="32"/>
    </row>
    <row r="52" spans="1:9" ht="25.5">
      <c r="A52" s="183"/>
      <c r="B52" s="111" t="s">
        <v>511</v>
      </c>
      <c r="C52" s="164"/>
      <c r="D52" s="353"/>
      <c r="E52" s="537"/>
      <c r="F52" s="166"/>
      <c r="I52" s="32"/>
    </row>
    <row r="53" spans="1:9">
      <c r="A53" s="185"/>
      <c r="B53" s="113" t="s">
        <v>516</v>
      </c>
      <c r="C53" s="114" t="s">
        <v>23</v>
      </c>
      <c r="D53" s="306">
        <v>1</v>
      </c>
      <c r="E53" s="523">
        <v>0</v>
      </c>
      <c r="F53" s="115">
        <f>+D53*E53</f>
        <v>0</v>
      </c>
      <c r="I53" s="32"/>
    </row>
    <row r="54" spans="1:9">
      <c r="E54" s="527"/>
    </row>
    <row r="55" spans="1:9">
      <c r="A55" s="61" t="s">
        <v>515</v>
      </c>
      <c r="B55" s="62" t="s">
        <v>514</v>
      </c>
      <c r="C55" s="63"/>
      <c r="D55" s="315"/>
      <c r="E55" s="528"/>
      <c r="F55" s="47"/>
      <c r="I55" s="314"/>
    </row>
    <row r="56" spans="1:9">
      <c r="A56" s="181"/>
      <c r="B56" s="360" t="s">
        <v>513</v>
      </c>
      <c r="C56" s="104"/>
      <c r="D56" s="358"/>
      <c r="E56" s="536"/>
      <c r="F56" s="106"/>
      <c r="I56" s="313"/>
    </row>
    <row r="57" spans="1:9" ht="38.25">
      <c r="A57" s="189"/>
      <c r="B57" s="34" t="s">
        <v>512</v>
      </c>
      <c r="C57" s="19"/>
      <c r="E57" s="527"/>
      <c r="F57" s="81"/>
      <c r="I57" s="32"/>
    </row>
    <row r="58" spans="1:9" ht="25.5">
      <c r="A58" s="183"/>
      <c r="B58" s="111" t="s">
        <v>511</v>
      </c>
      <c r="C58" s="164"/>
      <c r="D58" s="353"/>
      <c r="E58" s="537"/>
      <c r="F58" s="166"/>
      <c r="I58" s="32"/>
    </row>
    <row r="59" spans="1:9">
      <c r="A59" s="185"/>
      <c r="B59" s="113" t="s">
        <v>510</v>
      </c>
      <c r="C59" s="114" t="s">
        <v>23</v>
      </c>
      <c r="D59" s="306">
        <v>1</v>
      </c>
      <c r="E59" s="523">
        <v>0</v>
      </c>
      <c r="F59" s="115">
        <f>+D59*E59</f>
        <v>0</v>
      </c>
      <c r="I59" s="32"/>
    </row>
    <row r="60" spans="1:9">
      <c r="A60" s="52"/>
      <c r="B60" s="34"/>
      <c r="C60" s="19"/>
      <c r="E60" s="527"/>
      <c r="I60" s="32"/>
    </row>
    <row r="61" spans="1:9">
      <c r="A61" s="61" t="s">
        <v>17</v>
      </c>
      <c r="B61" s="62" t="s">
        <v>509</v>
      </c>
      <c r="C61" s="63"/>
      <c r="D61" s="315"/>
      <c r="E61" s="528"/>
      <c r="F61" s="47"/>
      <c r="I61" s="314"/>
    </row>
    <row r="62" spans="1:9" ht="38.25">
      <c r="A62" s="185"/>
      <c r="B62" s="391" t="s">
        <v>508</v>
      </c>
      <c r="C62" s="114" t="s">
        <v>23</v>
      </c>
      <c r="D62" s="306">
        <v>2</v>
      </c>
      <c r="E62" s="523">
        <v>0</v>
      </c>
      <c r="F62" s="115">
        <f>+D62*E62</f>
        <v>0</v>
      </c>
      <c r="I62" s="313"/>
    </row>
    <row r="63" spans="1:9">
      <c r="A63" s="185"/>
      <c r="B63" s="391"/>
      <c r="C63" s="114"/>
      <c r="D63" s="306"/>
      <c r="E63" s="523"/>
      <c r="F63" s="115"/>
      <c r="I63" s="313"/>
    </row>
    <row r="64" spans="1:9">
      <c r="A64" s="150" t="s">
        <v>40</v>
      </c>
      <c r="B64" s="398" t="s">
        <v>507</v>
      </c>
      <c r="C64" s="151"/>
      <c r="D64" s="397"/>
      <c r="E64" s="558"/>
      <c r="F64" s="153"/>
      <c r="I64" s="314"/>
    </row>
    <row r="65" spans="1:9" ht="38.25">
      <c r="A65" s="181"/>
      <c r="B65" s="360" t="s">
        <v>506</v>
      </c>
      <c r="C65" s="127"/>
      <c r="D65" s="127"/>
      <c r="E65" s="533"/>
      <c r="F65" s="128"/>
      <c r="I65" s="313"/>
    </row>
    <row r="66" spans="1:9">
      <c r="A66" s="189"/>
      <c r="B66" s="13" t="s">
        <v>505</v>
      </c>
      <c r="C66" s="19"/>
      <c r="E66" s="527"/>
      <c r="F66" s="81"/>
      <c r="I66" s="313"/>
    </row>
    <row r="67" spans="1:9" ht="51">
      <c r="A67" s="189"/>
      <c r="B67" s="13" t="s">
        <v>504</v>
      </c>
      <c r="C67" s="19"/>
      <c r="E67" s="527"/>
      <c r="F67" s="81"/>
      <c r="I67" s="313"/>
    </row>
    <row r="68" spans="1:9" ht="63.75">
      <c r="A68" s="189"/>
      <c r="B68" s="34" t="s">
        <v>503</v>
      </c>
      <c r="C68" s="1"/>
      <c r="D68" s="298"/>
      <c r="E68" s="524"/>
      <c r="F68" s="109"/>
      <c r="I68" s="32"/>
    </row>
    <row r="69" spans="1:9" ht="51">
      <c r="A69" s="189"/>
      <c r="B69" s="34" t="s">
        <v>502</v>
      </c>
      <c r="C69" s="1"/>
      <c r="D69" s="298"/>
      <c r="E69" s="524"/>
      <c r="F69" s="109"/>
      <c r="I69" s="32"/>
    </row>
    <row r="70" spans="1:9">
      <c r="A70" s="185"/>
      <c r="B70" s="113" t="s">
        <v>501</v>
      </c>
      <c r="C70" s="114" t="s">
        <v>23</v>
      </c>
      <c r="D70" s="306">
        <v>30</v>
      </c>
      <c r="E70" s="523">
        <v>0</v>
      </c>
      <c r="F70" s="115">
        <f>+D70*E70</f>
        <v>0</v>
      </c>
      <c r="I70" s="32"/>
    </row>
    <row r="71" spans="1:9">
      <c r="A71" s="181"/>
      <c r="B71" s="103"/>
      <c r="C71" s="104"/>
      <c r="D71" s="358"/>
      <c r="E71" s="536"/>
      <c r="F71" s="106"/>
      <c r="I71" s="32"/>
    </row>
    <row r="72" spans="1:9">
      <c r="A72" s="150" t="s">
        <v>41</v>
      </c>
      <c r="B72" s="398" t="s">
        <v>500</v>
      </c>
      <c r="C72" s="151"/>
      <c r="D72" s="397"/>
      <c r="E72" s="558"/>
      <c r="F72" s="153"/>
      <c r="I72" s="314"/>
    </row>
    <row r="73" spans="1:9" ht="51">
      <c r="A73" s="185" t="s">
        <v>499</v>
      </c>
      <c r="B73" s="391" t="s">
        <v>498</v>
      </c>
      <c r="C73" s="114" t="s">
        <v>13</v>
      </c>
      <c r="D73" s="306">
        <v>1</v>
      </c>
      <c r="E73" s="523">
        <v>0</v>
      </c>
      <c r="F73" s="115">
        <f>+D73*E73</f>
        <v>0</v>
      </c>
      <c r="I73" s="313"/>
    </row>
    <row r="74" spans="1:9" ht="14.25" customHeight="1">
      <c r="A74" s="185" t="s">
        <v>497</v>
      </c>
      <c r="B74" s="391" t="s">
        <v>496</v>
      </c>
      <c r="C74" s="114" t="s">
        <v>13</v>
      </c>
      <c r="D74" s="306">
        <v>4</v>
      </c>
      <c r="E74" s="523">
        <v>0</v>
      </c>
      <c r="F74" s="115">
        <f>+D74*E74</f>
        <v>0</v>
      </c>
      <c r="I74" s="313"/>
    </row>
    <row r="75" spans="1:9">
      <c r="A75" s="52"/>
      <c r="B75" s="34"/>
      <c r="C75" s="1"/>
      <c r="D75" s="298"/>
      <c r="E75" s="524"/>
      <c r="F75" s="1"/>
      <c r="I75" s="32"/>
    </row>
    <row r="76" spans="1:9" ht="13.5" thickBot="1">
      <c r="A76" s="390" t="s">
        <v>395</v>
      </c>
      <c r="B76" s="389" t="s">
        <v>495</v>
      </c>
      <c r="C76" s="387"/>
      <c r="D76" s="388"/>
      <c r="E76" s="559"/>
      <c r="F76" s="386"/>
      <c r="I76" s="32"/>
    </row>
    <row r="77" spans="1:9" ht="13.5" thickTop="1">
      <c r="A77" s="366" t="s">
        <v>42</v>
      </c>
      <c r="B77" s="365" t="s">
        <v>494</v>
      </c>
      <c r="C77" s="396"/>
      <c r="D77" s="363"/>
      <c r="E77" s="560"/>
      <c r="F77" s="394"/>
      <c r="I77" s="314"/>
    </row>
    <row r="78" spans="1:9" ht="25.5">
      <c r="A78" s="181"/>
      <c r="B78" s="360" t="s">
        <v>493</v>
      </c>
      <c r="C78" s="104"/>
      <c r="D78" s="358"/>
      <c r="E78" s="536"/>
      <c r="F78" s="106"/>
      <c r="I78" s="313"/>
    </row>
    <row r="79" spans="1:9" ht="25.5">
      <c r="A79" s="189"/>
      <c r="B79" s="34" t="s">
        <v>492</v>
      </c>
      <c r="C79" s="19"/>
      <c r="E79" s="527"/>
      <c r="F79" s="81"/>
      <c r="I79" s="32"/>
    </row>
    <row r="80" spans="1:9" ht="25.5">
      <c r="A80" s="189"/>
      <c r="B80" s="34" t="s">
        <v>491</v>
      </c>
      <c r="C80" s="19"/>
      <c r="E80" s="527"/>
      <c r="F80" s="81"/>
      <c r="I80" s="32"/>
    </row>
    <row r="81" spans="1:13" ht="25.5">
      <c r="A81" s="189"/>
      <c r="B81" s="393" t="s">
        <v>490</v>
      </c>
      <c r="C81" s="19"/>
      <c r="E81" s="527"/>
      <c r="F81" s="81"/>
      <c r="I81" s="32"/>
    </row>
    <row r="82" spans="1:13" ht="25.5">
      <c r="A82" s="189"/>
      <c r="B82" s="34" t="s">
        <v>489</v>
      </c>
      <c r="C82" s="19"/>
      <c r="E82" s="527"/>
      <c r="F82" s="81"/>
      <c r="I82" s="32"/>
    </row>
    <row r="83" spans="1:13">
      <c r="A83" s="183"/>
      <c r="B83" s="111" t="s">
        <v>488</v>
      </c>
      <c r="C83" s="164"/>
      <c r="D83" s="353"/>
      <c r="E83" s="537"/>
      <c r="F83" s="166"/>
      <c r="I83" s="32"/>
    </row>
    <row r="84" spans="1:13">
      <c r="A84" s="185"/>
      <c r="B84" s="113" t="s">
        <v>487</v>
      </c>
      <c r="C84" s="114" t="s">
        <v>23</v>
      </c>
      <c r="D84" s="306">
        <v>1</v>
      </c>
      <c r="E84" s="523">
        <v>0</v>
      </c>
      <c r="F84" s="115">
        <f>+D84*E84</f>
        <v>0</v>
      </c>
      <c r="I84" s="32"/>
    </row>
    <row r="85" spans="1:13">
      <c r="A85" s="52"/>
      <c r="B85" s="309"/>
      <c r="C85" s="1"/>
      <c r="D85" s="298"/>
      <c r="E85" s="524"/>
      <c r="F85" s="1"/>
      <c r="I85" s="32"/>
    </row>
    <row r="86" spans="1:13">
      <c r="A86" s="61" t="s">
        <v>43</v>
      </c>
      <c r="B86" s="62" t="s">
        <v>486</v>
      </c>
      <c r="C86" s="63"/>
      <c r="D86" s="315"/>
      <c r="E86" s="528"/>
      <c r="F86" s="47"/>
      <c r="I86" s="314"/>
      <c r="M86" s="392"/>
    </row>
    <row r="87" spans="1:13">
      <c r="A87" s="185"/>
      <c r="B87" s="113" t="s">
        <v>485</v>
      </c>
      <c r="C87" s="114" t="s">
        <v>23</v>
      </c>
      <c r="D87" s="306">
        <v>1</v>
      </c>
      <c r="E87" s="523">
        <v>0</v>
      </c>
      <c r="F87" s="115">
        <f>+D87*E87</f>
        <v>0</v>
      </c>
      <c r="I87" s="32"/>
      <c r="M87" s="392"/>
    </row>
    <row r="88" spans="1:13">
      <c r="A88" s="52"/>
      <c r="B88" s="309"/>
      <c r="C88" s="1"/>
      <c r="D88" s="298"/>
      <c r="E88" s="524"/>
      <c r="F88" s="1"/>
      <c r="I88" s="32"/>
    </row>
    <row r="89" spans="1:13">
      <c r="A89" s="61" t="s">
        <v>44</v>
      </c>
      <c r="B89" s="62" t="s">
        <v>484</v>
      </c>
      <c r="C89" s="63"/>
      <c r="D89" s="315"/>
      <c r="E89" s="528"/>
      <c r="F89" s="47"/>
      <c r="I89" s="314"/>
    </row>
    <row r="90" spans="1:13" ht="51">
      <c r="A90" s="185"/>
      <c r="B90" s="391" t="s">
        <v>483</v>
      </c>
      <c r="C90" s="114" t="s">
        <v>23</v>
      </c>
      <c r="D90" s="306">
        <v>1</v>
      </c>
      <c r="E90" s="523">
        <v>0</v>
      </c>
      <c r="F90" s="115">
        <f>+D90*E90</f>
        <v>0</v>
      </c>
      <c r="I90" s="313"/>
    </row>
    <row r="91" spans="1:13">
      <c r="A91" s="52"/>
      <c r="B91" s="34"/>
      <c r="C91" s="19"/>
      <c r="E91" s="527"/>
      <c r="I91" s="32"/>
    </row>
    <row r="92" spans="1:13">
      <c r="A92" s="61" t="s">
        <v>45</v>
      </c>
      <c r="B92" s="62" t="s">
        <v>482</v>
      </c>
      <c r="C92" s="63"/>
      <c r="D92" s="315"/>
      <c r="E92" s="528"/>
      <c r="F92" s="47"/>
      <c r="I92" s="314"/>
    </row>
    <row r="93" spans="1:13" ht="127.5">
      <c r="A93" s="185"/>
      <c r="B93" s="391" t="s">
        <v>481</v>
      </c>
      <c r="C93" s="114" t="s">
        <v>13</v>
      </c>
      <c r="D93" s="306">
        <v>1</v>
      </c>
      <c r="E93" s="523">
        <v>0</v>
      </c>
      <c r="F93" s="115">
        <f>+D93*E93</f>
        <v>0</v>
      </c>
      <c r="I93" s="313"/>
    </row>
    <row r="94" spans="1:13">
      <c r="A94" s="181" t="s">
        <v>303</v>
      </c>
      <c r="B94" s="360" t="s">
        <v>480</v>
      </c>
      <c r="C94" s="104" t="s">
        <v>13</v>
      </c>
      <c r="D94" s="358">
        <v>1</v>
      </c>
      <c r="E94" s="536">
        <v>0</v>
      </c>
      <c r="F94" s="106">
        <f>+D94*E94</f>
        <v>0</v>
      </c>
      <c r="I94" s="313"/>
    </row>
    <row r="95" spans="1:13">
      <c r="A95" s="185" t="s">
        <v>298</v>
      </c>
      <c r="B95" s="391" t="s">
        <v>479</v>
      </c>
      <c r="C95" s="114" t="s">
        <v>13</v>
      </c>
      <c r="D95" s="306">
        <v>1</v>
      </c>
      <c r="E95" s="523">
        <v>0</v>
      </c>
      <c r="F95" s="115">
        <f>+D95*E95</f>
        <v>0</v>
      </c>
      <c r="I95" s="313"/>
    </row>
    <row r="96" spans="1:13">
      <c r="A96" s="52"/>
      <c r="B96" s="13"/>
      <c r="C96" s="19"/>
      <c r="E96" s="527"/>
      <c r="I96" s="313"/>
    </row>
    <row r="97" spans="1:9">
      <c r="A97" s="61" t="s">
        <v>158</v>
      </c>
      <c r="B97" s="62" t="s">
        <v>478</v>
      </c>
      <c r="C97" s="63"/>
      <c r="D97" s="315"/>
      <c r="E97" s="528"/>
      <c r="F97" s="47"/>
      <c r="I97" s="314"/>
    </row>
    <row r="98" spans="1:9" ht="51">
      <c r="A98" s="185"/>
      <c r="B98" s="391" t="s">
        <v>477</v>
      </c>
      <c r="C98" s="114" t="s">
        <v>13</v>
      </c>
      <c r="D98" s="306">
        <v>1</v>
      </c>
      <c r="E98" s="523">
        <v>0</v>
      </c>
      <c r="F98" s="115">
        <f>+D98*E98</f>
        <v>0</v>
      </c>
      <c r="I98" s="313"/>
    </row>
    <row r="99" spans="1:9">
      <c r="A99" s="185" t="s">
        <v>303</v>
      </c>
      <c r="B99" s="391" t="s">
        <v>476</v>
      </c>
      <c r="C99" s="114" t="s">
        <v>13</v>
      </c>
      <c r="D99" s="306">
        <v>1</v>
      </c>
      <c r="E99" s="523">
        <v>0</v>
      </c>
      <c r="F99" s="115">
        <f>+D99*E99</f>
        <v>0</v>
      </c>
      <c r="I99" s="313"/>
    </row>
    <row r="100" spans="1:9">
      <c r="A100" s="52"/>
      <c r="B100" s="34"/>
      <c r="C100" s="19"/>
      <c r="E100" s="527"/>
      <c r="I100" s="32"/>
    </row>
    <row r="101" spans="1:9">
      <c r="A101" s="61" t="s">
        <v>159</v>
      </c>
      <c r="B101" s="62" t="s">
        <v>475</v>
      </c>
      <c r="C101" s="63"/>
      <c r="D101" s="315"/>
      <c r="E101" s="528"/>
      <c r="F101" s="47"/>
      <c r="I101" s="314"/>
    </row>
    <row r="102" spans="1:9" ht="76.5">
      <c r="A102" s="185"/>
      <c r="B102" s="391" t="s">
        <v>474</v>
      </c>
      <c r="C102" s="114" t="s">
        <v>13</v>
      </c>
      <c r="D102" s="306">
        <v>1</v>
      </c>
      <c r="E102" s="523">
        <v>0</v>
      </c>
      <c r="F102" s="115">
        <f>+D102*E102</f>
        <v>0</v>
      </c>
      <c r="I102" s="313"/>
    </row>
    <row r="103" spans="1:9">
      <c r="A103" s="52"/>
      <c r="B103" s="34"/>
      <c r="C103" s="19"/>
      <c r="E103" s="527"/>
      <c r="I103" s="32"/>
    </row>
    <row r="104" spans="1:9">
      <c r="A104" s="61" t="s">
        <v>473</v>
      </c>
      <c r="B104" s="62" t="s">
        <v>472</v>
      </c>
      <c r="C104" s="63"/>
      <c r="D104" s="315"/>
      <c r="E104" s="528"/>
      <c r="F104" s="47"/>
      <c r="I104" s="314"/>
    </row>
    <row r="105" spans="1:9" ht="76.5">
      <c r="A105" s="185"/>
      <c r="B105" s="391" t="s">
        <v>471</v>
      </c>
      <c r="C105" s="114" t="s">
        <v>13</v>
      </c>
      <c r="D105" s="306">
        <v>1</v>
      </c>
      <c r="E105" s="523">
        <v>0</v>
      </c>
      <c r="F105" s="115">
        <f>+D105*E105</f>
        <v>0</v>
      </c>
      <c r="I105" s="313"/>
    </row>
    <row r="106" spans="1:9">
      <c r="A106" s="52"/>
      <c r="B106" s="34"/>
      <c r="C106" s="19"/>
      <c r="E106" s="527"/>
      <c r="I106" s="32"/>
    </row>
    <row r="107" spans="1:9">
      <c r="A107" s="61" t="s">
        <v>470</v>
      </c>
      <c r="B107" s="62" t="s">
        <v>469</v>
      </c>
      <c r="C107" s="63"/>
      <c r="D107" s="315"/>
      <c r="E107" s="528"/>
      <c r="F107" s="47"/>
      <c r="I107" s="314"/>
    </row>
    <row r="108" spans="1:9">
      <c r="A108" s="185"/>
      <c r="B108" s="391" t="s">
        <v>468</v>
      </c>
      <c r="C108" s="114" t="s">
        <v>13</v>
      </c>
      <c r="D108" s="306">
        <v>1</v>
      </c>
      <c r="E108" s="523">
        <v>0</v>
      </c>
      <c r="F108" s="115">
        <f>+D108*E108</f>
        <v>0</v>
      </c>
      <c r="I108" s="313"/>
    </row>
    <row r="109" spans="1:9">
      <c r="A109" s="52"/>
      <c r="B109" s="34"/>
      <c r="C109" s="19"/>
      <c r="E109" s="527"/>
      <c r="I109" s="32"/>
    </row>
    <row r="110" spans="1:9">
      <c r="A110" s="61" t="s">
        <v>467</v>
      </c>
      <c r="B110" s="62" t="s">
        <v>466</v>
      </c>
      <c r="C110" s="63"/>
      <c r="D110" s="315"/>
      <c r="E110" s="528"/>
      <c r="F110" s="47"/>
      <c r="I110" s="314"/>
    </row>
    <row r="111" spans="1:9" ht="25.5">
      <c r="A111" s="185"/>
      <c r="B111" s="391" t="s">
        <v>465</v>
      </c>
      <c r="C111" s="114" t="s">
        <v>13</v>
      </c>
      <c r="D111" s="306">
        <v>1</v>
      </c>
      <c r="E111" s="523">
        <v>0</v>
      </c>
      <c r="F111" s="115">
        <f>+D111*E111</f>
        <v>0</v>
      </c>
      <c r="I111" s="313"/>
    </row>
    <row r="112" spans="1:9">
      <c r="A112" s="52"/>
      <c r="B112" s="34"/>
      <c r="C112" s="19"/>
      <c r="E112" s="527"/>
      <c r="I112" s="32"/>
    </row>
    <row r="113" spans="1:9">
      <c r="A113" s="61" t="s">
        <v>464</v>
      </c>
      <c r="B113" s="62" t="s">
        <v>463</v>
      </c>
      <c r="C113" s="63"/>
      <c r="D113" s="315"/>
      <c r="E113" s="528"/>
      <c r="F113" s="47"/>
      <c r="I113" s="314"/>
    </row>
    <row r="114" spans="1:9" ht="102">
      <c r="A114" s="185"/>
      <c r="B114" s="391" t="s">
        <v>462</v>
      </c>
      <c r="C114" s="114" t="s">
        <v>13</v>
      </c>
      <c r="D114" s="306">
        <v>2</v>
      </c>
      <c r="E114" s="523">
        <v>0</v>
      </c>
      <c r="F114" s="115">
        <f>+D114*E114</f>
        <v>0</v>
      </c>
      <c r="I114" s="313"/>
    </row>
    <row r="115" spans="1:9">
      <c r="A115" s="52"/>
      <c r="B115" s="34"/>
      <c r="C115" s="1"/>
      <c r="D115" s="298"/>
      <c r="E115" s="524"/>
      <c r="F115" s="1"/>
      <c r="I115" s="32"/>
    </row>
    <row r="116" spans="1:9">
      <c r="A116" s="61" t="s">
        <v>461</v>
      </c>
      <c r="B116" s="62" t="s">
        <v>460</v>
      </c>
      <c r="C116" s="63"/>
      <c r="D116" s="315"/>
      <c r="E116" s="528"/>
      <c r="F116" s="47"/>
      <c r="I116" s="314"/>
    </row>
    <row r="117" spans="1:9" ht="51">
      <c r="A117" s="185"/>
      <c r="B117" s="391" t="s">
        <v>459</v>
      </c>
      <c r="C117" s="114" t="s">
        <v>13</v>
      </c>
      <c r="D117" s="306">
        <v>2</v>
      </c>
      <c r="E117" s="523">
        <v>0</v>
      </c>
      <c r="F117" s="115">
        <f>+D117*E117</f>
        <v>0</v>
      </c>
      <c r="I117" s="313"/>
    </row>
    <row r="118" spans="1:9">
      <c r="A118" s="52"/>
      <c r="B118" s="34"/>
      <c r="C118" s="19"/>
      <c r="E118" s="527"/>
      <c r="I118" s="32"/>
    </row>
    <row r="119" spans="1:9">
      <c r="A119" s="61" t="s">
        <v>458</v>
      </c>
      <c r="B119" s="62" t="s">
        <v>457</v>
      </c>
      <c r="C119" s="63"/>
      <c r="D119" s="315"/>
      <c r="E119" s="528"/>
      <c r="F119" s="47"/>
      <c r="I119" s="314"/>
    </row>
    <row r="120" spans="1:9" ht="51">
      <c r="A120" s="185"/>
      <c r="B120" s="391" t="s">
        <v>456</v>
      </c>
      <c r="C120" s="114" t="s">
        <v>13</v>
      </c>
      <c r="D120" s="306">
        <v>1</v>
      </c>
      <c r="E120" s="523">
        <v>0</v>
      </c>
      <c r="F120" s="115">
        <f>+D120*E120</f>
        <v>0</v>
      </c>
      <c r="I120" s="313"/>
    </row>
    <row r="121" spans="1:9">
      <c r="A121" s="185" t="s">
        <v>303</v>
      </c>
      <c r="B121" s="113" t="s">
        <v>455</v>
      </c>
      <c r="C121" s="114" t="s">
        <v>13</v>
      </c>
      <c r="D121" s="306">
        <v>2</v>
      </c>
      <c r="E121" s="523">
        <v>0</v>
      </c>
      <c r="F121" s="115">
        <f>+D121*E121</f>
        <v>0</v>
      </c>
      <c r="I121" s="32"/>
    </row>
    <row r="122" spans="1:9">
      <c r="A122" s="52"/>
      <c r="B122" s="34"/>
      <c r="C122" s="19"/>
      <c r="E122" s="527"/>
      <c r="I122" s="32"/>
    </row>
    <row r="123" spans="1:9">
      <c r="A123" s="61" t="s">
        <v>366</v>
      </c>
      <c r="B123" s="62" t="s">
        <v>454</v>
      </c>
      <c r="C123" s="100"/>
      <c r="D123" s="316"/>
      <c r="E123" s="525"/>
      <c r="F123" s="101"/>
      <c r="I123" s="32"/>
    </row>
    <row r="124" spans="1:9">
      <c r="A124" s="61" t="s">
        <v>11</v>
      </c>
      <c r="B124" s="62" t="s">
        <v>453</v>
      </c>
      <c r="C124" s="63" t="s">
        <v>13</v>
      </c>
      <c r="D124" s="315">
        <v>1</v>
      </c>
      <c r="E124" s="528">
        <v>0</v>
      </c>
      <c r="F124" s="47">
        <f>+D124*E124</f>
        <v>0</v>
      </c>
      <c r="I124" s="314"/>
    </row>
    <row r="125" spans="1:9">
      <c r="A125" s="52"/>
      <c r="B125" s="13"/>
      <c r="C125" s="1"/>
      <c r="D125" s="298"/>
      <c r="E125" s="524"/>
      <c r="F125" s="1"/>
      <c r="I125" s="313"/>
    </row>
    <row r="126" spans="1:9">
      <c r="A126" s="61" t="s">
        <v>12</v>
      </c>
      <c r="B126" s="62" t="s">
        <v>452</v>
      </c>
      <c r="C126" s="63"/>
      <c r="D126" s="315"/>
      <c r="E126" s="528"/>
      <c r="F126" s="47"/>
      <c r="I126" s="314"/>
    </row>
    <row r="127" spans="1:9" ht="25.5">
      <c r="A127" s="185"/>
      <c r="B127" s="113" t="s">
        <v>451</v>
      </c>
      <c r="C127" s="114" t="s">
        <v>13</v>
      </c>
      <c r="D127" s="306">
        <v>1</v>
      </c>
      <c r="E127" s="523">
        <v>0</v>
      </c>
      <c r="F127" s="115">
        <f>+D127*E127</f>
        <v>0</v>
      </c>
      <c r="I127" s="32"/>
    </row>
    <row r="128" spans="1:9">
      <c r="A128" s="52"/>
      <c r="B128" s="13"/>
      <c r="C128" s="1"/>
      <c r="D128" s="298"/>
      <c r="E128" s="524"/>
      <c r="F128" s="1"/>
      <c r="I128" s="313"/>
    </row>
    <row r="129" spans="1:247">
      <c r="A129" s="61" t="s">
        <v>14</v>
      </c>
      <c r="B129" s="62" t="s">
        <v>450</v>
      </c>
      <c r="C129" s="63"/>
      <c r="D129" s="315"/>
      <c r="E129" s="528"/>
      <c r="F129" s="47"/>
      <c r="I129" s="314"/>
    </row>
    <row r="130" spans="1:247" ht="25.5">
      <c r="A130" s="185"/>
      <c r="B130" s="113" t="s">
        <v>449</v>
      </c>
      <c r="C130" s="114" t="s">
        <v>13</v>
      </c>
      <c r="D130" s="306">
        <v>4</v>
      </c>
      <c r="E130" s="523">
        <v>0</v>
      </c>
      <c r="F130" s="115">
        <f>+D130*E130</f>
        <v>0</v>
      </c>
      <c r="I130" s="32"/>
    </row>
    <row r="131" spans="1:247">
      <c r="A131" s="52"/>
      <c r="B131" s="34"/>
      <c r="C131" s="1"/>
      <c r="D131" s="298"/>
      <c r="E131" s="524"/>
      <c r="F131" s="1"/>
      <c r="I131" s="32"/>
    </row>
    <row r="132" spans="1:247">
      <c r="A132" s="61" t="s">
        <v>15</v>
      </c>
      <c r="B132" s="62" t="s">
        <v>448</v>
      </c>
      <c r="C132" s="63" t="s">
        <v>13</v>
      </c>
      <c r="D132" s="315">
        <v>1</v>
      </c>
      <c r="E132" s="528">
        <v>0</v>
      </c>
      <c r="F132" s="47">
        <f>+D132*E132</f>
        <v>0</v>
      </c>
      <c r="I132" s="314"/>
    </row>
    <row r="133" spans="1:247">
      <c r="A133" s="52"/>
      <c r="B133" s="309"/>
      <c r="C133" s="1"/>
      <c r="D133" s="298"/>
      <c r="E133" s="524"/>
      <c r="F133" s="1"/>
      <c r="I133" s="32"/>
    </row>
    <row r="134" spans="1:247">
      <c r="A134" s="61" t="s">
        <v>16</v>
      </c>
      <c r="B134" s="62" t="s">
        <v>447</v>
      </c>
      <c r="C134" s="100"/>
      <c r="D134" s="316"/>
      <c r="E134" s="525"/>
      <c r="F134" s="101"/>
      <c r="I134" s="314"/>
    </row>
    <row r="135" spans="1:247" ht="25.5">
      <c r="A135" s="185"/>
      <c r="B135" s="113" t="s">
        <v>446</v>
      </c>
      <c r="C135" s="114" t="s">
        <v>13</v>
      </c>
      <c r="D135" s="306">
        <v>19</v>
      </c>
      <c r="E135" s="523">
        <v>0</v>
      </c>
      <c r="F135" s="115">
        <f>+D135*E135</f>
        <v>0</v>
      </c>
      <c r="I135" s="32"/>
    </row>
    <row r="136" spans="1:247">
      <c r="A136" s="52"/>
      <c r="B136" s="34"/>
      <c r="C136" s="19"/>
      <c r="I136" s="32"/>
    </row>
    <row r="137" spans="1:247" ht="15">
      <c r="A137" s="124"/>
      <c r="B137" s="125" t="s">
        <v>439</v>
      </c>
      <c r="C137" s="120"/>
      <c r="D137" s="348"/>
      <c r="E137" s="122"/>
      <c r="F137" s="123">
        <f>SUM(F18:F136)</f>
        <v>0</v>
      </c>
      <c r="H137" s="12"/>
    </row>
    <row r="138" spans="1:247" s="12" customFormat="1">
      <c r="B138" s="2"/>
      <c r="C138" s="19"/>
      <c r="D138" s="297"/>
      <c r="E138" s="6"/>
      <c r="F138" s="6"/>
      <c r="G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row>
    <row r="139" spans="1:247" s="12" customFormat="1">
      <c r="B139" s="13"/>
      <c r="C139" s="19"/>
      <c r="D139" s="297"/>
      <c r="E139" s="6"/>
      <c r="F139" s="6"/>
      <c r="G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row>
    <row r="140" spans="1:247" s="12" customFormat="1">
      <c r="C140" s="19"/>
      <c r="D140" s="297"/>
      <c r="E140" s="5"/>
      <c r="F140" s="6"/>
      <c r="G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row>
    <row r="141" spans="1:247" s="12" customFormat="1">
      <c r="B141" s="13"/>
      <c r="C141" s="19"/>
      <c r="D141" s="297"/>
      <c r="E141" s="6"/>
      <c r="F141" s="6"/>
      <c r="G141" s="1"/>
      <c r="O141" s="1"/>
      <c r="P141" s="1"/>
      <c r="Q141" s="1"/>
      <c r="R141" s="1"/>
      <c r="S141" s="1"/>
    </row>
    <row r="142" spans="1:247">
      <c r="B142" s="7"/>
      <c r="C142" s="19"/>
    </row>
    <row r="143" spans="1:247">
      <c r="B143" s="13"/>
      <c r="C143" s="1"/>
      <c r="E143" s="1"/>
      <c r="F143" s="1"/>
    </row>
    <row r="144" spans="1:247">
      <c r="B144" s="41"/>
      <c r="C144" s="1"/>
      <c r="D144" s="298"/>
      <c r="E144" s="1"/>
      <c r="F144" s="1"/>
    </row>
    <row r="145" spans="1:247">
      <c r="B145" s="34"/>
      <c r="C145" s="1"/>
      <c r="D145" s="298"/>
      <c r="E145" s="1"/>
      <c r="F145" s="1"/>
    </row>
    <row r="146" spans="1:247">
      <c r="B146" s="34"/>
      <c r="C146" s="1"/>
      <c r="D146" s="298"/>
      <c r="E146" s="1"/>
      <c r="F146" s="1"/>
    </row>
    <row r="147" spans="1:247">
      <c r="B147" s="34"/>
      <c r="C147" s="1"/>
      <c r="D147" s="298"/>
      <c r="E147" s="1"/>
      <c r="F147" s="1"/>
    </row>
    <row r="148" spans="1:247">
      <c r="B148" s="13"/>
      <c r="C148" s="19"/>
    </row>
    <row r="149" spans="1:247" s="12" customFormat="1" ht="29.1" customHeight="1">
      <c r="C149" s="19"/>
      <c r="D149" s="297"/>
      <c r="E149" s="5"/>
      <c r="F149" s="6"/>
      <c r="G149" s="1"/>
    </row>
    <row r="150" spans="1:247" s="12" customFormat="1">
      <c r="B150" s="13"/>
      <c r="C150" s="19"/>
      <c r="D150" s="297"/>
      <c r="E150" s="6"/>
      <c r="F150" s="6"/>
      <c r="G150" s="1"/>
    </row>
    <row r="151" spans="1:247">
      <c r="C151" s="19"/>
      <c r="E151" s="5"/>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row>
    <row r="152" spans="1:247" s="12" customFormat="1">
      <c r="B152" s="13"/>
      <c r="C152" s="19"/>
      <c r="D152" s="297"/>
      <c r="E152" s="6"/>
      <c r="F152" s="6"/>
      <c r="G152" s="1"/>
    </row>
    <row r="153" spans="1:247">
      <c r="C153" s="19"/>
      <c r="E153" s="5"/>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row>
    <row r="154" spans="1:247">
      <c r="B154" s="13"/>
      <c r="C154" s="19"/>
    </row>
    <row r="155" spans="1:247">
      <c r="B155" s="2"/>
      <c r="C155" s="19"/>
      <c r="E155" s="5"/>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row>
    <row r="156" spans="1:247">
      <c r="B156" s="13"/>
      <c r="C156" s="19"/>
    </row>
    <row r="157" spans="1:247">
      <c r="C157" s="19"/>
    </row>
    <row r="158" spans="1:247" s="27" customFormat="1">
      <c r="A158" s="12"/>
      <c r="B158" s="13"/>
      <c r="C158" s="19"/>
      <c r="D158" s="297"/>
      <c r="E158" s="6"/>
      <c r="F158" s="6"/>
      <c r="G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row>
    <row r="159" spans="1:247" s="27" customFormat="1">
      <c r="A159" s="12"/>
      <c r="B159" s="12"/>
      <c r="C159" s="19"/>
      <c r="D159" s="297"/>
      <c r="E159" s="6"/>
      <c r="F159" s="6"/>
      <c r="G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row>
    <row r="160" spans="1:247" s="27" customFormat="1">
      <c r="A160" s="12"/>
      <c r="B160" s="13"/>
      <c r="C160" s="19"/>
      <c r="D160" s="297"/>
      <c r="E160" s="6"/>
      <c r="F160" s="6"/>
      <c r="G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row>
    <row r="161" spans="1:247" s="27" customFormat="1">
      <c r="A161" s="12"/>
      <c r="B161" s="12"/>
      <c r="C161" s="19"/>
      <c r="D161" s="297"/>
      <c r="E161" s="6"/>
      <c r="F161" s="6"/>
      <c r="G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row>
    <row r="162" spans="1:247" s="27" customFormat="1">
      <c r="A162" s="12"/>
      <c r="B162" s="13"/>
      <c r="C162" s="19"/>
      <c r="D162" s="297"/>
      <c r="E162" s="6"/>
      <c r="F162" s="6"/>
      <c r="G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row>
    <row r="163" spans="1:247" s="27" customFormat="1">
      <c r="A163" s="12"/>
      <c r="B163" s="13"/>
      <c r="C163" s="19"/>
      <c r="D163" s="297"/>
      <c r="E163" s="6"/>
      <c r="F163" s="6"/>
      <c r="G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row>
    <row r="164" spans="1:247" s="27" customFormat="1">
      <c r="A164" s="12"/>
      <c r="B164" s="13"/>
      <c r="C164" s="19"/>
      <c r="D164" s="297"/>
      <c r="E164" s="6"/>
      <c r="F164" s="6"/>
      <c r="G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row>
    <row r="165" spans="1:247" s="27" customFormat="1">
      <c r="A165" s="12"/>
      <c r="B165" s="13"/>
      <c r="C165" s="19"/>
      <c r="D165" s="297"/>
      <c r="E165" s="6"/>
      <c r="F165" s="6"/>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row>
    <row r="166" spans="1:247" s="27" customFormat="1">
      <c r="A166" s="12"/>
      <c r="B166" s="13"/>
      <c r="C166" s="19"/>
      <c r="D166" s="297"/>
      <c r="E166" s="6"/>
      <c r="F166" s="6"/>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row>
    <row r="167" spans="1:247" s="27" customFormat="1">
      <c r="A167" s="12"/>
      <c r="B167" s="12"/>
      <c r="C167" s="19"/>
      <c r="D167" s="297"/>
      <c r="E167" s="6"/>
      <c r="F167" s="6"/>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row>
    <row r="168" spans="1:247" s="27" customFormat="1">
      <c r="A168" s="12"/>
      <c r="B168" s="13"/>
      <c r="C168" s="19"/>
      <c r="D168" s="297"/>
      <c r="E168" s="6"/>
      <c r="F168" s="6"/>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row>
    <row r="169" spans="1:247" s="27" customFormat="1">
      <c r="A169" s="12"/>
      <c r="B169" s="12"/>
      <c r="C169" s="19"/>
      <c r="D169" s="297"/>
      <c r="E169" s="6"/>
      <c r="F169" s="6"/>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row>
    <row r="170" spans="1:247" s="27" customFormat="1">
      <c r="A170" s="12"/>
      <c r="B170" s="13"/>
      <c r="C170" s="19"/>
      <c r="D170" s="297"/>
      <c r="E170" s="6"/>
      <c r="F170" s="6"/>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row>
    <row r="171" spans="1:247" s="27" customFormat="1">
      <c r="A171" s="12"/>
      <c r="B171" s="13"/>
      <c r="C171" s="19"/>
      <c r="D171" s="297"/>
      <c r="E171" s="6"/>
      <c r="F171" s="6"/>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row>
    <row r="172" spans="1:247" s="27" customFormat="1">
      <c r="A172" s="12"/>
      <c r="B172" s="13"/>
      <c r="C172" s="19"/>
      <c r="D172" s="297"/>
      <c r="E172" s="6"/>
      <c r="F172" s="6"/>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row>
    <row r="173" spans="1:247" s="27" customFormat="1">
      <c r="A173" s="12"/>
      <c r="B173" s="13"/>
      <c r="C173" s="19"/>
      <c r="D173" s="297"/>
      <c r="E173" s="6"/>
      <c r="F173" s="6"/>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row>
    <row r="174" spans="1:247" s="27" customFormat="1">
      <c r="A174" s="12"/>
      <c r="B174" s="12"/>
      <c r="C174" s="19"/>
      <c r="D174" s="297"/>
      <c r="E174" s="6"/>
      <c r="F174" s="6"/>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row>
    <row r="175" spans="1:247" s="27" customFormat="1">
      <c r="A175" s="12"/>
      <c r="B175" s="13"/>
      <c r="C175" s="19"/>
      <c r="D175" s="297"/>
      <c r="E175" s="6"/>
      <c r="F175" s="6"/>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row>
    <row r="176" spans="1:247" s="27" customFormat="1">
      <c r="A176" s="12"/>
      <c r="B176" s="12"/>
      <c r="C176" s="19"/>
      <c r="D176" s="297"/>
      <c r="E176" s="6"/>
      <c r="F176" s="6"/>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row>
    <row r="177" spans="1:247" s="27" customFormat="1">
      <c r="A177" s="12"/>
      <c r="B177" s="13"/>
      <c r="C177" s="19"/>
      <c r="D177" s="297"/>
      <c r="E177" s="6"/>
      <c r="F177" s="6"/>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row>
    <row r="178" spans="1:247" s="27" customFormat="1">
      <c r="A178" s="12"/>
      <c r="B178" s="12"/>
      <c r="C178" s="19"/>
      <c r="D178" s="297"/>
      <c r="E178" s="6"/>
      <c r="F178" s="6"/>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row>
    <row r="179" spans="1:247" s="27" customFormat="1">
      <c r="A179" s="12"/>
      <c r="B179" s="12"/>
      <c r="C179" s="19"/>
      <c r="D179" s="297"/>
      <c r="E179" s="6"/>
      <c r="F179" s="6"/>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row>
    <row r="180" spans="1:247" s="27" customFormat="1">
      <c r="A180" s="12"/>
      <c r="B180" s="12"/>
      <c r="C180" s="19"/>
      <c r="D180" s="297"/>
      <c r="E180" s="6"/>
      <c r="F180" s="6"/>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row>
    <row r="181" spans="1:247" s="27" customFormat="1">
      <c r="A181" s="12"/>
      <c r="B181" s="12"/>
      <c r="C181" s="19"/>
      <c r="D181" s="297"/>
      <c r="E181" s="6"/>
      <c r="F181" s="6"/>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row>
    <row r="182" spans="1:247" s="27" customFormat="1">
      <c r="A182" s="12"/>
      <c r="B182" s="12"/>
      <c r="C182" s="19"/>
      <c r="D182" s="297"/>
      <c r="E182" s="6"/>
      <c r="F182" s="6"/>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row>
    <row r="183" spans="1:247" s="27" customFormat="1">
      <c r="A183" s="12"/>
      <c r="B183" s="12"/>
      <c r="C183" s="19"/>
      <c r="D183" s="297"/>
      <c r="E183" s="6"/>
      <c r="F183" s="6"/>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row>
    <row r="184" spans="1:247" s="27" customFormat="1">
      <c r="A184" s="12"/>
      <c r="B184" s="12"/>
      <c r="C184" s="19"/>
      <c r="D184" s="297"/>
      <c r="E184" s="6"/>
      <c r="F184" s="6"/>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row>
    <row r="185" spans="1:247" s="27" customFormat="1">
      <c r="A185" s="12"/>
      <c r="B185" s="12"/>
      <c r="C185" s="19"/>
      <c r="D185" s="297"/>
      <c r="E185" s="6"/>
      <c r="F185" s="6"/>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row>
    <row r="186" spans="1:247" s="27" customFormat="1">
      <c r="A186" s="12"/>
      <c r="B186" s="12"/>
      <c r="C186" s="19"/>
      <c r="D186" s="297"/>
      <c r="E186" s="6"/>
      <c r="F186" s="6"/>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row>
    <row r="187" spans="1:247" s="27" customFormat="1">
      <c r="A187" s="12"/>
      <c r="B187" s="12"/>
      <c r="C187" s="19"/>
      <c r="D187" s="297"/>
      <c r="E187" s="6"/>
      <c r="F187" s="6"/>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row>
    <row r="188" spans="1:247" s="27" customFormat="1">
      <c r="A188" s="12"/>
      <c r="B188" s="12"/>
      <c r="C188" s="19"/>
      <c r="D188" s="297"/>
      <c r="E188" s="6"/>
      <c r="F188" s="6"/>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row>
    <row r="189" spans="1:247" s="27" customFormat="1">
      <c r="A189" s="12"/>
      <c r="B189" s="12"/>
      <c r="C189" s="19"/>
      <c r="D189" s="297"/>
      <c r="E189" s="6"/>
      <c r="F189" s="6"/>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row>
    <row r="190" spans="1:247" s="27" customFormat="1">
      <c r="A190" s="12"/>
      <c r="B190" s="12"/>
      <c r="C190" s="19"/>
      <c r="D190" s="297"/>
      <c r="E190" s="6"/>
      <c r="F190" s="6"/>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row>
    <row r="191" spans="1:247" s="27" customFormat="1">
      <c r="A191" s="12"/>
      <c r="B191" s="12"/>
      <c r="C191" s="19"/>
      <c r="D191" s="297"/>
      <c r="E191" s="6"/>
      <c r="F191" s="6"/>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row>
    <row r="192" spans="1:247" s="27" customFormat="1">
      <c r="A192" s="12"/>
      <c r="B192" s="12"/>
      <c r="C192" s="19"/>
      <c r="D192" s="297"/>
      <c r="E192" s="6"/>
      <c r="F192" s="6"/>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row>
    <row r="193" spans="1:247" s="27" customFormat="1">
      <c r="A193" s="12"/>
      <c r="B193" s="12"/>
      <c r="C193" s="19"/>
      <c r="D193" s="297"/>
      <c r="E193" s="6"/>
      <c r="F193" s="6"/>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row>
    <row r="194" spans="1:247" s="27" customFormat="1">
      <c r="A194" s="12"/>
      <c r="B194" s="12"/>
      <c r="C194" s="19"/>
      <c r="D194" s="297"/>
      <c r="E194" s="6"/>
      <c r="F194" s="6"/>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row>
    <row r="195" spans="1:247" s="27" customFormat="1">
      <c r="A195" s="12"/>
      <c r="B195" s="12"/>
      <c r="C195" s="19"/>
      <c r="D195" s="297"/>
      <c r="E195" s="6"/>
      <c r="F195" s="6"/>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row>
    <row r="196" spans="1:247" s="27" customFormat="1">
      <c r="A196" s="12"/>
      <c r="B196" s="12"/>
      <c r="C196" s="19"/>
      <c r="D196" s="297"/>
      <c r="E196" s="6"/>
      <c r="F196" s="6"/>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row>
    <row r="197" spans="1:247" s="27" customFormat="1">
      <c r="A197" s="12"/>
      <c r="B197" s="12"/>
      <c r="C197" s="19"/>
      <c r="D197" s="297"/>
      <c r="E197" s="6"/>
      <c r="F197" s="6"/>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row>
    <row r="198" spans="1:247" s="27" customFormat="1">
      <c r="A198" s="12"/>
      <c r="B198" s="12"/>
      <c r="C198" s="19"/>
      <c r="D198" s="297"/>
      <c r="E198" s="6"/>
      <c r="F198" s="6"/>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row>
    <row r="199" spans="1:247" s="27" customFormat="1">
      <c r="A199" s="12"/>
      <c r="B199" s="12"/>
      <c r="C199" s="19"/>
      <c r="D199" s="297"/>
      <c r="E199" s="6"/>
      <c r="F199" s="6"/>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row>
    <row r="200" spans="1:247" s="27" customFormat="1">
      <c r="A200" s="12"/>
      <c r="B200" s="12"/>
      <c r="C200" s="19"/>
      <c r="D200" s="297"/>
      <c r="E200" s="6"/>
      <c r="F200" s="6"/>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row>
    <row r="201" spans="1:247" s="27" customFormat="1">
      <c r="A201" s="12"/>
      <c r="B201" s="12"/>
      <c r="C201" s="19"/>
      <c r="D201" s="297"/>
      <c r="E201" s="6"/>
      <c r="F201" s="6"/>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row>
    <row r="202" spans="1:247" s="27" customFormat="1">
      <c r="A202" s="12"/>
      <c r="B202" s="12"/>
      <c r="C202" s="19"/>
      <c r="D202" s="297"/>
      <c r="E202" s="6"/>
      <c r="F202" s="6"/>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row>
    <row r="203" spans="1:247" s="27" customFormat="1">
      <c r="A203" s="12"/>
      <c r="B203" s="12"/>
      <c r="C203" s="19"/>
      <c r="D203" s="297"/>
      <c r="E203" s="6"/>
      <c r="F203" s="6"/>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row>
    <row r="204" spans="1:247" s="27" customFormat="1">
      <c r="A204" s="12"/>
      <c r="B204" s="12"/>
      <c r="C204" s="19"/>
      <c r="D204" s="297"/>
      <c r="E204" s="6"/>
      <c r="F204" s="6"/>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row>
    <row r="205" spans="1:247" s="27" customFormat="1">
      <c r="A205" s="12"/>
      <c r="B205" s="12"/>
      <c r="C205" s="19"/>
      <c r="D205" s="297"/>
      <c r="E205" s="6"/>
      <c r="F205" s="6"/>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row>
    <row r="206" spans="1:247" s="27" customFormat="1">
      <c r="A206" s="12"/>
      <c r="B206" s="12"/>
      <c r="C206" s="19"/>
      <c r="D206" s="297"/>
      <c r="E206" s="6"/>
      <c r="F206" s="6"/>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row>
    <row r="207" spans="1:247" s="27" customFormat="1">
      <c r="A207" s="12"/>
      <c r="B207" s="12"/>
      <c r="C207" s="19"/>
      <c r="D207" s="297"/>
      <c r="E207" s="6"/>
      <c r="F207" s="6"/>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row>
    <row r="208" spans="1:247" s="27" customFormat="1">
      <c r="A208" s="12"/>
      <c r="B208" s="12"/>
      <c r="C208" s="19"/>
      <c r="D208" s="297"/>
      <c r="E208" s="6"/>
      <c r="F208" s="6"/>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row>
    <row r="209" spans="1:247" s="27" customFormat="1">
      <c r="A209" s="12"/>
      <c r="B209" s="12"/>
      <c r="C209" s="19"/>
      <c r="D209" s="297"/>
      <c r="E209" s="6"/>
      <c r="F209" s="6"/>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row>
    <row r="210" spans="1:247" s="27" customFormat="1">
      <c r="A210" s="12"/>
      <c r="B210" s="12"/>
      <c r="C210" s="19"/>
      <c r="D210" s="297"/>
      <c r="E210" s="6"/>
      <c r="F210" s="6"/>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row>
    <row r="211" spans="1:247" s="27" customFormat="1">
      <c r="A211" s="12"/>
      <c r="B211" s="12"/>
      <c r="C211" s="19"/>
      <c r="D211" s="297"/>
      <c r="E211" s="6"/>
      <c r="F211" s="6"/>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row>
    <row r="212" spans="1:247" s="27" customFormat="1">
      <c r="A212" s="12"/>
      <c r="B212" s="12"/>
      <c r="C212" s="19"/>
      <c r="D212" s="297"/>
      <c r="E212" s="6"/>
      <c r="F212" s="6"/>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row>
    <row r="213" spans="1:247" s="27" customFormat="1">
      <c r="A213" s="12"/>
      <c r="B213" s="12"/>
      <c r="C213" s="19"/>
      <c r="D213" s="297"/>
      <c r="E213" s="6"/>
      <c r="F213" s="6"/>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row>
    <row r="214" spans="1:247" s="27" customFormat="1">
      <c r="A214" s="12"/>
      <c r="B214" s="12"/>
      <c r="C214" s="19"/>
      <c r="D214" s="297"/>
      <c r="E214" s="6"/>
      <c r="F214" s="6"/>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row>
    <row r="215" spans="1:247" s="27" customFormat="1">
      <c r="A215" s="12"/>
      <c r="B215" s="12"/>
      <c r="C215" s="19"/>
      <c r="D215" s="297"/>
      <c r="E215" s="6"/>
      <c r="F215" s="6"/>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row>
    <row r="216" spans="1:247" s="27" customFormat="1">
      <c r="A216" s="12"/>
      <c r="B216" s="12"/>
      <c r="C216" s="19"/>
      <c r="D216" s="297"/>
      <c r="E216" s="6"/>
      <c r="F216" s="6"/>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row>
    <row r="217" spans="1:247" s="27" customFormat="1">
      <c r="A217" s="12"/>
      <c r="B217" s="12"/>
      <c r="C217" s="19"/>
      <c r="D217" s="297"/>
      <c r="E217" s="6"/>
      <c r="F217" s="6"/>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row>
    <row r="218" spans="1:247" s="27" customFormat="1">
      <c r="A218" s="12"/>
      <c r="B218" s="12"/>
      <c r="C218" s="19"/>
      <c r="D218" s="297"/>
      <c r="E218" s="6"/>
      <c r="F218" s="6"/>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row>
    <row r="219" spans="1:247" s="27" customFormat="1">
      <c r="A219" s="12"/>
      <c r="B219" s="12"/>
      <c r="C219" s="19"/>
      <c r="D219" s="297"/>
      <c r="E219" s="6"/>
      <c r="F219" s="6"/>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row>
    <row r="220" spans="1:247" s="27" customFormat="1">
      <c r="A220" s="12"/>
      <c r="B220" s="12"/>
      <c r="C220" s="19"/>
      <c r="D220" s="297"/>
      <c r="E220" s="6"/>
      <c r="F220" s="6"/>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row>
    <row r="221" spans="1:247" s="27" customFormat="1">
      <c r="A221" s="12"/>
      <c r="B221" s="12"/>
      <c r="C221" s="19"/>
      <c r="D221" s="297"/>
      <c r="E221" s="6"/>
      <c r="F221" s="6"/>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row>
    <row r="222" spans="1:247" s="27" customFormat="1">
      <c r="A222" s="12"/>
      <c r="B222" s="12"/>
      <c r="C222" s="19"/>
      <c r="D222" s="297"/>
      <c r="E222" s="6"/>
      <c r="F222" s="6"/>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row>
    <row r="223" spans="1:247" s="27" customFormat="1">
      <c r="A223" s="12"/>
      <c r="B223" s="12"/>
      <c r="C223" s="19"/>
      <c r="D223" s="297"/>
      <c r="E223" s="6"/>
      <c r="F223" s="6"/>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row>
    <row r="224" spans="1:247" s="27" customFormat="1">
      <c r="A224" s="12"/>
      <c r="B224" s="12"/>
      <c r="C224" s="19"/>
      <c r="D224" s="297"/>
      <c r="E224" s="6"/>
      <c r="F224" s="6"/>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row>
    <row r="225" spans="1:247" s="27" customFormat="1">
      <c r="A225" s="12"/>
      <c r="B225" s="12"/>
      <c r="C225" s="19"/>
      <c r="D225" s="297"/>
      <c r="E225" s="6"/>
      <c r="F225" s="6"/>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row>
    <row r="226" spans="1:247" s="27" customFormat="1">
      <c r="A226" s="12"/>
      <c r="B226" s="12"/>
      <c r="C226" s="19"/>
      <c r="D226" s="297"/>
      <c r="E226" s="6"/>
      <c r="F226" s="6"/>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row>
    <row r="227" spans="1:247" s="27" customFormat="1">
      <c r="A227" s="12"/>
      <c r="B227" s="12"/>
      <c r="C227" s="19"/>
      <c r="D227" s="297"/>
      <c r="E227" s="6"/>
      <c r="F227" s="6"/>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row>
    <row r="228" spans="1:247" s="27" customFormat="1">
      <c r="A228" s="12"/>
      <c r="B228" s="12"/>
      <c r="C228" s="19"/>
      <c r="D228" s="297"/>
      <c r="E228" s="6"/>
      <c r="F228" s="6"/>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row>
    <row r="229" spans="1:247" s="27" customFormat="1">
      <c r="A229" s="12"/>
      <c r="B229" s="12"/>
      <c r="C229" s="19"/>
      <c r="D229" s="297"/>
      <c r="E229" s="6"/>
      <c r="F229" s="6"/>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row>
    <row r="230" spans="1:247" s="27" customFormat="1">
      <c r="A230" s="12"/>
      <c r="B230" s="12"/>
      <c r="C230" s="19"/>
      <c r="D230" s="297"/>
      <c r="E230" s="6"/>
      <c r="F230" s="6"/>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row>
    <row r="231" spans="1:247" s="27" customFormat="1">
      <c r="A231" s="12"/>
      <c r="B231" s="12"/>
      <c r="C231" s="19"/>
      <c r="D231" s="297"/>
      <c r="E231" s="6"/>
      <c r="F231" s="6"/>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row>
    <row r="232" spans="1:247" s="27" customFormat="1">
      <c r="A232" s="12"/>
      <c r="B232" s="12"/>
      <c r="C232" s="19"/>
      <c r="D232" s="297"/>
      <c r="E232" s="6"/>
      <c r="F232" s="6"/>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row>
    <row r="233" spans="1:247" s="27" customFormat="1">
      <c r="A233" s="12"/>
      <c r="B233" s="12"/>
      <c r="C233" s="19"/>
      <c r="D233" s="297"/>
      <c r="E233" s="6"/>
      <c r="F233" s="6"/>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row>
    <row r="234" spans="1:247" s="27" customFormat="1">
      <c r="A234" s="12"/>
      <c r="B234" s="12"/>
      <c r="C234" s="19"/>
      <c r="D234" s="297"/>
      <c r="E234" s="6"/>
      <c r="F234" s="6"/>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row>
    <row r="235" spans="1:247" s="27" customFormat="1">
      <c r="A235" s="12"/>
      <c r="B235" s="12"/>
      <c r="C235" s="19"/>
      <c r="D235" s="297"/>
      <c r="E235" s="6"/>
      <c r="F235" s="6"/>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row>
    <row r="236" spans="1:247" s="27" customFormat="1">
      <c r="A236" s="12"/>
      <c r="B236" s="12"/>
      <c r="C236" s="19"/>
      <c r="D236" s="297"/>
      <c r="E236" s="6"/>
      <c r="F236" s="6"/>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row>
    <row r="237" spans="1:247" s="27" customFormat="1">
      <c r="A237" s="12"/>
      <c r="B237" s="12"/>
      <c r="C237" s="19"/>
      <c r="D237" s="297"/>
      <c r="E237" s="6"/>
      <c r="F237" s="6"/>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row>
    <row r="238" spans="1:247" s="27" customFormat="1">
      <c r="A238" s="12"/>
      <c r="B238" s="12"/>
      <c r="C238" s="19"/>
      <c r="D238" s="297"/>
      <c r="E238" s="6"/>
      <c r="F238" s="6"/>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row>
    <row r="239" spans="1:247" s="27" customFormat="1">
      <c r="A239" s="12"/>
      <c r="B239" s="12"/>
      <c r="C239" s="19"/>
      <c r="D239" s="297"/>
      <c r="E239" s="6"/>
      <c r="F239" s="6"/>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row>
    <row r="240" spans="1:247" s="27" customFormat="1">
      <c r="A240" s="12"/>
      <c r="B240" s="12"/>
      <c r="C240" s="19"/>
      <c r="D240" s="297"/>
      <c r="E240" s="6"/>
      <c r="F240" s="6"/>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row>
    <row r="241" spans="1:247" s="27" customFormat="1">
      <c r="A241" s="12"/>
      <c r="B241" s="12"/>
      <c r="C241" s="19"/>
      <c r="D241" s="297"/>
      <c r="E241" s="6"/>
      <c r="F241" s="6"/>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row>
    <row r="242" spans="1:247" s="27" customFormat="1">
      <c r="A242" s="12"/>
      <c r="B242" s="12"/>
      <c r="C242" s="19"/>
      <c r="D242" s="297"/>
      <c r="E242" s="6"/>
      <c r="F242" s="6"/>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row>
    <row r="243" spans="1:247" s="27" customFormat="1">
      <c r="A243" s="12"/>
      <c r="B243" s="12"/>
      <c r="C243" s="19"/>
      <c r="D243" s="297"/>
      <c r="E243" s="6"/>
      <c r="F243" s="6"/>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row>
    <row r="244" spans="1:247" s="27" customFormat="1">
      <c r="A244" s="12"/>
      <c r="B244" s="12"/>
      <c r="C244" s="19"/>
      <c r="D244" s="297"/>
      <c r="E244" s="6"/>
      <c r="F244" s="6"/>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row>
    <row r="245" spans="1:247" s="27" customFormat="1">
      <c r="A245" s="12"/>
      <c r="B245" s="12"/>
      <c r="C245" s="19"/>
      <c r="D245" s="297"/>
      <c r="E245" s="6"/>
      <c r="F245" s="6"/>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row>
    <row r="246" spans="1:247" s="27" customFormat="1">
      <c r="A246" s="12"/>
      <c r="B246" s="12"/>
      <c r="C246" s="19"/>
      <c r="D246" s="297"/>
      <c r="E246" s="6"/>
      <c r="F246" s="6"/>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row>
    <row r="247" spans="1:247" s="27" customFormat="1">
      <c r="A247" s="12"/>
      <c r="B247" s="12"/>
      <c r="C247" s="19"/>
      <c r="D247" s="297"/>
      <c r="E247" s="6"/>
      <c r="F247" s="6"/>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row>
    <row r="248" spans="1:247" s="27" customFormat="1">
      <c r="A248" s="12"/>
      <c r="B248" s="12"/>
      <c r="C248" s="19"/>
      <c r="D248" s="297"/>
      <c r="E248" s="6"/>
      <c r="F248" s="6"/>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row>
    <row r="249" spans="1:247" s="27" customFormat="1">
      <c r="A249" s="12"/>
      <c r="B249" s="12"/>
      <c r="C249" s="19"/>
      <c r="D249" s="297"/>
      <c r="E249" s="6"/>
      <c r="F249" s="6"/>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row>
    <row r="250" spans="1:247" s="27" customFormat="1">
      <c r="A250" s="12"/>
      <c r="B250" s="12"/>
      <c r="C250" s="19"/>
      <c r="D250" s="297"/>
      <c r="E250" s="6"/>
      <c r="F250" s="6"/>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row>
    <row r="251" spans="1:247" s="27" customFormat="1">
      <c r="A251" s="12"/>
      <c r="B251" s="12"/>
      <c r="C251" s="19"/>
      <c r="D251" s="297"/>
      <c r="E251" s="6"/>
      <c r="F251" s="6"/>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row>
    <row r="252" spans="1:247" s="27" customFormat="1">
      <c r="A252" s="12"/>
      <c r="B252" s="12"/>
      <c r="C252" s="19"/>
      <c r="D252" s="297"/>
      <c r="E252" s="6"/>
      <c r="F252" s="6"/>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row>
    <row r="253" spans="1:247" s="27" customFormat="1">
      <c r="A253" s="12"/>
      <c r="B253" s="12"/>
      <c r="C253" s="19"/>
      <c r="D253" s="297"/>
      <c r="E253" s="6"/>
      <c r="F253" s="6"/>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row>
    <row r="254" spans="1:247" s="27" customFormat="1">
      <c r="A254" s="12"/>
      <c r="B254" s="12"/>
      <c r="C254" s="19"/>
      <c r="D254" s="297"/>
      <c r="E254" s="6"/>
      <c r="F254" s="6"/>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row>
    <row r="255" spans="1:247" s="27" customFormat="1">
      <c r="A255" s="12"/>
      <c r="B255" s="12"/>
      <c r="C255" s="19"/>
      <c r="D255" s="297"/>
      <c r="E255" s="6"/>
      <c r="F255" s="6"/>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row>
    <row r="256" spans="1:247" s="27" customFormat="1">
      <c r="A256" s="12"/>
      <c r="B256" s="12"/>
      <c r="C256" s="19"/>
      <c r="D256" s="297"/>
      <c r="E256" s="6"/>
      <c r="F256" s="6"/>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row>
    <row r="257" spans="1:247" s="27" customFormat="1">
      <c r="A257" s="12"/>
      <c r="B257" s="12"/>
      <c r="C257" s="19"/>
      <c r="D257" s="297"/>
      <c r="E257" s="6"/>
      <c r="F257" s="6"/>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row>
    <row r="258" spans="1:247" s="27" customFormat="1">
      <c r="A258" s="12"/>
      <c r="B258" s="12"/>
      <c r="C258" s="19"/>
      <c r="D258" s="297"/>
      <c r="E258" s="6"/>
      <c r="F258" s="6"/>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row>
    <row r="259" spans="1:247" s="27" customFormat="1">
      <c r="A259" s="12"/>
      <c r="B259" s="12"/>
      <c r="C259" s="19"/>
      <c r="D259" s="297"/>
      <c r="E259" s="6"/>
      <c r="F259" s="6"/>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row>
    <row r="260" spans="1:247" s="27" customFormat="1">
      <c r="A260" s="12"/>
      <c r="B260" s="12"/>
      <c r="C260" s="19"/>
      <c r="D260" s="297"/>
      <c r="E260" s="6"/>
      <c r="F260" s="6"/>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row>
    <row r="261" spans="1:247" s="27" customFormat="1">
      <c r="A261" s="12"/>
      <c r="B261" s="12"/>
      <c r="C261" s="19"/>
      <c r="D261" s="297"/>
      <c r="E261" s="6"/>
      <c r="F261" s="6"/>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row>
    <row r="262" spans="1:247" s="27" customFormat="1">
      <c r="A262" s="12"/>
      <c r="B262" s="12"/>
      <c r="C262" s="19"/>
      <c r="D262" s="297"/>
      <c r="E262" s="6"/>
      <c r="F262" s="6"/>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row>
    <row r="263" spans="1:247" s="27" customFormat="1">
      <c r="A263" s="12"/>
      <c r="B263" s="12"/>
      <c r="C263" s="19"/>
      <c r="D263" s="297"/>
      <c r="E263" s="6"/>
      <c r="F263" s="6"/>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row>
    <row r="264" spans="1:247" s="27" customFormat="1">
      <c r="A264" s="12"/>
      <c r="B264" s="12"/>
      <c r="C264" s="19"/>
      <c r="D264" s="297"/>
      <c r="E264" s="6"/>
      <c r="F264" s="6"/>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row>
    <row r="265" spans="1:247" s="27" customFormat="1">
      <c r="A265" s="12"/>
      <c r="B265" s="12"/>
      <c r="C265" s="19"/>
      <c r="D265" s="297"/>
      <c r="E265" s="6"/>
      <c r="F265" s="6"/>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row>
    <row r="266" spans="1:247" s="27" customFormat="1">
      <c r="A266" s="12"/>
      <c r="B266" s="12"/>
      <c r="C266" s="19"/>
      <c r="D266" s="297"/>
      <c r="E266" s="6"/>
      <c r="F266" s="6"/>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row>
    <row r="267" spans="1:247" s="27" customFormat="1">
      <c r="A267" s="12"/>
      <c r="B267" s="12"/>
      <c r="C267" s="19"/>
      <c r="D267" s="297"/>
      <c r="E267" s="6"/>
      <c r="F267" s="6"/>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row>
    <row r="268" spans="1:247" s="27" customFormat="1">
      <c r="A268" s="12"/>
      <c r="B268" s="12"/>
      <c r="C268" s="19"/>
      <c r="D268" s="297"/>
      <c r="E268" s="6"/>
      <c r="F268" s="6"/>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row>
    <row r="269" spans="1:247" s="27" customFormat="1">
      <c r="A269" s="12"/>
      <c r="B269" s="12"/>
      <c r="C269" s="19"/>
      <c r="D269" s="297"/>
      <c r="E269" s="6"/>
      <c r="F269" s="6"/>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row>
    <row r="270" spans="1:247" s="27" customFormat="1">
      <c r="A270" s="12"/>
      <c r="B270" s="12"/>
      <c r="C270" s="19"/>
      <c r="D270" s="297"/>
      <c r="E270" s="6"/>
      <c r="F270" s="6"/>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row>
    <row r="271" spans="1:247" s="27" customFormat="1">
      <c r="A271" s="12"/>
      <c r="B271" s="12"/>
      <c r="C271" s="19"/>
      <c r="D271" s="297"/>
      <c r="E271" s="6"/>
      <c r="F271" s="6"/>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row>
    <row r="272" spans="1:247" s="27" customFormat="1">
      <c r="A272" s="12"/>
      <c r="B272" s="12"/>
      <c r="C272" s="19"/>
      <c r="D272" s="297"/>
      <c r="E272" s="6"/>
      <c r="F272" s="6"/>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row>
    <row r="273" spans="1:247" s="27" customFormat="1">
      <c r="A273" s="12"/>
      <c r="B273" s="12"/>
      <c r="C273" s="19"/>
      <c r="D273" s="297"/>
      <c r="E273" s="6"/>
      <c r="F273" s="6"/>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row>
    <row r="274" spans="1:247" s="27" customFormat="1">
      <c r="A274" s="12"/>
      <c r="B274" s="12"/>
      <c r="C274" s="19"/>
      <c r="D274" s="297"/>
      <c r="E274" s="6"/>
      <c r="F274" s="6"/>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row>
    <row r="275" spans="1:247" s="27" customFormat="1">
      <c r="A275" s="12"/>
      <c r="B275" s="12"/>
      <c r="C275" s="19"/>
      <c r="D275" s="297"/>
      <c r="E275" s="6"/>
      <c r="F275" s="6"/>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row>
    <row r="276" spans="1:247" s="27" customFormat="1">
      <c r="A276" s="12"/>
      <c r="B276" s="12"/>
      <c r="C276" s="19"/>
      <c r="D276" s="297"/>
      <c r="E276" s="6"/>
      <c r="F276" s="6"/>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row>
    <row r="277" spans="1:247" s="27" customFormat="1">
      <c r="A277" s="12"/>
      <c r="B277" s="12"/>
      <c r="C277" s="19"/>
      <c r="D277" s="297"/>
      <c r="E277" s="6"/>
      <c r="F277" s="6"/>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row>
    <row r="278" spans="1:247" s="27" customFormat="1">
      <c r="A278" s="12"/>
      <c r="B278" s="12"/>
      <c r="C278" s="19"/>
      <c r="D278" s="297"/>
      <c r="E278" s="6"/>
      <c r="F278" s="6"/>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row>
    <row r="279" spans="1:247" s="27" customFormat="1">
      <c r="A279" s="12"/>
      <c r="B279" s="12"/>
      <c r="C279" s="19"/>
      <c r="D279" s="297"/>
      <c r="E279" s="6"/>
      <c r="F279" s="6"/>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row>
    <row r="280" spans="1:247" s="27" customFormat="1">
      <c r="A280" s="12"/>
      <c r="B280" s="12"/>
      <c r="C280" s="19"/>
      <c r="D280" s="297"/>
      <c r="E280" s="6"/>
      <c r="F280" s="6"/>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row>
    <row r="281" spans="1:247" s="27" customFormat="1">
      <c r="A281" s="12"/>
      <c r="B281" s="12"/>
      <c r="C281" s="19"/>
      <c r="D281" s="297"/>
      <c r="E281" s="6"/>
      <c r="F281" s="6"/>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row>
    <row r="282" spans="1:247" s="27" customFormat="1">
      <c r="A282" s="12"/>
      <c r="B282" s="12"/>
      <c r="C282" s="19"/>
      <c r="D282" s="297"/>
      <c r="E282" s="6"/>
      <c r="F282" s="6"/>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row>
    <row r="283" spans="1:247" s="27" customFormat="1">
      <c r="A283" s="12"/>
      <c r="B283" s="12"/>
      <c r="C283" s="19"/>
      <c r="D283" s="297"/>
      <c r="E283" s="6"/>
      <c r="F283" s="6"/>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row>
    <row r="284" spans="1:247" s="27" customFormat="1">
      <c r="A284" s="12"/>
      <c r="B284" s="12"/>
      <c r="C284" s="19"/>
      <c r="D284" s="297"/>
      <c r="E284" s="6"/>
      <c r="F284" s="6"/>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row>
    <row r="285" spans="1:247" s="27" customFormat="1">
      <c r="A285" s="12"/>
      <c r="B285" s="12"/>
      <c r="C285" s="19"/>
      <c r="D285" s="297"/>
      <c r="E285" s="6"/>
      <c r="F285" s="6"/>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row>
    <row r="286" spans="1:247" s="27" customFormat="1">
      <c r="A286" s="12"/>
      <c r="B286" s="12"/>
      <c r="C286" s="19"/>
      <c r="D286" s="297"/>
      <c r="E286" s="6"/>
      <c r="F286" s="6"/>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row>
    <row r="287" spans="1:247" s="27" customFormat="1">
      <c r="A287" s="12"/>
      <c r="B287" s="12"/>
      <c r="C287" s="19"/>
      <c r="D287" s="297"/>
      <c r="E287" s="6"/>
      <c r="F287" s="6"/>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row>
    <row r="288" spans="1:247" s="27" customFormat="1">
      <c r="A288" s="12"/>
      <c r="B288" s="12"/>
      <c r="C288" s="19"/>
      <c r="D288" s="297"/>
      <c r="E288" s="6"/>
      <c r="F288" s="6"/>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row>
    <row r="289" spans="1:247" s="27" customFormat="1">
      <c r="A289" s="12"/>
      <c r="B289" s="12"/>
      <c r="C289" s="19"/>
      <c r="D289" s="297"/>
      <c r="E289" s="6"/>
      <c r="F289" s="6"/>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row>
    <row r="290" spans="1:247" s="27" customFormat="1">
      <c r="A290" s="12"/>
      <c r="B290" s="12"/>
      <c r="C290" s="19"/>
      <c r="D290" s="297"/>
      <c r="E290" s="6"/>
      <c r="F290" s="6"/>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row>
    <row r="291" spans="1:247" s="27" customFormat="1">
      <c r="A291" s="12"/>
      <c r="B291" s="12"/>
      <c r="C291" s="19"/>
      <c r="D291" s="297"/>
      <c r="E291" s="6"/>
      <c r="F291" s="6"/>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row>
    <row r="292" spans="1:247" s="27" customFormat="1">
      <c r="A292" s="12"/>
      <c r="B292" s="12"/>
      <c r="C292" s="19"/>
      <c r="D292" s="297"/>
      <c r="E292" s="6"/>
      <c r="F292" s="6"/>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row>
    <row r="293" spans="1:247" s="27" customFormat="1">
      <c r="A293" s="12"/>
      <c r="B293" s="12"/>
      <c r="C293" s="19"/>
      <c r="D293" s="297"/>
      <c r="E293" s="6"/>
      <c r="F293" s="6"/>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row>
    <row r="294" spans="1:247" s="27" customFormat="1">
      <c r="A294" s="12"/>
      <c r="B294" s="12"/>
      <c r="C294" s="19"/>
      <c r="D294" s="297"/>
      <c r="E294" s="6"/>
      <c r="F294" s="6"/>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row>
    <row r="295" spans="1:247" s="27" customFormat="1">
      <c r="A295" s="12"/>
      <c r="B295" s="12"/>
      <c r="C295" s="19"/>
      <c r="D295" s="297"/>
      <c r="E295" s="6"/>
      <c r="F295" s="6"/>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row>
    <row r="296" spans="1:247" s="27" customFormat="1">
      <c r="A296" s="12"/>
      <c r="B296" s="12"/>
      <c r="C296" s="19"/>
      <c r="D296" s="297"/>
      <c r="E296" s="6"/>
      <c r="F296" s="6"/>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row>
    <row r="297" spans="1:247" s="27" customFormat="1">
      <c r="A297" s="12"/>
      <c r="B297" s="12"/>
      <c r="C297" s="19"/>
      <c r="D297" s="297"/>
      <c r="E297" s="6"/>
      <c r="F297" s="6"/>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row>
    <row r="298" spans="1:247" s="27" customFormat="1">
      <c r="A298" s="12"/>
      <c r="B298" s="12"/>
      <c r="C298" s="19"/>
      <c r="D298" s="297"/>
      <c r="E298" s="6"/>
      <c r="F298" s="6"/>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row>
    <row r="299" spans="1:247" s="27" customFormat="1">
      <c r="A299" s="12"/>
      <c r="B299" s="12"/>
      <c r="C299" s="19"/>
      <c r="D299" s="297"/>
      <c r="E299" s="6"/>
      <c r="F299" s="6"/>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row>
    <row r="300" spans="1:247" s="27" customFormat="1">
      <c r="A300" s="12"/>
      <c r="B300" s="12"/>
      <c r="C300" s="19"/>
      <c r="D300" s="297"/>
      <c r="E300" s="6"/>
      <c r="F300" s="6"/>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row>
    <row r="301" spans="1:247" s="27" customFormat="1">
      <c r="A301" s="12"/>
      <c r="B301" s="12"/>
      <c r="C301" s="19"/>
      <c r="D301" s="297"/>
      <c r="E301" s="6"/>
      <c r="F301" s="6"/>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row>
    <row r="302" spans="1:247" s="27" customFormat="1">
      <c r="A302" s="12"/>
      <c r="B302" s="12"/>
      <c r="C302" s="19"/>
      <c r="D302" s="297"/>
      <c r="E302" s="6"/>
      <c r="F302" s="6"/>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row>
    <row r="303" spans="1:247" s="27" customFormat="1">
      <c r="A303" s="12"/>
      <c r="B303" s="12"/>
      <c r="C303" s="19"/>
      <c r="D303" s="297"/>
      <c r="E303" s="6"/>
      <c r="F303" s="6"/>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row>
    <row r="304" spans="1:247" s="27" customFormat="1">
      <c r="A304" s="12"/>
      <c r="B304" s="12"/>
      <c r="C304" s="19"/>
      <c r="D304" s="297"/>
      <c r="E304" s="6"/>
      <c r="F304" s="6"/>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row>
    <row r="305" spans="1:247" s="27" customFormat="1">
      <c r="A305" s="12"/>
      <c r="B305" s="12"/>
      <c r="C305" s="19"/>
      <c r="D305" s="297"/>
      <c r="E305" s="6"/>
      <c r="F305" s="6"/>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row>
    <row r="306" spans="1:247" s="27" customFormat="1">
      <c r="A306" s="12"/>
      <c r="B306" s="12"/>
      <c r="C306" s="19"/>
      <c r="D306" s="297"/>
      <c r="E306" s="6"/>
      <c r="F306" s="6"/>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row>
    <row r="307" spans="1:247" s="27" customFormat="1">
      <c r="A307" s="12"/>
      <c r="B307" s="12"/>
      <c r="C307" s="19"/>
      <c r="D307" s="297"/>
      <c r="E307" s="6"/>
      <c r="F307" s="6"/>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row>
    <row r="308" spans="1:247" s="27" customFormat="1">
      <c r="A308" s="12"/>
      <c r="B308" s="12"/>
      <c r="C308" s="19"/>
      <c r="D308" s="297"/>
      <c r="E308" s="6"/>
      <c r="F308" s="6"/>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row>
    <row r="309" spans="1:247" s="27" customFormat="1">
      <c r="A309" s="12"/>
      <c r="B309" s="12"/>
      <c r="C309" s="19"/>
      <c r="D309" s="297"/>
      <c r="E309" s="6"/>
      <c r="F309" s="6"/>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row>
    <row r="310" spans="1:247" s="27" customFormat="1">
      <c r="A310" s="12"/>
      <c r="B310" s="12"/>
      <c r="C310" s="19"/>
      <c r="D310" s="297"/>
      <c r="E310" s="6"/>
      <c r="F310" s="6"/>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row>
    <row r="311" spans="1:247" s="27" customFormat="1">
      <c r="A311" s="12"/>
      <c r="B311" s="12"/>
      <c r="C311" s="19"/>
      <c r="D311" s="297"/>
      <c r="E311" s="6"/>
      <c r="F311" s="6"/>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row>
    <row r="312" spans="1:247" s="27" customFormat="1">
      <c r="A312" s="12"/>
      <c r="B312" s="12"/>
      <c r="C312" s="19"/>
      <c r="D312" s="297"/>
      <c r="E312" s="6"/>
      <c r="F312" s="6"/>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row>
    <row r="313" spans="1:247" s="27" customFormat="1">
      <c r="A313" s="12"/>
      <c r="B313" s="12"/>
      <c r="C313" s="19"/>
      <c r="D313" s="297"/>
      <c r="E313" s="6"/>
      <c r="F313" s="6"/>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row>
    <row r="314" spans="1:247" s="27" customFormat="1">
      <c r="A314" s="12"/>
      <c r="B314" s="12"/>
      <c r="C314" s="19"/>
      <c r="D314" s="297"/>
      <c r="E314" s="6"/>
      <c r="F314" s="6"/>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row>
    <row r="315" spans="1:247" s="27" customFormat="1">
      <c r="A315" s="12"/>
      <c r="B315" s="12"/>
      <c r="C315" s="19"/>
      <c r="D315" s="297"/>
      <c r="E315" s="6"/>
      <c r="F315" s="6"/>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row>
    <row r="316" spans="1:247" s="27" customFormat="1">
      <c r="A316" s="12"/>
      <c r="B316" s="12"/>
      <c r="C316" s="19"/>
      <c r="D316" s="297"/>
      <c r="E316" s="6"/>
      <c r="F316" s="6"/>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row>
    <row r="317" spans="1:247" s="27" customFormat="1">
      <c r="A317" s="12"/>
      <c r="B317" s="12"/>
      <c r="C317" s="19"/>
      <c r="D317" s="297"/>
      <c r="E317" s="6"/>
      <c r="F317" s="6"/>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row>
    <row r="318" spans="1:247" s="27" customFormat="1">
      <c r="A318" s="12"/>
      <c r="B318" s="12"/>
      <c r="C318" s="19"/>
      <c r="D318" s="297"/>
      <c r="E318" s="6"/>
      <c r="F318" s="6"/>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row>
    <row r="319" spans="1:247" s="27" customFormat="1">
      <c r="A319" s="12"/>
      <c r="B319" s="12"/>
      <c r="C319" s="19"/>
      <c r="D319" s="297"/>
      <c r="E319" s="6"/>
      <c r="F319" s="6"/>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row>
    <row r="320" spans="1:247" s="27" customFormat="1">
      <c r="A320" s="12"/>
      <c r="B320" s="12"/>
      <c r="C320" s="19"/>
      <c r="D320" s="297"/>
      <c r="E320" s="6"/>
      <c r="F320" s="6"/>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row>
    <row r="321" spans="1:247" s="27" customFormat="1">
      <c r="A321" s="12"/>
      <c r="B321" s="12"/>
      <c r="C321" s="19"/>
      <c r="D321" s="297"/>
      <c r="E321" s="6"/>
      <c r="F321" s="6"/>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row>
    <row r="322" spans="1:247" s="27" customFormat="1">
      <c r="A322" s="12"/>
      <c r="B322" s="12"/>
      <c r="C322" s="19"/>
      <c r="D322" s="297"/>
      <c r="E322" s="6"/>
      <c r="F322" s="6"/>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row>
    <row r="323" spans="1:247" s="27" customFormat="1">
      <c r="A323" s="12"/>
      <c r="B323" s="12"/>
      <c r="C323" s="19"/>
      <c r="D323" s="297"/>
      <c r="E323" s="6"/>
      <c r="F323" s="6"/>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row>
    <row r="324" spans="1:247" s="27" customFormat="1">
      <c r="A324" s="12"/>
      <c r="B324" s="12"/>
      <c r="C324" s="19"/>
      <c r="D324" s="297"/>
      <c r="E324" s="6"/>
      <c r="F324" s="6"/>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row>
    <row r="325" spans="1:247" s="27" customFormat="1">
      <c r="A325" s="12"/>
      <c r="B325" s="12"/>
      <c r="C325" s="19"/>
      <c r="D325" s="297"/>
      <c r="E325" s="6"/>
      <c r="F325" s="6"/>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row>
    <row r="326" spans="1:247" s="27" customFormat="1">
      <c r="A326" s="12"/>
      <c r="B326" s="12"/>
      <c r="C326" s="19"/>
      <c r="D326" s="297"/>
      <c r="E326" s="6"/>
      <c r="F326" s="6"/>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row>
    <row r="327" spans="1:247" s="27" customFormat="1">
      <c r="A327" s="12"/>
      <c r="B327" s="12"/>
      <c r="C327" s="19"/>
      <c r="D327" s="297"/>
      <c r="E327" s="6"/>
      <c r="F327" s="6"/>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row>
    <row r="328" spans="1:247" s="27" customFormat="1">
      <c r="A328" s="12"/>
      <c r="B328" s="12"/>
      <c r="C328" s="19"/>
      <c r="D328" s="297"/>
      <c r="E328" s="6"/>
      <c r="F328" s="6"/>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row>
    <row r="329" spans="1:247" s="27" customFormat="1">
      <c r="A329" s="12"/>
      <c r="B329" s="12"/>
      <c r="C329" s="19"/>
      <c r="D329" s="297"/>
      <c r="E329" s="6"/>
      <c r="F329" s="6"/>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row>
    <row r="330" spans="1:247" s="27" customFormat="1">
      <c r="A330" s="12"/>
      <c r="B330" s="12"/>
      <c r="C330" s="19"/>
      <c r="D330" s="297"/>
      <c r="E330" s="6"/>
      <c r="F330" s="6"/>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row>
    <row r="331" spans="1:247" s="27" customFormat="1">
      <c r="A331" s="12"/>
      <c r="B331" s="12"/>
      <c r="C331" s="19"/>
      <c r="D331" s="297"/>
      <c r="E331" s="6"/>
      <c r="F331" s="6"/>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row>
    <row r="332" spans="1:247" s="27" customFormat="1">
      <c r="A332" s="12"/>
      <c r="B332" s="12"/>
      <c r="C332" s="19"/>
      <c r="D332" s="297"/>
      <c r="E332" s="6"/>
      <c r="F332" s="6"/>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row>
    <row r="333" spans="1:247" s="27" customFormat="1">
      <c r="A333" s="12"/>
      <c r="B333" s="12"/>
      <c r="C333" s="19"/>
      <c r="D333" s="297"/>
      <c r="E333" s="6"/>
      <c r="F333" s="6"/>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row>
    <row r="334" spans="1:247" s="27" customFormat="1">
      <c r="A334" s="12"/>
      <c r="B334" s="12"/>
      <c r="C334" s="19"/>
      <c r="D334" s="297"/>
      <c r="E334" s="6"/>
      <c r="F334" s="6"/>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row>
    <row r="335" spans="1:247" s="27" customFormat="1">
      <c r="A335" s="12"/>
      <c r="B335" s="12"/>
      <c r="C335" s="19"/>
      <c r="D335" s="297"/>
      <c r="E335" s="6"/>
      <c r="F335" s="6"/>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row>
    <row r="336" spans="1:247" s="27" customFormat="1">
      <c r="A336" s="12"/>
      <c r="B336" s="12"/>
      <c r="C336" s="19"/>
      <c r="D336" s="297"/>
      <c r="E336" s="6"/>
      <c r="F336" s="6"/>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row>
    <row r="337" spans="1:247" s="27" customFormat="1">
      <c r="A337" s="12"/>
      <c r="B337" s="12"/>
      <c r="C337" s="19"/>
      <c r="D337" s="297"/>
      <c r="E337" s="6"/>
      <c r="F337" s="6"/>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row>
    <row r="338" spans="1:247" s="27" customFormat="1">
      <c r="A338" s="12"/>
      <c r="B338" s="12"/>
      <c r="C338" s="19"/>
      <c r="D338" s="297"/>
      <c r="E338" s="6"/>
      <c r="F338" s="6"/>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row>
    <row r="339" spans="1:247" s="27" customFormat="1">
      <c r="A339" s="12"/>
      <c r="B339" s="12"/>
      <c r="C339" s="19"/>
      <c r="D339" s="297"/>
      <c r="E339" s="6"/>
      <c r="F339" s="6"/>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row>
    <row r="340" spans="1:247" s="27" customFormat="1">
      <c r="A340" s="12"/>
      <c r="B340" s="12"/>
      <c r="C340" s="19"/>
      <c r="D340" s="297"/>
      <c r="E340" s="6"/>
      <c r="F340" s="6"/>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row>
    <row r="341" spans="1:247" s="27" customFormat="1">
      <c r="A341" s="12"/>
      <c r="B341" s="12"/>
      <c r="C341" s="19"/>
      <c r="D341" s="297"/>
      <c r="E341" s="6"/>
      <c r="F341" s="6"/>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row>
    <row r="342" spans="1:247" s="27" customFormat="1">
      <c r="A342" s="12"/>
      <c r="B342" s="12"/>
      <c r="C342" s="19"/>
      <c r="D342" s="297"/>
      <c r="E342" s="6"/>
      <c r="F342" s="6"/>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row>
    <row r="343" spans="1:247" s="27" customFormat="1">
      <c r="A343" s="12"/>
      <c r="B343" s="12"/>
      <c r="C343" s="19"/>
      <c r="D343" s="297"/>
      <c r="E343" s="6"/>
      <c r="F343" s="6"/>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row>
    <row r="344" spans="1:247" s="27" customFormat="1">
      <c r="A344" s="12"/>
      <c r="B344" s="12"/>
      <c r="C344" s="19"/>
      <c r="D344" s="297"/>
      <c r="E344" s="6"/>
      <c r="F344" s="6"/>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row>
    <row r="345" spans="1:247" s="27" customFormat="1">
      <c r="A345" s="12"/>
      <c r="B345" s="12"/>
      <c r="C345" s="19"/>
      <c r="D345" s="297"/>
      <c r="E345" s="6"/>
      <c r="F345" s="6"/>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row>
    <row r="346" spans="1:247" s="27" customFormat="1">
      <c r="A346" s="12"/>
      <c r="B346" s="12"/>
      <c r="C346" s="19"/>
      <c r="D346" s="297"/>
      <c r="E346" s="6"/>
      <c r="F346" s="6"/>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row>
    <row r="347" spans="1:247" s="27" customFormat="1">
      <c r="A347" s="12"/>
      <c r="B347" s="12"/>
      <c r="C347" s="19"/>
      <c r="D347" s="297"/>
      <c r="E347" s="6"/>
      <c r="F347" s="6"/>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row>
    <row r="348" spans="1:247" s="27" customFormat="1">
      <c r="A348" s="12"/>
      <c r="B348" s="12"/>
      <c r="C348" s="19"/>
      <c r="D348" s="297"/>
      <c r="E348" s="6"/>
      <c r="F348" s="6"/>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row>
    <row r="349" spans="1:247" s="27" customFormat="1">
      <c r="A349" s="12"/>
      <c r="B349" s="12"/>
      <c r="C349" s="19"/>
      <c r="D349" s="297"/>
      <c r="E349" s="6"/>
      <c r="F349" s="6"/>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row>
    <row r="350" spans="1:247" s="27" customFormat="1">
      <c r="A350" s="12"/>
      <c r="B350" s="12"/>
      <c r="C350" s="19"/>
      <c r="D350" s="297"/>
      <c r="E350" s="6"/>
      <c r="F350" s="6"/>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row>
    <row r="351" spans="1:247" s="27" customFormat="1">
      <c r="A351" s="12"/>
      <c r="B351" s="12"/>
      <c r="C351" s="19"/>
      <c r="D351" s="297"/>
      <c r="E351" s="6"/>
      <c r="F351" s="6"/>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row>
    <row r="352" spans="1:247" s="27" customFormat="1">
      <c r="A352" s="12"/>
      <c r="B352" s="12"/>
      <c r="C352" s="19"/>
      <c r="D352" s="297"/>
      <c r="E352" s="6"/>
      <c r="F352" s="6"/>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row>
    <row r="353" spans="1:247" s="27" customFormat="1">
      <c r="A353" s="12"/>
      <c r="B353" s="12"/>
      <c r="C353" s="19"/>
      <c r="D353" s="297"/>
      <c r="E353" s="6"/>
      <c r="F353" s="6"/>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row>
    <row r="354" spans="1:247" s="27" customFormat="1">
      <c r="A354" s="12"/>
      <c r="B354" s="12"/>
      <c r="C354" s="19"/>
      <c r="D354" s="297"/>
      <c r="E354" s="6"/>
      <c r="F354" s="6"/>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row>
    <row r="355" spans="1:247" s="27" customFormat="1">
      <c r="A355" s="12"/>
      <c r="B355" s="12"/>
      <c r="C355" s="19"/>
      <c r="D355" s="297"/>
      <c r="E355" s="6"/>
      <c r="F355" s="6"/>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row>
    <row r="356" spans="1:247" s="27" customFormat="1">
      <c r="A356" s="12"/>
      <c r="B356" s="12"/>
      <c r="C356" s="19"/>
      <c r="D356" s="297"/>
      <c r="E356" s="6"/>
      <c r="F356" s="6"/>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row>
    <row r="357" spans="1:247" s="27" customFormat="1">
      <c r="A357" s="12"/>
      <c r="B357" s="12"/>
      <c r="C357" s="19"/>
      <c r="D357" s="297"/>
      <c r="E357" s="6"/>
      <c r="F357" s="6"/>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row>
  </sheetData>
  <sheetProtection algorithmName="SHA-512" hashValue="S/fXYPYsf/GDXbk/zvQ/uyhlij8EZ84W3aTnSl+6IQW6w4FgYPwpfTgTxX3o0PpIbQe/41M+3ULS9TN+O1gbfg==" saltValue="vy+3HNbgVsatfOc0dErI2w==" spinCount="100000" sheet="1" objects="1" scenarios="1"/>
  <mergeCells count="9">
    <mergeCell ref="B12:F12"/>
    <mergeCell ref="B13:F13"/>
    <mergeCell ref="B14:F14"/>
    <mergeCell ref="B10:F10"/>
    <mergeCell ref="B5:F5"/>
    <mergeCell ref="B6:F6"/>
    <mergeCell ref="B7:F7"/>
    <mergeCell ref="B8:F8"/>
    <mergeCell ref="B9:F9"/>
  </mergeCells>
  <pageMargins left="0.7" right="0.7" top="0.75" bottom="0.75" header="0.3" footer="0.3"/>
  <pageSetup paperSize="9" orientation="portrait" r:id="rId1"/>
  <headerFooter>
    <oddHeader>&amp;R&amp;K00-027&amp;A</oddHeader>
    <oddFooter>&amp;R&amp;K00-033&amp;P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61AC7-8C2D-4D5E-8FD9-76B5B44A7DB3}">
  <dimension ref="A1:IM288"/>
  <sheetViews>
    <sheetView view="pageLayout" zoomScaleNormal="100" zoomScaleSheetLayoutView="100" workbookViewId="0">
      <selection activeCell="E27" sqref="E27"/>
    </sheetView>
  </sheetViews>
  <sheetFormatPr defaultColWidth="8.85546875" defaultRowHeight="12.75"/>
  <cols>
    <col min="1" max="1" width="5.28515625" style="12" customWidth="1"/>
    <col min="2" max="2" width="47.85546875" style="12" customWidth="1"/>
    <col min="3" max="3" width="6" style="4" customWidth="1"/>
    <col min="4" max="4" width="5.7109375" style="27" customWidth="1"/>
    <col min="5" max="5" width="9.28515625" style="6" customWidth="1"/>
    <col min="6" max="6" width="10.7109375" style="6" customWidth="1"/>
    <col min="7" max="12" width="9.140625" style="1" customWidth="1"/>
    <col min="13" max="14" width="8.85546875" style="1"/>
    <col min="15" max="15" width="58.28515625" style="1" customWidth="1"/>
    <col min="16" max="16384" width="8.85546875" style="1"/>
  </cols>
  <sheetData>
    <row r="1" spans="1:6" ht="25.5">
      <c r="A1" s="91" t="s">
        <v>8</v>
      </c>
      <c r="B1" s="92" t="s">
        <v>22</v>
      </c>
      <c r="C1" s="93" t="s">
        <v>36</v>
      </c>
      <c r="D1" s="94" t="s">
        <v>35</v>
      </c>
      <c r="E1" s="95" t="s">
        <v>9</v>
      </c>
      <c r="F1" s="96" t="s">
        <v>10</v>
      </c>
    </row>
    <row r="2" spans="1:6" ht="13.5" thickBot="1"/>
    <row r="3" spans="1:6" ht="15.75" thickBot="1">
      <c r="A3" s="191" t="s">
        <v>200</v>
      </c>
      <c r="B3" s="192" t="s">
        <v>199</v>
      </c>
      <c r="C3" s="193"/>
      <c r="D3" s="194"/>
      <c r="E3" s="195"/>
      <c r="F3" s="196"/>
    </row>
    <row r="4" spans="1:6">
      <c r="A4" s="2"/>
      <c r="B4" s="2"/>
    </row>
    <row r="5" spans="1:6">
      <c r="A5" s="2"/>
      <c r="B5" s="514" t="s">
        <v>252</v>
      </c>
      <c r="C5" s="514"/>
      <c r="D5" s="514"/>
      <c r="E5" s="514"/>
      <c r="F5" s="514"/>
    </row>
    <row r="6" spans="1:6" s="318" customFormat="1" ht="26.25" customHeight="1">
      <c r="A6" s="53"/>
      <c r="B6" s="501" t="s">
        <v>251</v>
      </c>
      <c r="C6" s="501"/>
      <c r="D6" s="501"/>
      <c r="E6" s="501"/>
      <c r="F6" s="501"/>
    </row>
    <row r="7" spans="1:6" s="318" customFormat="1">
      <c r="A7" s="53"/>
      <c r="B7" s="510" t="s">
        <v>314</v>
      </c>
      <c r="C7" s="510"/>
      <c r="D7" s="510"/>
      <c r="E7" s="510"/>
      <c r="F7" s="510"/>
    </row>
    <row r="8" spans="1:6" s="318" customFormat="1">
      <c r="A8" s="53"/>
      <c r="B8" s="510" t="s">
        <v>313</v>
      </c>
      <c r="C8" s="510"/>
      <c r="D8" s="510"/>
      <c r="E8" s="510"/>
      <c r="F8" s="510"/>
    </row>
    <row r="9" spans="1:6" s="318" customFormat="1">
      <c r="A9" s="53"/>
      <c r="B9" s="510" t="s">
        <v>248</v>
      </c>
      <c r="C9" s="510"/>
      <c r="D9" s="510"/>
      <c r="E9" s="510"/>
      <c r="F9" s="510"/>
    </row>
    <row r="10" spans="1:6" s="318" customFormat="1" ht="26.25" customHeight="1">
      <c r="A10" s="53"/>
      <c r="B10" s="513" t="s">
        <v>247</v>
      </c>
      <c r="C10" s="513"/>
      <c r="D10" s="513"/>
      <c r="E10" s="513"/>
      <c r="F10" s="513"/>
    </row>
    <row r="11" spans="1:6" s="318" customFormat="1">
      <c r="A11" s="53"/>
    </row>
    <row r="12" spans="1:6" s="318" customFormat="1" ht="13.5" customHeight="1">
      <c r="A12" s="53"/>
      <c r="B12" s="517" t="s">
        <v>307</v>
      </c>
      <c r="C12" s="517"/>
      <c r="D12" s="517"/>
      <c r="E12" s="517"/>
      <c r="F12" s="517"/>
    </row>
    <row r="13" spans="1:6" s="318" customFormat="1">
      <c r="A13" s="53"/>
      <c r="B13" s="512" t="s">
        <v>330</v>
      </c>
      <c r="C13" s="513"/>
      <c r="D13" s="513"/>
      <c r="E13" s="513"/>
      <c r="F13" s="513"/>
    </row>
    <row r="14" spans="1:6" s="318" customFormat="1" ht="25.5" customHeight="1">
      <c r="A14" s="53"/>
      <c r="B14" s="512" t="s">
        <v>577</v>
      </c>
      <c r="C14" s="513"/>
      <c r="D14" s="513"/>
      <c r="E14" s="513"/>
      <c r="F14" s="513"/>
    </row>
    <row r="15" spans="1:6" s="318" customFormat="1" ht="13.5" thickBot="1">
      <c r="A15" s="321"/>
      <c r="B15" s="320"/>
      <c r="C15" s="319"/>
      <c r="D15" s="319"/>
      <c r="E15" s="319"/>
      <c r="F15" s="319"/>
    </row>
    <row r="16" spans="1:6" s="318" customFormat="1" ht="13.5" thickTop="1">
      <c r="A16" s="53"/>
    </row>
    <row r="17" spans="1:15">
      <c r="A17" s="61" t="s">
        <v>11</v>
      </c>
      <c r="B17" s="62" t="s">
        <v>576</v>
      </c>
      <c r="C17" s="63"/>
      <c r="D17" s="45"/>
      <c r="E17" s="46"/>
      <c r="F17" s="47"/>
      <c r="I17" s="314"/>
    </row>
    <row r="18" spans="1:15" ht="76.5">
      <c r="A18" s="181"/>
      <c r="B18" s="360" t="s">
        <v>575</v>
      </c>
      <c r="C18" s="104"/>
      <c r="D18" s="182"/>
      <c r="E18" s="105"/>
      <c r="F18" s="106"/>
      <c r="I18" s="313"/>
      <c r="O18" s="13"/>
    </row>
    <row r="19" spans="1:15" ht="51">
      <c r="A19" s="189"/>
      <c r="B19" s="13" t="s">
        <v>570</v>
      </c>
      <c r="C19" s="19"/>
      <c r="F19" s="81"/>
      <c r="I19" s="313"/>
      <c r="O19" s="13"/>
    </row>
    <row r="20" spans="1:15" ht="89.25">
      <c r="A20" s="189"/>
      <c r="B20" s="13" t="s">
        <v>574</v>
      </c>
      <c r="C20" s="19"/>
      <c r="F20" s="81"/>
      <c r="I20" s="313"/>
      <c r="O20" s="13"/>
    </row>
    <row r="21" spans="1:15">
      <c r="A21" s="189"/>
      <c r="B21" s="34" t="s">
        <v>568</v>
      </c>
      <c r="C21" s="19"/>
      <c r="F21" s="81"/>
      <c r="I21" s="32"/>
    </row>
    <row r="22" spans="1:15" ht="25.5">
      <c r="A22" s="189"/>
      <c r="B22" s="34" t="s">
        <v>567</v>
      </c>
      <c r="C22" s="19"/>
      <c r="F22" s="81"/>
      <c r="I22" s="32"/>
    </row>
    <row r="23" spans="1:15" ht="25.5">
      <c r="A23" s="189"/>
      <c r="B23" s="34" t="s">
        <v>566</v>
      </c>
      <c r="C23" s="19"/>
      <c r="F23" s="81"/>
      <c r="I23" s="32"/>
    </row>
    <row r="24" spans="1:15" ht="25.5">
      <c r="A24" s="189"/>
      <c r="B24" s="34" t="s">
        <v>565</v>
      </c>
      <c r="C24" s="19"/>
      <c r="F24" s="81"/>
      <c r="I24" s="32"/>
    </row>
    <row r="25" spans="1:15" ht="38.25">
      <c r="A25" s="189"/>
      <c r="B25" s="34" t="s">
        <v>564</v>
      </c>
      <c r="C25" s="19"/>
      <c r="F25" s="81"/>
      <c r="I25" s="32"/>
    </row>
    <row r="26" spans="1:15" ht="25.5">
      <c r="A26" s="183"/>
      <c r="B26" s="111" t="s">
        <v>573</v>
      </c>
      <c r="C26" s="164"/>
      <c r="D26" s="184"/>
      <c r="E26" s="165"/>
      <c r="F26" s="166"/>
      <c r="I26" s="32"/>
    </row>
    <row r="27" spans="1:15">
      <c r="A27" s="185"/>
      <c r="B27" s="113" t="s">
        <v>562</v>
      </c>
      <c r="C27" s="114" t="s">
        <v>23</v>
      </c>
      <c r="D27" s="186">
        <v>2</v>
      </c>
      <c r="E27" s="523">
        <v>0</v>
      </c>
      <c r="F27" s="115">
        <f>+D27*E27</f>
        <v>0</v>
      </c>
      <c r="I27" s="32"/>
    </row>
    <row r="28" spans="1:15">
      <c r="A28" s="52"/>
      <c r="B28" s="34"/>
      <c r="C28" s="19"/>
      <c r="E28" s="527"/>
      <c r="I28" s="32"/>
    </row>
    <row r="29" spans="1:15">
      <c r="A29" s="61" t="s">
        <v>12</v>
      </c>
      <c r="B29" s="62" t="s">
        <v>572</v>
      </c>
      <c r="C29" s="63"/>
      <c r="D29" s="45"/>
      <c r="E29" s="528"/>
      <c r="F29" s="47"/>
      <c r="I29" s="32"/>
    </row>
    <row r="30" spans="1:15" ht="76.5">
      <c r="A30" s="181"/>
      <c r="B30" s="360" t="s">
        <v>571</v>
      </c>
      <c r="C30" s="104"/>
      <c r="D30" s="182"/>
      <c r="E30" s="536"/>
      <c r="F30" s="106"/>
      <c r="I30" s="32"/>
    </row>
    <row r="31" spans="1:15" ht="51">
      <c r="A31" s="189"/>
      <c r="B31" s="13" t="s">
        <v>570</v>
      </c>
      <c r="C31" s="19"/>
      <c r="E31" s="527"/>
      <c r="F31" s="81"/>
      <c r="I31" s="32"/>
    </row>
    <row r="32" spans="1:15" ht="90.75" customHeight="1">
      <c r="A32" s="189"/>
      <c r="B32" s="13" t="s">
        <v>569</v>
      </c>
      <c r="C32" s="19"/>
      <c r="E32" s="527"/>
      <c r="F32" s="81"/>
      <c r="I32" s="32"/>
    </row>
    <row r="33" spans="1:9">
      <c r="A33" s="189"/>
      <c r="B33" s="34" t="s">
        <v>568</v>
      </c>
      <c r="C33" s="19"/>
      <c r="E33" s="527"/>
      <c r="F33" s="81"/>
      <c r="I33" s="32"/>
    </row>
    <row r="34" spans="1:9" ht="25.5">
      <c r="A34" s="189"/>
      <c r="B34" s="34" t="s">
        <v>567</v>
      </c>
      <c r="C34" s="19"/>
      <c r="E34" s="527"/>
      <c r="F34" s="81"/>
      <c r="I34" s="32"/>
    </row>
    <row r="35" spans="1:9" ht="25.5">
      <c r="A35" s="189"/>
      <c r="B35" s="34" t="s">
        <v>566</v>
      </c>
      <c r="C35" s="19"/>
      <c r="E35" s="527"/>
      <c r="F35" s="81"/>
      <c r="I35" s="32"/>
    </row>
    <row r="36" spans="1:9" ht="25.5">
      <c r="A36" s="189"/>
      <c r="B36" s="34" t="s">
        <v>565</v>
      </c>
      <c r="C36" s="19"/>
      <c r="E36" s="527"/>
      <c r="F36" s="81"/>
      <c r="I36" s="32"/>
    </row>
    <row r="37" spans="1:9" ht="38.25">
      <c r="A37" s="189"/>
      <c r="B37" s="34" t="s">
        <v>564</v>
      </c>
      <c r="C37" s="19"/>
      <c r="E37" s="527"/>
      <c r="F37" s="81"/>
      <c r="I37" s="32"/>
    </row>
    <row r="38" spans="1:9" ht="38.25">
      <c r="A38" s="183"/>
      <c r="B38" s="111" t="s">
        <v>563</v>
      </c>
      <c r="C38" s="164"/>
      <c r="D38" s="184"/>
      <c r="E38" s="537"/>
      <c r="F38" s="166"/>
      <c r="I38" s="32"/>
    </row>
    <row r="39" spans="1:9">
      <c r="A39" s="185"/>
      <c r="B39" s="113" t="s">
        <v>562</v>
      </c>
      <c r="C39" s="114" t="s">
        <v>23</v>
      </c>
      <c r="D39" s="306">
        <v>2</v>
      </c>
      <c r="E39" s="523">
        <v>0</v>
      </c>
      <c r="F39" s="115">
        <f>+D39*E39</f>
        <v>0</v>
      </c>
      <c r="I39" s="32"/>
    </row>
    <row r="40" spans="1:9">
      <c r="A40" s="52"/>
      <c r="B40" s="34"/>
      <c r="C40" s="19"/>
      <c r="E40" s="527"/>
      <c r="I40" s="32"/>
    </row>
    <row r="41" spans="1:9">
      <c r="A41" s="61" t="s">
        <v>14</v>
      </c>
      <c r="B41" s="62" t="s">
        <v>561</v>
      </c>
      <c r="C41" s="63"/>
      <c r="D41" s="45"/>
      <c r="E41" s="528"/>
      <c r="F41" s="47"/>
      <c r="I41" s="314"/>
    </row>
    <row r="42" spans="1:9" ht="102">
      <c r="A42" s="181"/>
      <c r="B42" s="360" t="s">
        <v>560</v>
      </c>
      <c r="C42" s="104"/>
      <c r="D42" s="182"/>
      <c r="E42" s="536"/>
      <c r="F42" s="106"/>
      <c r="I42" s="313"/>
    </row>
    <row r="43" spans="1:9" ht="51">
      <c r="A43" s="189"/>
      <c r="B43" s="34" t="s">
        <v>559</v>
      </c>
      <c r="C43" s="19"/>
      <c r="E43" s="527"/>
      <c r="F43" s="81"/>
      <c r="I43" s="32"/>
    </row>
    <row r="44" spans="1:9" ht="25.5">
      <c r="A44" s="183"/>
      <c r="B44" s="401" t="s">
        <v>558</v>
      </c>
      <c r="C44" s="164"/>
      <c r="D44" s="184"/>
      <c r="E44" s="537"/>
      <c r="F44" s="166"/>
      <c r="I44" s="32"/>
    </row>
    <row r="45" spans="1:9">
      <c r="A45" s="185"/>
      <c r="B45" s="113" t="s">
        <v>557</v>
      </c>
      <c r="C45" s="114" t="s">
        <v>23</v>
      </c>
      <c r="D45" s="306">
        <v>1</v>
      </c>
      <c r="E45" s="523">
        <v>0</v>
      </c>
      <c r="F45" s="115">
        <f>+D45*E45</f>
        <v>0</v>
      </c>
      <c r="I45" s="32"/>
    </row>
    <row r="46" spans="1:9">
      <c r="A46" s="52"/>
      <c r="B46" s="34"/>
      <c r="C46" s="19"/>
      <c r="D46" s="297"/>
      <c r="E46" s="527"/>
      <c r="I46" s="32"/>
    </row>
    <row r="47" spans="1:9">
      <c r="A47" s="61" t="s">
        <v>15</v>
      </c>
      <c r="B47" s="62" t="s">
        <v>556</v>
      </c>
      <c r="C47" s="63"/>
      <c r="D47" s="45"/>
      <c r="E47" s="528"/>
      <c r="F47" s="47"/>
      <c r="I47" s="314"/>
    </row>
    <row r="48" spans="1:9" ht="63.75">
      <c r="A48" s="181"/>
      <c r="B48" s="399" t="s">
        <v>555</v>
      </c>
      <c r="C48" s="104"/>
      <c r="D48" s="182"/>
      <c r="E48" s="536"/>
      <c r="F48" s="106"/>
      <c r="I48" s="313"/>
    </row>
    <row r="49" spans="1:12" ht="60">
      <c r="A49" s="189"/>
      <c r="B49" s="402" t="s">
        <v>503</v>
      </c>
      <c r="C49" s="19"/>
      <c r="E49" s="527"/>
      <c r="F49" s="81"/>
      <c r="I49" s="313"/>
    </row>
    <row r="50" spans="1:12" ht="48">
      <c r="A50" s="189"/>
      <c r="B50" s="392" t="s">
        <v>502</v>
      </c>
      <c r="C50" s="19"/>
      <c r="E50" s="527"/>
      <c r="F50" s="81"/>
      <c r="I50" s="32"/>
    </row>
    <row r="51" spans="1:12" ht="38.25">
      <c r="A51" s="183"/>
      <c r="B51" s="401" t="s">
        <v>554</v>
      </c>
      <c r="C51" s="164"/>
      <c r="D51" s="184"/>
      <c r="E51" s="537"/>
      <c r="F51" s="166"/>
      <c r="I51" s="32"/>
    </row>
    <row r="52" spans="1:12">
      <c r="A52" s="185"/>
      <c r="B52" s="113" t="s">
        <v>553</v>
      </c>
      <c r="C52" s="114" t="s">
        <v>23</v>
      </c>
      <c r="D52" s="306">
        <v>1</v>
      </c>
      <c r="E52" s="523">
        <v>0</v>
      </c>
      <c r="F52" s="115">
        <f>+D52*E52</f>
        <v>0</v>
      </c>
      <c r="I52" s="32"/>
    </row>
    <row r="53" spans="1:12">
      <c r="A53" s="52"/>
      <c r="B53" s="309"/>
      <c r="C53" s="1"/>
      <c r="D53" s="1"/>
      <c r="E53" s="524"/>
      <c r="F53" s="1"/>
      <c r="I53" s="32"/>
    </row>
    <row r="54" spans="1:12">
      <c r="A54" s="61" t="s">
        <v>16</v>
      </c>
      <c r="B54" s="62" t="s">
        <v>552</v>
      </c>
      <c r="C54" s="63"/>
      <c r="D54" s="45"/>
      <c r="E54" s="528"/>
      <c r="F54" s="47"/>
      <c r="I54" s="314"/>
    </row>
    <row r="55" spans="1:12" ht="25.5">
      <c r="A55" s="181"/>
      <c r="B55" s="360" t="s">
        <v>551</v>
      </c>
      <c r="C55" s="104"/>
      <c r="D55" s="182"/>
      <c r="E55" s="536"/>
      <c r="F55" s="106"/>
      <c r="I55" s="313"/>
    </row>
    <row r="56" spans="1:12">
      <c r="A56" s="189"/>
      <c r="B56" s="13" t="s">
        <v>550</v>
      </c>
      <c r="C56" s="19"/>
      <c r="E56" s="527"/>
      <c r="F56" s="81"/>
      <c r="I56" s="313"/>
    </row>
    <row r="57" spans="1:12" ht="51">
      <c r="A57" s="183"/>
      <c r="B57" s="401" t="s">
        <v>549</v>
      </c>
      <c r="C57" s="84"/>
      <c r="D57" s="84"/>
      <c r="E57" s="532"/>
      <c r="F57" s="85"/>
      <c r="I57" s="32"/>
    </row>
    <row r="58" spans="1:12">
      <c r="A58" s="185"/>
      <c r="B58" s="113" t="s">
        <v>548</v>
      </c>
      <c r="C58" s="114" t="s">
        <v>79</v>
      </c>
      <c r="D58" s="186">
        <v>200</v>
      </c>
      <c r="E58" s="523">
        <v>0</v>
      </c>
      <c r="F58" s="115">
        <f>+D58*E58</f>
        <v>0</v>
      </c>
      <c r="I58" s="32"/>
    </row>
    <row r="59" spans="1:12">
      <c r="A59" s="305"/>
      <c r="B59" s="303"/>
      <c r="C59" s="303"/>
      <c r="D59" s="303"/>
      <c r="E59" s="561"/>
      <c r="F59" s="303"/>
      <c r="H59" s="302"/>
      <c r="I59" s="301"/>
      <c r="J59" s="301"/>
      <c r="K59" s="301"/>
      <c r="L59" s="301"/>
    </row>
    <row r="60" spans="1:12" ht="13.5" thickBot="1">
      <c r="A60" s="390" t="s">
        <v>17</v>
      </c>
      <c r="B60" s="389" t="s">
        <v>445</v>
      </c>
      <c r="C60" s="387"/>
      <c r="D60" s="388"/>
      <c r="E60" s="559"/>
      <c r="F60" s="386"/>
      <c r="I60" s="32"/>
    </row>
    <row r="61" spans="1:12" ht="13.5" thickTop="1">
      <c r="A61" s="366" t="s">
        <v>696</v>
      </c>
      <c r="B61" s="365" t="s">
        <v>444</v>
      </c>
      <c r="C61" s="385"/>
      <c r="D61" s="364"/>
      <c r="E61" s="562"/>
      <c r="F61" s="384"/>
      <c r="I61" s="314"/>
    </row>
    <row r="62" spans="1:12">
      <c r="A62" s="383"/>
      <c r="B62" s="113" t="s">
        <v>443</v>
      </c>
      <c r="C62" s="114"/>
      <c r="D62" s="306"/>
      <c r="E62" s="523"/>
      <c r="F62" s="115"/>
      <c r="I62" s="314"/>
    </row>
    <row r="63" spans="1:12" ht="38.25">
      <c r="A63" s="383"/>
      <c r="B63" s="113" t="s">
        <v>442</v>
      </c>
      <c r="C63" s="114" t="s">
        <v>13</v>
      </c>
      <c r="D63" s="306">
        <v>672</v>
      </c>
      <c r="E63" s="523">
        <v>0</v>
      </c>
      <c r="F63" s="115">
        <f>+D63*E63</f>
        <v>0</v>
      </c>
      <c r="I63" s="314"/>
    </row>
    <row r="64" spans="1:12">
      <c r="A64" s="51"/>
      <c r="B64" s="34"/>
      <c r="C64" s="19"/>
      <c r="D64" s="297"/>
      <c r="E64" s="527"/>
      <c r="I64" s="314"/>
    </row>
    <row r="65" spans="1:247">
      <c r="A65" s="61" t="s">
        <v>697</v>
      </c>
      <c r="B65" s="62" t="s">
        <v>441</v>
      </c>
      <c r="C65" s="100"/>
      <c r="D65" s="316"/>
      <c r="E65" s="525"/>
      <c r="F65" s="101"/>
      <c r="I65" s="314"/>
    </row>
    <row r="66" spans="1:247" ht="25.5">
      <c r="A66" s="383"/>
      <c r="B66" s="113" t="s">
        <v>440</v>
      </c>
      <c r="C66" s="114" t="s">
        <v>13</v>
      </c>
      <c r="D66" s="306">
        <v>1</v>
      </c>
      <c r="E66" s="523">
        <v>0</v>
      </c>
      <c r="F66" s="115">
        <f>+D66*E66</f>
        <v>0</v>
      </c>
      <c r="I66" s="314"/>
    </row>
    <row r="67" spans="1:247">
      <c r="A67" s="305"/>
      <c r="B67" s="303"/>
      <c r="C67" s="303"/>
      <c r="D67" s="303"/>
      <c r="E67" s="303"/>
      <c r="F67" s="303"/>
      <c r="H67" s="302"/>
      <c r="I67" s="301"/>
      <c r="J67" s="301"/>
      <c r="K67" s="301"/>
      <c r="L67" s="301"/>
    </row>
    <row r="68" spans="1:247" ht="15">
      <c r="A68" s="124"/>
      <c r="B68" s="125" t="s">
        <v>547</v>
      </c>
      <c r="C68" s="120"/>
      <c r="D68" s="121"/>
      <c r="E68" s="122"/>
      <c r="F68" s="123">
        <f>SUM(F24:F66)</f>
        <v>0</v>
      </c>
      <c r="H68" s="12"/>
    </row>
    <row r="69" spans="1:247" s="12" customFormat="1">
      <c r="B69" s="2"/>
      <c r="C69" s="19"/>
      <c r="D69" s="27"/>
      <c r="E69" s="6"/>
      <c r="F69" s="6"/>
      <c r="G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row>
    <row r="70" spans="1:247" s="12" customFormat="1">
      <c r="B70" s="13"/>
      <c r="C70" s="19"/>
      <c r="D70" s="27"/>
      <c r="E70" s="6"/>
      <c r="F70" s="6"/>
      <c r="G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row>
    <row r="71" spans="1:247" s="12" customFormat="1">
      <c r="C71" s="19"/>
      <c r="D71" s="27"/>
      <c r="E71" s="5"/>
      <c r="F71" s="6"/>
      <c r="G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row>
    <row r="72" spans="1:247" s="12" customFormat="1">
      <c r="B72" s="13"/>
      <c r="C72" s="19"/>
      <c r="D72" s="27"/>
      <c r="E72" s="6"/>
      <c r="F72" s="6"/>
      <c r="G72" s="1"/>
      <c r="O72" s="1"/>
      <c r="P72" s="1"/>
      <c r="Q72" s="1"/>
      <c r="R72" s="1"/>
      <c r="S72" s="1"/>
    </row>
    <row r="73" spans="1:247">
      <c r="B73" s="7"/>
      <c r="C73" s="19"/>
    </row>
    <row r="74" spans="1:247">
      <c r="B74" s="13"/>
      <c r="C74" s="1"/>
      <c r="D74" s="25"/>
      <c r="E74" s="1"/>
      <c r="F74" s="1"/>
    </row>
    <row r="75" spans="1:247">
      <c r="B75" s="41"/>
      <c r="C75" s="1"/>
      <c r="D75" s="1"/>
      <c r="E75" s="1"/>
      <c r="F75" s="1"/>
    </row>
    <row r="76" spans="1:247">
      <c r="B76" s="34"/>
      <c r="C76" s="1"/>
      <c r="D76" s="1"/>
      <c r="E76" s="1"/>
      <c r="F76" s="1"/>
    </row>
    <row r="77" spans="1:247">
      <c r="B77" s="34"/>
      <c r="C77" s="1"/>
      <c r="D77" s="1"/>
      <c r="E77" s="1"/>
      <c r="F77" s="1"/>
    </row>
    <row r="78" spans="1:247">
      <c r="B78" s="34"/>
      <c r="C78" s="1"/>
      <c r="D78" s="1"/>
      <c r="E78" s="1"/>
      <c r="F78" s="1"/>
    </row>
    <row r="79" spans="1:247">
      <c r="B79" s="13"/>
      <c r="C79" s="19"/>
    </row>
    <row r="80" spans="1:247" s="12" customFormat="1" ht="29.1" customHeight="1">
      <c r="C80" s="19"/>
      <c r="D80" s="27"/>
      <c r="E80" s="5"/>
      <c r="F80" s="6"/>
      <c r="G80" s="1"/>
    </row>
    <row r="81" spans="1:247" s="12" customFormat="1">
      <c r="B81" s="13"/>
      <c r="C81" s="19"/>
      <c r="D81" s="27"/>
      <c r="E81" s="6"/>
      <c r="F81" s="6"/>
      <c r="G81" s="1"/>
    </row>
    <row r="82" spans="1:247">
      <c r="C82" s="19"/>
      <c r="E82" s="5"/>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row>
    <row r="83" spans="1:247" s="12" customFormat="1">
      <c r="B83" s="13"/>
      <c r="C83" s="19"/>
      <c r="D83" s="27"/>
      <c r="E83" s="6"/>
      <c r="F83" s="6"/>
      <c r="G83" s="1"/>
    </row>
    <row r="84" spans="1:247">
      <c r="C84" s="19"/>
      <c r="E84" s="5"/>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row>
    <row r="85" spans="1:247">
      <c r="B85" s="13"/>
      <c r="C85" s="19"/>
    </row>
    <row r="86" spans="1:247">
      <c r="B86" s="2"/>
      <c r="C86" s="19"/>
      <c r="E86" s="5"/>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row>
    <row r="87" spans="1:247">
      <c r="B87" s="13"/>
      <c r="C87" s="19"/>
    </row>
    <row r="88" spans="1:247">
      <c r="C88" s="19"/>
    </row>
    <row r="89" spans="1:247" s="27" customFormat="1">
      <c r="A89" s="12"/>
      <c r="B89" s="13"/>
      <c r="C89" s="19"/>
      <c r="E89" s="6"/>
      <c r="F89" s="6"/>
      <c r="G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row>
    <row r="90" spans="1:247" s="27" customFormat="1">
      <c r="A90" s="12"/>
      <c r="B90" s="12"/>
      <c r="C90" s="19"/>
      <c r="E90" s="6"/>
      <c r="F90" s="6"/>
      <c r="G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row>
    <row r="91" spans="1:247" s="27" customFormat="1">
      <c r="A91" s="12"/>
      <c r="B91" s="13"/>
      <c r="C91" s="19"/>
      <c r="E91" s="6"/>
      <c r="F91" s="6"/>
      <c r="G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row>
    <row r="92" spans="1:247" s="27" customFormat="1">
      <c r="A92" s="12"/>
      <c r="B92" s="12"/>
      <c r="C92" s="19"/>
      <c r="E92" s="6"/>
      <c r="F92" s="6"/>
      <c r="G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row>
    <row r="93" spans="1:247" s="27" customFormat="1">
      <c r="A93" s="12"/>
      <c r="B93" s="13"/>
      <c r="C93" s="19"/>
      <c r="E93" s="6"/>
      <c r="F93" s="6"/>
      <c r="G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row>
    <row r="94" spans="1:247" s="27" customFormat="1">
      <c r="A94" s="12"/>
      <c r="B94" s="13"/>
      <c r="C94" s="19"/>
      <c r="E94" s="6"/>
      <c r="F94" s="6"/>
      <c r="G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row>
    <row r="95" spans="1:247" s="27" customFormat="1">
      <c r="A95" s="12"/>
      <c r="B95" s="13"/>
      <c r="C95" s="19"/>
      <c r="E95" s="6"/>
      <c r="F95" s="6"/>
      <c r="G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row>
    <row r="96" spans="1:247" s="27" customFormat="1">
      <c r="A96" s="12"/>
      <c r="B96" s="13"/>
      <c r="C96" s="19"/>
      <c r="E96" s="6"/>
      <c r="F96" s="6"/>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row>
    <row r="97" spans="1:247" s="27" customFormat="1">
      <c r="A97" s="12"/>
      <c r="B97" s="13"/>
      <c r="C97" s="19"/>
      <c r="E97" s="6"/>
      <c r="F97" s="6"/>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row>
    <row r="98" spans="1:247" s="27" customFormat="1">
      <c r="A98" s="12"/>
      <c r="B98" s="12"/>
      <c r="C98" s="19"/>
      <c r="E98" s="6"/>
      <c r="F98" s="6"/>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row>
    <row r="99" spans="1:247" s="27" customFormat="1">
      <c r="A99" s="12"/>
      <c r="B99" s="13"/>
      <c r="C99" s="19"/>
      <c r="E99" s="6"/>
      <c r="F99" s="6"/>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row>
    <row r="100" spans="1:247" s="27" customFormat="1">
      <c r="A100" s="12"/>
      <c r="B100" s="12"/>
      <c r="C100" s="19"/>
      <c r="E100" s="6"/>
      <c r="F100" s="6"/>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row>
    <row r="101" spans="1:247" s="27" customFormat="1">
      <c r="A101" s="12"/>
      <c r="B101" s="13"/>
      <c r="C101" s="19"/>
      <c r="E101" s="6"/>
      <c r="F101" s="6"/>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row>
    <row r="102" spans="1:247" s="27" customFormat="1">
      <c r="A102" s="12"/>
      <c r="B102" s="13"/>
      <c r="C102" s="19"/>
      <c r="E102" s="6"/>
      <c r="F102" s="6"/>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row>
    <row r="103" spans="1:247" s="27" customFormat="1">
      <c r="A103" s="12"/>
      <c r="B103" s="13"/>
      <c r="C103" s="19"/>
      <c r="E103" s="6"/>
      <c r="F103" s="6"/>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row>
    <row r="104" spans="1:247" s="27" customFormat="1">
      <c r="A104" s="12"/>
      <c r="B104" s="13"/>
      <c r="C104" s="19"/>
      <c r="E104" s="6"/>
      <c r="F104" s="6"/>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row>
    <row r="105" spans="1:247" s="27" customFormat="1">
      <c r="A105" s="12"/>
      <c r="B105" s="12"/>
      <c r="C105" s="19"/>
      <c r="E105" s="6"/>
      <c r="F105" s="6"/>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row>
    <row r="106" spans="1:247" s="27" customFormat="1">
      <c r="A106" s="12"/>
      <c r="B106" s="13"/>
      <c r="C106" s="19"/>
      <c r="E106" s="6"/>
      <c r="F106" s="6"/>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row>
    <row r="107" spans="1:247" s="27" customFormat="1">
      <c r="A107" s="12"/>
      <c r="B107" s="12"/>
      <c r="C107" s="19"/>
      <c r="E107" s="6"/>
      <c r="F107" s="6"/>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row>
    <row r="108" spans="1:247" s="27" customFormat="1">
      <c r="A108" s="12"/>
      <c r="B108" s="13"/>
      <c r="C108" s="19"/>
      <c r="E108" s="6"/>
      <c r="F108" s="6"/>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row>
    <row r="109" spans="1:247" s="27" customFormat="1">
      <c r="A109" s="12"/>
      <c r="B109" s="12"/>
      <c r="C109" s="19"/>
      <c r="E109" s="6"/>
      <c r="F109" s="6"/>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row>
    <row r="110" spans="1:247" s="27" customFormat="1">
      <c r="A110" s="12"/>
      <c r="B110" s="12"/>
      <c r="C110" s="19"/>
      <c r="E110" s="6"/>
      <c r="F110" s="6"/>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row>
    <row r="111" spans="1:247" s="27" customFormat="1">
      <c r="A111" s="12"/>
      <c r="B111" s="12"/>
      <c r="C111" s="19"/>
      <c r="E111" s="6"/>
      <c r="F111" s="6"/>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row>
    <row r="112" spans="1:247" s="27" customFormat="1">
      <c r="A112" s="12"/>
      <c r="B112" s="12"/>
      <c r="C112" s="19"/>
      <c r="E112" s="6"/>
      <c r="F112" s="6"/>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row>
    <row r="113" spans="1:247" s="27" customFormat="1">
      <c r="A113" s="12"/>
      <c r="B113" s="12"/>
      <c r="C113" s="19"/>
      <c r="E113" s="6"/>
      <c r="F113" s="6"/>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row>
    <row r="114" spans="1:247" s="27" customFormat="1">
      <c r="A114" s="12"/>
      <c r="B114" s="12"/>
      <c r="C114" s="19"/>
      <c r="E114" s="6"/>
      <c r="F114" s="6"/>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row>
    <row r="115" spans="1:247" s="27" customFormat="1">
      <c r="A115" s="12"/>
      <c r="B115" s="12"/>
      <c r="C115" s="19"/>
      <c r="E115" s="6"/>
      <c r="F115" s="6"/>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row>
    <row r="116" spans="1:247" s="27" customFormat="1">
      <c r="A116" s="12"/>
      <c r="B116" s="12"/>
      <c r="C116" s="19"/>
      <c r="E116" s="6"/>
      <c r="F116" s="6"/>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row>
    <row r="117" spans="1:247" s="27" customFormat="1">
      <c r="A117" s="12"/>
      <c r="B117" s="12"/>
      <c r="C117" s="19"/>
      <c r="E117" s="6"/>
      <c r="F117" s="6"/>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row>
    <row r="118" spans="1:247" s="27" customFormat="1">
      <c r="A118" s="12"/>
      <c r="B118" s="12"/>
      <c r="C118" s="19"/>
      <c r="E118" s="6"/>
      <c r="F118" s="6"/>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row>
    <row r="119" spans="1:247" s="27" customFormat="1">
      <c r="A119" s="12"/>
      <c r="B119" s="12"/>
      <c r="C119" s="19"/>
      <c r="E119" s="6"/>
      <c r="F119" s="6"/>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row>
    <row r="120" spans="1:247" s="27" customFormat="1">
      <c r="A120" s="12"/>
      <c r="B120" s="12"/>
      <c r="C120" s="19"/>
      <c r="E120" s="6"/>
      <c r="F120" s="6"/>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row>
    <row r="121" spans="1:247" s="27" customFormat="1">
      <c r="A121" s="12"/>
      <c r="B121" s="12"/>
      <c r="C121" s="19"/>
      <c r="E121" s="6"/>
      <c r="F121" s="6"/>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row>
    <row r="122" spans="1:247" s="27" customFormat="1">
      <c r="A122" s="12"/>
      <c r="B122" s="12"/>
      <c r="C122" s="19"/>
      <c r="E122" s="6"/>
      <c r="F122" s="6"/>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row>
    <row r="123" spans="1:247" s="27" customFormat="1">
      <c r="A123" s="12"/>
      <c r="B123" s="12"/>
      <c r="C123" s="19"/>
      <c r="E123" s="6"/>
      <c r="F123" s="6"/>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row>
    <row r="124" spans="1:247" s="27" customFormat="1">
      <c r="A124" s="12"/>
      <c r="B124" s="12"/>
      <c r="C124" s="19"/>
      <c r="E124" s="6"/>
      <c r="F124" s="6"/>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row>
    <row r="125" spans="1:247" s="27" customFormat="1">
      <c r="A125" s="12"/>
      <c r="B125" s="12"/>
      <c r="C125" s="19"/>
      <c r="E125" s="6"/>
      <c r="F125" s="6"/>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row>
    <row r="126" spans="1:247" s="27" customFormat="1">
      <c r="A126" s="12"/>
      <c r="B126" s="12"/>
      <c r="C126" s="19"/>
      <c r="E126" s="6"/>
      <c r="F126" s="6"/>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row>
    <row r="127" spans="1:247" s="27" customFormat="1">
      <c r="A127" s="12"/>
      <c r="B127" s="12"/>
      <c r="C127" s="19"/>
      <c r="E127" s="6"/>
      <c r="F127" s="6"/>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row>
    <row r="128" spans="1:247" s="27" customFormat="1">
      <c r="A128" s="12"/>
      <c r="B128" s="12"/>
      <c r="C128" s="19"/>
      <c r="E128" s="6"/>
      <c r="F128" s="6"/>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row>
    <row r="129" spans="1:247" s="27" customFormat="1">
      <c r="A129" s="12"/>
      <c r="B129" s="12"/>
      <c r="C129" s="19"/>
      <c r="E129" s="6"/>
      <c r="F129" s="6"/>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row>
    <row r="130" spans="1:247" s="27" customFormat="1">
      <c r="A130" s="12"/>
      <c r="B130" s="12"/>
      <c r="C130" s="19"/>
      <c r="E130" s="6"/>
      <c r="F130" s="6"/>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row>
    <row r="131" spans="1:247" s="27" customFormat="1">
      <c r="A131" s="12"/>
      <c r="B131" s="12"/>
      <c r="C131" s="19"/>
      <c r="E131" s="6"/>
      <c r="F131" s="6"/>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row>
    <row r="132" spans="1:247" s="27" customFormat="1">
      <c r="A132" s="12"/>
      <c r="B132" s="12"/>
      <c r="C132" s="19"/>
      <c r="E132" s="6"/>
      <c r="F132" s="6"/>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row>
    <row r="133" spans="1:247" s="27" customFormat="1">
      <c r="A133" s="12"/>
      <c r="B133" s="12"/>
      <c r="C133" s="19"/>
      <c r="E133" s="6"/>
      <c r="F133" s="6"/>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row>
    <row r="134" spans="1:247" s="27" customFormat="1">
      <c r="A134" s="12"/>
      <c r="B134" s="12"/>
      <c r="C134" s="19"/>
      <c r="E134" s="6"/>
      <c r="F134" s="6"/>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row>
    <row r="135" spans="1:247" s="27" customFormat="1">
      <c r="A135" s="12"/>
      <c r="B135" s="12"/>
      <c r="C135" s="19"/>
      <c r="E135" s="6"/>
      <c r="F135" s="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row>
    <row r="136" spans="1:247" s="27" customFormat="1">
      <c r="A136" s="12"/>
      <c r="B136" s="12"/>
      <c r="C136" s="19"/>
      <c r="E136" s="6"/>
      <c r="F136" s="6"/>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row>
    <row r="137" spans="1:247" s="27" customFormat="1">
      <c r="A137" s="12"/>
      <c r="B137" s="12"/>
      <c r="C137" s="19"/>
      <c r="E137" s="6"/>
      <c r="F137" s="6"/>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row>
    <row r="138" spans="1:247" s="27" customFormat="1">
      <c r="A138" s="12"/>
      <c r="B138" s="12"/>
      <c r="C138" s="19"/>
      <c r="E138" s="6"/>
      <c r="F138" s="6"/>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row>
    <row r="139" spans="1:247" s="27" customFormat="1">
      <c r="A139" s="12"/>
      <c r="B139" s="12"/>
      <c r="C139" s="19"/>
      <c r="E139" s="6"/>
      <c r="F139" s="6"/>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row>
    <row r="140" spans="1:247" s="27" customFormat="1">
      <c r="A140" s="12"/>
      <c r="B140" s="12"/>
      <c r="C140" s="19"/>
      <c r="E140" s="6"/>
      <c r="F140" s="6"/>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row>
    <row r="141" spans="1:247" s="27" customFormat="1">
      <c r="A141" s="12"/>
      <c r="B141" s="12"/>
      <c r="C141" s="19"/>
      <c r="E141" s="6"/>
      <c r="F141" s="6"/>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row>
    <row r="142" spans="1:247" s="27" customFormat="1">
      <c r="A142" s="12"/>
      <c r="B142" s="12"/>
      <c r="C142" s="19"/>
      <c r="E142" s="6"/>
      <c r="F142" s="6"/>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row>
    <row r="143" spans="1:247" s="27" customFormat="1">
      <c r="A143" s="12"/>
      <c r="B143" s="12"/>
      <c r="C143" s="19"/>
      <c r="E143" s="6"/>
      <c r="F143" s="6"/>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row>
    <row r="144" spans="1:247" s="27" customFormat="1">
      <c r="A144" s="12"/>
      <c r="B144" s="12"/>
      <c r="C144" s="19"/>
      <c r="E144" s="6"/>
      <c r="F144" s="6"/>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row>
    <row r="145" spans="1:247" s="27" customFormat="1">
      <c r="A145" s="12"/>
      <c r="B145" s="12"/>
      <c r="C145" s="19"/>
      <c r="E145" s="6"/>
      <c r="F145" s="6"/>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row>
    <row r="146" spans="1:247" s="27" customFormat="1">
      <c r="A146" s="12"/>
      <c r="B146" s="12"/>
      <c r="C146" s="19"/>
      <c r="E146" s="6"/>
      <c r="F146" s="6"/>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row>
    <row r="147" spans="1:247" s="27" customFormat="1">
      <c r="A147" s="12"/>
      <c r="B147" s="12"/>
      <c r="C147" s="19"/>
      <c r="E147" s="6"/>
      <c r="F147" s="6"/>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row>
    <row r="148" spans="1:247" s="27" customFormat="1">
      <c r="A148" s="12"/>
      <c r="B148" s="12"/>
      <c r="C148" s="19"/>
      <c r="E148" s="6"/>
      <c r="F148" s="6"/>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row>
    <row r="149" spans="1:247" s="27" customFormat="1">
      <c r="A149" s="12"/>
      <c r="B149" s="12"/>
      <c r="C149" s="19"/>
      <c r="E149" s="6"/>
      <c r="F149" s="6"/>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row>
    <row r="150" spans="1:247" s="27" customFormat="1">
      <c r="A150" s="12"/>
      <c r="B150" s="12"/>
      <c r="C150" s="19"/>
      <c r="E150" s="6"/>
      <c r="F150" s="6"/>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row>
    <row r="151" spans="1:247" s="27" customFormat="1">
      <c r="A151" s="12"/>
      <c r="B151" s="12"/>
      <c r="C151" s="19"/>
      <c r="E151" s="6"/>
      <c r="F151" s="6"/>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row>
    <row r="152" spans="1:247" s="27" customFormat="1">
      <c r="A152" s="12"/>
      <c r="B152" s="12"/>
      <c r="C152" s="19"/>
      <c r="E152" s="6"/>
      <c r="F152" s="6"/>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row>
    <row r="153" spans="1:247" s="27" customFormat="1">
      <c r="A153" s="12"/>
      <c r="B153" s="12"/>
      <c r="C153" s="19"/>
      <c r="E153" s="6"/>
      <c r="F153" s="6"/>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row>
    <row r="154" spans="1:247" s="27" customFormat="1">
      <c r="A154" s="12"/>
      <c r="B154" s="12"/>
      <c r="C154" s="19"/>
      <c r="E154" s="6"/>
      <c r="F154" s="6"/>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row>
    <row r="155" spans="1:247" s="27" customFormat="1">
      <c r="A155" s="12"/>
      <c r="B155" s="12"/>
      <c r="C155" s="19"/>
      <c r="E155" s="6"/>
      <c r="F155" s="6"/>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row>
    <row r="156" spans="1:247" s="27" customFormat="1">
      <c r="A156" s="12"/>
      <c r="B156" s="12"/>
      <c r="C156" s="19"/>
      <c r="E156" s="6"/>
      <c r="F156" s="6"/>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row>
    <row r="157" spans="1:247" s="27" customFormat="1">
      <c r="A157" s="12"/>
      <c r="B157" s="12"/>
      <c r="C157" s="19"/>
      <c r="E157" s="6"/>
      <c r="F157" s="6"/>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row>
    <row r="158" spans="1:247" s="27" customFormat="1">
      <c r="A158" s="12"/>
      <c r="B158" s="12"/>
      <c r="C158" s="19"/>
      <c r="E158" s="6"/>
      <c r="F158" s="6"/>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row>
    <row r="159" spans="1:247" s="27" customFormat="1">
      <c r="A159" s="12"/>
      <c r="B159" s="12"/>
      <c r="C159" s="19"/>
      <c r="E159" s="6"/>
      <c r="F159" s="6"/>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row>
    <row r="160" spans="1:247" s="27" customFormat="1">
      <c r="A160" s="12"/>
      <c r="B160" s="12"/>
      <c r="C160" s="19"/>
      <c r="E160" s="6"/>
      <c r="F160" s="6"/>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row>
    <row r="161" spans="1:247" s="27" customFormat="1">
      <c r="A161" s="12"/>
      <c r="B161" s="12"/>
      <c r="C161" s="19"/>
      <c r="E161" s="6"/>
      <c r="F161" s="6"/>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row>
    <row r="162" spans="1:247" s="27" customFormat="1">
      <c r="A162" s="12"/>
      <c r="B162" s="12"/>
      <c r="C162" s="19"/>
      <c r="E162" s="6"/>
      <c r="F162" s="6"/>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row>
    <row r="163" spans="1:247" s="27" customFormat="1">
      <c r="A163" s="12"/>
      <c r="B163" s="12"/>
      <c r="C163" s="19"/>
      <c r="E163" s="6"/>
      <c r="F163" s="6"/>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row>
    <row r="164" spans="1:247" s="27" customFormat="1">
      <c r="A164" s="12"/>
      <c r="B164" s="12"/>
      <c r="C164" s="19"/>
      <c r="E164" s="6"/>
      <c r="F164" s="6"/>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row>
    <row r="165" spans="1:247" s="27" customFormat="1">
      <c r="A165" s="12"/>
      <c r="B165" s="12"/>
      <c r="C165" s="19"/>
      <c r="E165" s="6"/>
      <c r="F165" s="6"/>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row>
    <row r="166" spans="1:247" s="27" customFormat="1">
      <c r="A166" s="12"/>
      <c r="B166" s="12"/>
      <c r="C166" s="19"/>
      <c r="E166" s="6"/>
      <c r="F166" s="6"/>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row>
    <row r="167" spans="1:247" s="27" customFormat="1">
      <c r="A167" s="12"/>
      <c r="B167" s="12"/>
      <c r="C167" s="19"/>
      <c r="E167" s="6"/>
      <c r="F167" s="6"/>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row>
    <row r="168" spans="1:247" s="27" customFormat="1">
      <c r="A168" s="12"/>
      <c r="B168" s="12"/>
      <c r="C168" s="19"/>
      <c r="E168" s="6"/>
      <c r="F168" s="6"/>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row>
    <row r="169" spans="1:247" s="27" customFormat="1">
      <c r="A169" s="12"/>
      <c r="B169" s="12"/>
      <c r="C169" s="19"/>
      <c r="E169" s="6"/>
      <c r="F169" s="6"/>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row>
    <row r="170" spans="1:247" s="27" customFormat="1">
      <c r="A170" s="12"/>
      <c r="B170" s="12"/>
      <c r="C170" s="19"/>
      <c r="E170" s="6"/>
      <c r="F170" s="6"/>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row>
    <row r="171" spans="1:247" s="27" customFormat="1">
      <c r="A171" s="12"/>
      <c r="B171" s="12"/>
      <c r="C171" s="19"/>
      <c r="E171" s="6"/>
      <c r="F171" s="6"/>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row>
    <row r="172" spans="1:247" s="27" customFormat="1">
      <c r="A172" s="12"/>
      <c r="B172" s="12"/>
      <c r="C172" s="19"/>
      <c r="E172" s="6"/>
      <c r="F172" s="6"/>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row>
    <row r="173" spans="1:247" s="27" customFormat="1">
      <c r="A173" s="12"/>
      <c r="B173" s="12"/>
      <c r="C173" s="19"/>
      <c r="E173" s="6"/>
      <c r="F173" s="6"/>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row>
    <row r="174" spans="1:247" s="27" customFormat="1">
      <c r="A174" s="12"/>
      <c r="B174" s="12"/>
      <c r="C174" s="19"/>
      <c r="E174" s="6"/>
      <c r="F174" s="6"/>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row>
    <row r="175" spans="1:247" s="27" customFormat="1">
      <c r="A175" s="12"/>
      <c r="B175" s="12"/>
      <c r="C175" s="19"/>
      <c r="E175" s="6"/>
      <c r="F175" s="6"/>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row>
    <row r="176" spans="1:247" s="27" customFormat="1">
      <c r="A176" s="12"/>
      <c r="B176" s="12"/>
      <c r="C176" s="19"/>
      <c r="E176" s="6"/>
      <c r="F176" s="6"/>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row>
    <row r="177" spans="1:247" s="27" customFormat="1">
      <c r="A177" s="12"/>
      <c r="B177" s="12"/>
      <c r="C177" s="19"/>
      <c r="E177" s="6"/>
      <c r="F177" s="6"/>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row>
    <row r="178" spans="1:247" s="27" customFormat="1">
      <c r="A178" s="12"/>
      <c r="B178" s="12"/>
      <c r="C178" s="19"/>
      <c r="E178" s="6"/>
      <c r="F178" s="6"/>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row>
    <row r="179" spans="1:247" s="27" customFormat="1">
      <c r="A179" s="12"/>
      <c r="B179" s="12"/>
      <c r="C179" s="19"/>
      <c r="E179" s="6"/>
      <c r="F179" s="6"/>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row>
    <row r="180" spans="1:247" s="27" customFormat="1">
      <c r="A180" s="12"/>
      <c r="B180" s="12"/>
      <c r="C180" s="19"/>
      <c r="E180" s="6"/>
      <c r="F180" s="6"/>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row>
    <row r="181" spans="1:247" s="27" customFormat="1">
      <c r="A181" s="12"/>
      <c r="B181" s="12"/>
      <c r="C181" s="19"/>
      <c r="E181" s="6"/>
      <c r="F181" s="6"/>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row>
    <row r="182" spans="1:247" s="27" customFormat="1">
      <c r="A182" s="12"/>
      <c r="B182" s="12"/>
      <c r="C182" s="19"/>
      <c r="E182" s="6"/>
      <c r="F182" s="6"/>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row>
    <row r="183" spans="1:247" s="27" customFormat="1">
      <c r="A183" s="12"/>
      <c r="B183" s="12"/>
      <c r="C183" s="19"/>
      <c r="E183" s="6"/>
      <c r="F183" s="6"/>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row>
    <row r="184" spans="1:247" s="27" customFormat="1">
      <c r="A184" s="12"/>
      <c r="B184" s="12"/>
      <c r="C184" s="19"/>
      <c r="E184" s="6"/>
      <c r="F184" s="6"/>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row>
    <row r="185" spans="1:247" s="27" customFormat="1">
      <c r="A185" s="12"/>
      <c r="B185" s="12"/>
      <c r="C185" s="19"/>
      <c r="E185" s="6"/>
      <c r="F185" s="6"/>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row>
    <row r="186" spans="1:247" s="27" customFormat="1">
      <c r="A186" s="12"/>
      <c r="B186" s="12"/>
      <c r="C186" s="19"/>
      <c r="E186" s="6"/>
      <c r="F186" s="6"/>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row>
    <row r="187" spans="1:247" s="27" customFormat="1">
      <c r="A187" s="12"/>
      <c r="B187" s="12"/>
      <c r="C187" s="19"/>
      <c r="E187" s="6"/>
      <c r="F187" s="6"/>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row>
    <row r="188" spans="1:247" s="27" customFormat="1">
      <c r="A188" s="12"/>
      <c r="B188" s="12"/>
      <c r="C188" s="19"/>
      <c r="E188" s="6"/>
      <c r="F188" s="6"/>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row>
    <row r="189" spans="1:247" s="27" customFormat="1">
      <c r="A189" s="12"/>
      <c r="B189" s="12"/>
      <c r="C189" s="19"/>
      <c r="E189" s="6"/>
      <c r="F189" s="6"/>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row>
    <row r="190" spans="1:247" s="27" customFormat="1">
      <c r="A190" s="12"/>
      <c r="B190" s="12"/>
      <c r="C190" s="19"/>
      <c r="E190" s="6"/>
      <c r="F190" s="6"/>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row>
    <row r="191" spans="1:247" s="27" customFormat="1">
      <c r="A191" s="12"/>
      <c r="B191" s="12"/>
      <c r="C191" s="19"/>
      <c r="E191" s="6"/>
      <c r="F191" s="6"/>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row>
    <row r="192" spans="1:247" s="27" customFormat="1">
      <c r="A192" s="12"/>
      <c r="B192" s="12"/>
      <c r="C192" s="19"/>
      <c r="E192" s="6"/>
      <c r="F192" s="6"/>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row>
    <row r="193" spans="1:247" s="27" customFormat="1">
      <c r="A193" s="12"/>
      <c r="B193" s="12"/>
      <c r="C193" s="19"/>
      <c r="E193" s="6"/>
      <c r="F193" s="6"/>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row>
    <row r="194" spans="1:247" s="27" customFormat="1">
      <c r="A194" s="12"/>
      <c r="B194" s="12"/>
      <c r="C194" s="19"/>
      <c r="E194" s="6"/>
      <c r="F194" s="6"/>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row>
    <row r="195" spans="1:247" s="27" customFormat="1">
      <c r="A195" s="12"/>
      <c r="B195" s="12"/>
      <c r="C195" s="19"/>
      <c r="E195" s="6"/>
      <c r="F195" s="6"/>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row>
    <row r="196" spans="1:247" s="27" customFormat="1">
      <c r="A196" s="12"/>
      <c r="B196" s="12"/>
      <c r="C196" s="19"/>
      <c r="E196" s="6"/>
      <c r="F196" s="6"/>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row>
    <row r="197" spans="1:247" s="27" customFormat="1">
      <c r="A197" s="12"/>
      <c r="B197" s="12"/>
      <c r="C197" s="19"/>
      <c r="E197" s="6"/>
      <c r="F197" s="6"/>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row>
    <row r="198" spans="1:247" s="27" customFormat="1">
      <c r="A198" s="12"/>
      <c r="B198" s="12"/>
      <c r="C198" s="19"/>
      <c r="E198" s="6"/>
      <c r="F198" s="6"/>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row>
    <row r="199" spans="1:247" s="27" customFormat="1">
      <c r="A199" s="12"/>
      <c r="B199" s="12"/>
      <c r="C199" s="19"/>
      <c r="E199" s="6"/>
      <c r="F199" s="6"/>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row>
    <row r="200" spans="1:247" s="27" customFormat="1">
      <c r="A200" s="12"/>
      <c r="B200" s="12"/>
      <c r="C200" s="19"/>
      <c r="E200" s="6"/>
      <c r="F200" s="6"/>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row>
    <row r="201" spans="1:247" s="27" customFormat="1">
      <c r="A201" s="12"/>
      <c r="B201" s="12"/>
      <c r="C201" s="19"/>
      <c r="E201" s="6"/>
      <c r="F201" s="6"/>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row>
    <row r="202" spans="1:247" s="27" customFormat="1">
      <c r="A202" s="12"/>
      <c r="B202" s="12"/>
      <c r="C202" s="19"/>
      <c r="E202" s="6"/>
      <c r="F202" s="6"/>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row>
    <row r="203" spans="1:247" s="27" customFormat="1">
      <c r="A203" s="12"/>
      <c r="B203" s="12"/>
      <c r="C203" s="19"/>
      <c r="E203" s="6"/>
      <c r="F203" s="6"/>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row>
    <row r="204" spans="1:247" s="27" customFormat="1">
      <c r="A204" s="12"/>
      <c r="B204" s="12"/>
      <c r="C204" s="19"/>
      <c r="E204" s="6"/>
      <c r="F204" s="6"/>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row>
    <row r="205" spans="1:247" s="27" customFormat="1">
      <c r="A205" s="12"/>
      <c r="B205" s="12"/>
      <c r="C205" s="19"/>
      <c r="E205" s="6"/>
      <c r="F205" s="6"/>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row>
    <row r="206" spans="1:247" s="27" customFormat="1">
      <c r="A206" s="12"/>
      <c r="B206" s="12"/>
      <c r="C206" s="19"/>
      <c r="E206" s="6"/>
      <c r="F206" s="6"/>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row>
    <row r="207" spans="1:247" s="27" customFormat="1">
      <c r="A207" s="12"/>
      <c r="B207" s="12"/>
      <c r="C207" s="19"/>
      <c r="E207" s="6"/>
      <c r="F207" s="6"/>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row>
    <row r="208" spans="1:247" s="27" customFormat="1">
      <c r="A208" s="12"/>
      <c r="B208" s="12"/>
      <c r="C208" s="19"/>
      <c r="E208" s="6"/>
      <c r="F208" s="6"/>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row>
    <row r="209" spans="1:247" s="27" customFormat="1">
      <c r="A209" s="12"/>
      <c r="B209" s="12"/>
      <c r="C209" s="19"/>
      <c r="E209" s="6"/>
      <c r="F209" s="6"/>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row>
    <row r="210" spans="1:247" s="27" customFormat="1">
      <c r="A210" s="12"/>
      <c r="B210" s="12"/>
      <c r="C210" s="19"/>
      <c r="E210" s="6"/>
      <c r="F210" s="6"/>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row>
    <row r="211" spans="1:247" s="27" customFormat="1">
      <c r="A211" s="12"/>
      <c r="B211" s="12"/>
      <c r="C211" s="19"/>
      <c r="E211" s="6"/>
      <c r="F211" s="6"/>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row>
    <row r="212" spans="1:247" s="27" customFormat="1">
      <c r="A212" s="12"/>
      <c r="B212" s="12"/>
      <c r="C212" s="19"/>
      <c r="E212" s="6"/>
      <c r="F212" s="6"/>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row>
    <row r="213" spans="1:247" s="27" customFormat="1">
      <c r="A213" s="12"/>
      <c r="B213" s="12"/>
      <c r="C213" s="19"/>
      <c r="E213" s="6"/>
      <c r="F213" s="6"/>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row>
    <row r="214" spans="1:247" s="27" customFormat="1">
      <c r="A214" s="12"/>
      <c r="B214" s="12"/>
      <c r="C214" s="19"/>
      <c r="E214" s="6"/>
      <c r="F214" s="6"/>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row>
    <row r="215" spans="1:247" s="27" customFormat="1">
      <c r="A215" s="12"/>
      <c r="B215" s="12"/>
      <c r="C215" s="19"/>
      <c r="E215" s="6"/>
      <c r="F215" s="6"/>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row>
    <row r="216" spans="1:247" s="27" customFormat="1">
      <c r="A216" s="12"/>
      <c r="B216" s="12"/>
      <c r="C216" s="19"/>
      <c r="E216" s="6"/>
      <c r="F216" s="6"/>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row>
    <row r="217" spans="1:247" s="27" customFormat="1">
      <c r="A217" s="12"/>
      <c r="B217" s="12"/>
      <c r="C217" s="19"/>
      <c r="E217" s="6"/>
      <c r="F217" s="6"/>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row>
    <row r="218" spans="1:247" s="27" customFormat="1">
      <c r="A218" s="12"/>
      <c r="B218" s="12"/>
      <c r="C218" s="19"/>
      <c r="E218" s="6"/>
      <c r="F218" s="6"/>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row>
    <row r="219" spans="1:247" s="27" customFormat="1">
      <c r="A219" s="12"/>
      <c r="B219" s="12"/>
      <c r="C219" s="19"/>
      <c r="E219" s="6"/>
      <c r="F219" s="6"/>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row>
    <row r="220" spans="1:247" s="27" customFormat="1">
      <c r="A220" s="12"/>
      <c r="B220" s="12"/>
      <c r="C220" s="19"/>
      <c r="E220" s="6"/>
      <c r="F220" s="6"/>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row>
    <row r="221" spans="1:247" s="27" customFormat="1">
      <c r="A221" s="12"/>
      <c r="B221" s="12"/>
      <c r="C221" s="19"/>
      <c r="E221" s="6"/>
      <c r="F221" s="6"/>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row>
    <row r="222" spans="1:247" s="27" customFormat="1">
      <c r="A222" s="12"/>
      <c r="B222" s="12"/>
      <c r="C222" s="19"/>
      <c r="E222" s="6"/>
      <c r="F222" s="6"/>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row>
    <row r="223" spans="1:247" s="27" customFormat="1">
      <c r="A223" s="12"/>
      <c r="B223" s="12"/>
      <c r="C223" s="19"/>
      <c r="E223" s="6"/>
      <c r="F223" s="6"/>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row>
    <row r="224" spans="1:247" s="27" customFormat="1">
      <c r="A224" s="12"/>
      <c r="B224" s="12"/>
      <c r="C224" s="19"/>
      <c r="E224" s="6"/>
      <c r="F224" s="6"/>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row>
    <row r="225" spans="1:247" s="27" customFormat="1">
      <c r="A225" s="12"/>
      <c r="B225" s="12"/>
      <c r="C225" s="19"/>
      <c r="E225" s="6"/>
      <c r="F225" s="6"/>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row>
    <row r="226" spans="1:247" s="27" customFormat="1">
      <c r="A226" s="12"/>
      <c r="B226" s="12"/>
      <c r="C226" s="19"/>
      <c r="E226" s="6"/>
      <c r="F226" s="6"/>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row>
    <row r="227" spans="1:247" s="27" customFormat="1">
      <c r="A227" s="12"/>
      <c r="B227" s="12"/>
      <c r="C227" s="19"/>
      <c r="E227" s="6"/>
      <c r="F227" s="6"/>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row>
    <row r="228" spans="1:247" s="27" customFormat="1">
      <c r="A228" s="12"/>
      <c r="B228" s="12"/>
      <c r="C228" s="19"/>
      <c r="E228" s="6"/>
      <c r="F228" s="6"/>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row>
    <row r="229" spans="1:247" s="27" customFormat="1">
      <c r="A229" s="12"/>
      <c r="B229" s="12"/>
      <c r="C229" s="19"/>
      <c r="E229" s="6"/>
      <c r="F229" s="6"/>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row>
    <row r="230" spans="1:247" s="27" customFormat="1">
      <c r="A230" s="12"/>
      <c r="B230" s="12"/>
      <c r="C230" s="19"/>
      <c r="E230" s="6"/>
      <c r="F230" s="6"/>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row>
    <row r="231" spans="1:247" s="27" customFormat="1">
      <c r="A231" s="12"/>
      <c r="B231" s="12"/>
      <c r="C231" s="19"/>
      <c r="E231" s="6"/>
      <c r="F231" s="6"/>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row>
    <row r="232" spans="1:247" s="27" customFormat="1">
      <c r="A232" s="12"/>
      <c r="B232" s="12"/>
      <c r="C232" s="19"/>
      <c r="E232" s="6"/>
      <c r="F232" s="6"/>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row>
    <row r="233" spans="1:247" s="27" customFormat="1">
      <c r="A233" s="12"/>
      <c r="B233" s="12"/>
      <c r="C233" s="19"/>
      <c r="E233" s="6"/>
      <c r="F233" s="6"/>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row>
    <row r="234" spans="1:247" s="27" customFormat="1">
      <c r="A234" s="12"/>
      <c r="B234" s="12"/>
      <c r="C234" s="19"/>
      <c r="E234" s="6"/>
      <c r="F234" s="6"/>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row>
    <row r="235" spans="1:247" s="27" customFormat="1">
      <c r="A235" s="12"/>
      <c r="B235" s="12"/>
      <c r="C235" s="19"/>
      <c r="E235" s="6"/>
      <c r="F235" s="6"/>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row>
    <row r="236" spans="1:247" s="27" customFormat="1">
      <c r="A236" s="12"/>
      <c r="B236" s="12"/>
      <c r="C236" s="19"/>
      <c r="E236" s="6"/>
      <c r="F236" s="6"/>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row>
    <row r="237" spans="1:247" s="27" customFormat="1">
      <c r="A237" s="12"/>
      <c r="B237" s="12"/>
      <c r="C237" s="19"/>
      <c r="E237" s="6"/>
      <c r="F237" s="6"/>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row>
    <row r="238" spans="1:247" s="27" customFormat="1">
      <c r="A238" s="12"/>
      <c r="B238" s="12"/>
      <c r="C238" s="19"/>
      <c r="E238" s="6"/>
      <c r="F238" s="6"/>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row>
    <row r="239" spans="1:247" s="27" customFormat="1">
      <c r="A239" s="12"/>
      <c r="B239" s="12"/>
      <c r="C239" s="19"/>
      <c r="E239" s="6"/>
      <c r="F239" s="6"/>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row>
    <row r="240" spans="1:247" s="27" customFormat="1">
      <c r="A240" s="12"/>
      <c r="B240" s="12"/>
      <c r="C240" s="19"/>
      <c r="E240" s="6"/>
      <c r="F240" s="6"/>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row>
    <row r="241" spans="1:247" s="27" customFormat="1">
      <c r="A241" s="12"/>
      <c r="B241" s="12"/>
      <c r="C241" s="19"/>
      <c r="E241" s="6"/>
      <c r="F241" s="6"/>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row>
    <row r="242" spans="1:247" s="27" customFormat="1">
      <c r="A242" s="12"/>
      <c r="B242" s="12"/>
      <c r="C242" s="19"/>
      <c r="E242" s="6"/>
      <c r="F242" s="6"/>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row>
    <row r="243" spans="1:247" s="27" customFormat="1">
      <c r="A243" s="12"/>
      <c r="B243" s="12"/>
      <c r="C243" s="19"/>
      <c r="E243" s="6"/>
      <c r="F243" s="6"/>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row>
    <row r="244" spans="1:247" s="27" customFormat="1">
      <c r="A244" s="12"/>
      <c r="B244" s="12"/>
      <c r="C244" s="19"/>
      <c r="E244" s="6"/>
      <c r="F244" s="6"/>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row>
    <row r="245" spans="1:247" s="27" customFormat="1">
      <c r="A245" s="12"/>
      <c r="B245" s="12"/>
      <c r="C245" s="19"/>
      <c r="E245" s="6"/>
      <c r="F245" s="6"/>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row>
    <row r="246" spans="1:247" s="27" customFormat="1">
      <c r="A246" s="12"/>
      <c r="B246" s="12"/>
      <c r="C246" s="19"/>
      <c r="E246" s="6"/>
      <c r="F246" s="6"/>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row>
    <row r="247" spans="1:247" s="27" customFormat="1">
      <c r="A247" s="12"/>
      <c r="B247" s="12"/>
      <c r="C247" s="19"/>
      <c r="E247" s="6"/>
      <c r="F247" s="6"/>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row>
    <row r="248" spans="1:247" s="27" customFormat="1">
      <c r="A248" s="12"/>
      <c r="B248" s="12"/>
      <c r="C248" s="19"/>
      <c r="E248" s="6"/>
      <c r="F248" s="6"/>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row>
    <row r="249" spans="1:247" s="27" customFormat="1">
      <c r="A249" s="12"/>
      <c r="B249" s="12"/>
      <c r="C249" s="19"/>
      <c r="E249" s="6"/>
      <c r="F249" s="6"/>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row>
    <row r="250" spans="1:247" s="27" customFormat="1">
      <c r="A250" s="12"/>
      <c r="B250" s="12"/>
      <c r="C250" s="19"/>
      <c r="E250" s="6"/>
      <c r="F250" s="6"/>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row>
    <row r="251" spans="1:247" s="27" customFormat="1">
      <c r="A251" s="12"/>
      <c r="B251" s="12"/>
      <c r="C251" s="19"/>
      <c r="E251" s="6"/>
      <c r="F251" s="6"/>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row>
    <row r="252" spans="1:247" s="27" customFormat="1">
      <c r="A252" s="12"/>
      <c r="B252" s="12"/>
      <c r="C252" s="19"/>
      <c r="E252" s="6"/>
      <c r="F252" s="6"/>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row>
    <row r="253" spans="1:247" s="27" customFormat="1">
      <c r="A253" s="12"/>
      <c r="B253" s="12"/>
      <c r="C253" s="19"/>
      <c r="E253" s="6"/>
      <c r="F253" s="6"/>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row>
    <row r="254" spans="1:247" s="27" customFormat="1">
      <c r="A254" s="12"/>
      <c r="B254" s="12"/>
      <c r="C254" s="19"/>
      <c r="E254" s="6"/>
      <c r="F254" s="6"/>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row>
    <row r="255" spans="1:247" s="27" customFormat="1">
      <c r="A255" s="12"/>
      <c r="B255" s="12"/>
      <c r="C255" s="19"/>
      <c r="E255" s="6"/>
      <c r="F255" s="6"/>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row>
    <row r="256" spans="1:247" s="27" customFormat="1">
      <c r="A256" s="12"/>
      <c r="B256" s="12"/>
      <c r="C256" s="19"/>
      <c r="E256" s="6"/>
      <c r="F256" s="6"/>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row>
    <row r="257" spans="1:247" s="27" customFormat="1">
      <c r="A257" s="12"/>
      <c r="B257" s="12"/>
      <c r="C257" s="19"/>
      <c r="E257" s="6"/>
      <c r="F257" s="6"/>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row>
    <row r="258" spans="1:247" s="27" customFormat="1">
      <c r="A258" s="12"/>
      <c r="B258" s="12"/>
      <c r="C258" s="19"/>
      <c r="E258" s="6"/>
      <c r="F258" s="6"/>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row>
    <row r="259" spans="1:247" s="27" customFormat="1">
      <c r="A259" s="12"/>
      <c r="B259" s="12"/>
      <c r="C259" s="19"/>
      <c r="E259" s="6"/>
      <c r="F259" s="6"/>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row>
    <row r="260" spans="1:247" s="27" customFormat="1">
      <c r="A260" s="12"/>
      <c r="B260" s="12"/>
      <c r="C260" s="19"/>
      <c r="E260" s="6"/>
      <c r="F260" s="6"/>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row>
    <row r="261" spans="1:247" s="27" customFormat="1">
      <c r="A261" s="12"/>
      <c r="B261" s="12"/>
      <c r="C261" s="19"/>
      <c r="E261" s="6"/>
      <c r="F261" s="6"/>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row>
    <row r="262" spans="1:247" s="27" customFormat="1">
      <c r="A262" s="12"/>
      <c r="B262" s="12"/>
      <c r="C262" s="19"/>
      <c r="E262" s="6"/>
      <c r="F262" s="6"/>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row>
    <row r="263" spans="1:247" s="27" customFormat="1">
      <c r="A263" s="12"/>
      <c r="B263" s="12"/>
      <c r="C263" s="19"/>
      <c r="E263" s="6"/>
      <c r="F263" s="6"/>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row>
    <row r="264" spans="1:247" s="27" customFormat="1">
      <c r="A264" s="12"/>
      <c r="B264" s="12"/>
      <c r="C264" s="19"/>
      <c r="E264" s="6"/>
      <c r="F264" s="6"/>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row>
    <row r="265" spans="1:247" s="27" customFormat="1">
      <c r="A265" s="12"/>
      <c r="B265" s="12"/>
      <c r="C265" s="19"/>
      <c r="E265" s="6"/>
      <c r="F265" s="6"/>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row>
    <row r="266" spans="1:247" s="27" customFormat="1">
      <c r="A266" s="12"/>
      <c r="B266" s="12"/>
      <c r="C266" s="19"/>
      <c r="E266" s="6"/>
      <c r="F266" s="6"/>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row>
    <row r="267" spans="1:247" s="27" customFormat="1">
      <c r="A267" s="12"/>
      <c r="B267" s="12"/>
      <c r="C267" s="19"/>
      <c r="E267" s="6"/>
      <c r="F267" s="6"/>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row>
    <row r="268" spans="1:247" s="27" customFormat="1">
      <c r="A268" s="12"/>
      <c r="B268" s="12"/>
      <c r="C268" s="19"/>
      <c r="E268" s="6"/>
      <c r="F268" s="6"/>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row>
    <row r="269" spans="1:247" s="27" customFormat="1">
      <c r="A269" s="12"/>
      <c r="B269" s="12"/>
      <c r="C269" s="19"/>
      <c r="E269" s="6"/>
      <c r="F269" s="6"/>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row>
    <row r="270" spans="1:247" s="27" customFormat="1">
      <c r="A270" s="12"/>
      <c r="B270" s="12"/>
      <c r="C270" s="19"/>
      <c r="E270" s="6"/>
      <c r="F270" s="6"/>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row>
    <row r="271" spans="1:247" s="27" customFormat="1">
      <c r="A271" s="12"/>
      <c r="B271" s="12"/>
      <c r="C271" s="19"/>
      <c r="E271" s="6"/>
      <c r="F271" s="6"/>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row>
    <row r="272" spans="1:247" s="27" customFormat="1">
      <c r="A272" s="12"/>
      <c r="B272" s="12"/>
      <c r="C272" s="19"/>
      <c r="E272" s="6"/>
      <c r="F272" s="6"/>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row>
    <row r="273" spans="1:247" s="27" customFormat="1">
      <c r="A273" s="12"/>
      <c r="B273" s="12"/>
      <c r="C273" s="19"/>
      <c r="E273" s="6"/>
      <c r="F273" s="6"/>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row>
    <row r="274" spans="1:247" s="27" customFormat="1">
      <c r="A274" s="12"/>
      <c r="B274" s="12"/>
      <c r="C274" s="19"/>
      <c r="E274" s="6"/>
      <c r="F274" s="6"/>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row>
    <row r="275" spans="1:247" s="27" customFormat="1">
      <c r="A275" s="12"/>
      <c r="B275" s="12"/>
      <c r="C275" s="19"/>
      <c r="E275" s="6"/>
      <c r="F275" s="6"/>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row>
    <row r="276" spans="1:247" s="27" customFormat="1">
      <c r="A276" s="12"/>
      <c r="B276" s="12"/>
      <c r="C276" s="19"/>
      <c r="E276" s="6"/>
      <c r="F276" s="6"/>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row>
    <row r="277" spans="1:247" s="27" customFormat="1">
      <c r="A277" s="12"/>
      <c r="B277" s="12"/>
      <c r="C277" s="19"/>
      <c r="E277" s="6"/>
      <c r="F277" s="6"/>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row>
    <row r="278" spans="1:247" s="27" customFormat="1">
      <c r="A278" s="12"/>
      <c r="B278" s="12"/>
      <c r="C278" s="19"/>
      <c r="E278" s="6"/>
      <c r="F278" s="6"/>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row>
    <row r="279" spans="1:247" s="27" customFormat="1">
      <c r="A279" s="12"/>
      <c r="B279" s="12"/>
      <c r="C279" s="19"/>
      <c r="E279" s="6"/>
      <c r="F279" s="6"/>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row>
    <row r="280" spans="1:247" s="27" customFormat="1">
      <c r="A280" s="12"/>
      <c r="B280" s="12"/>
      <c r="C280" s="19"/>
      <c r="E280" s="6"/>
      <c r="F280" s="6"/>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row>
    <row r="281" spans="1:247" s="27" customFormat="1">
      <c r="A281" s="12"/>
      <c r="B281" s="12"/>
      <c r="C281" s="19"/>
      <c r="E281" s="6"/>
      <c r="F281" s="6"/>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row>
    <row r="282" spans="1:247" s="27" customFormat="1">
      <c r="A282" s="12"/>
      <c r="B282" s="12"/>
      <c r="C282" s="19"/>
      <c r="E282" s="6"/>
      <c r="F282" s="6"/>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row>
    <row r="283" spans="1:247" s="27" customFormat="1">
      <c r="A283" s="12"/>
      <c r="B283" s="12"/>
      <c r="C283" s="19"/>
      <c r="E283" s="6"/>
      <c r="F283" s="6"/>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row>
    <row r="284" spans="1:247" s="27" customFormat="1">
      <c r="A284" s="12"/>
      <c r="B284" s="12"/>
      <c r="C284" s="19"/>
      <c r="E284" s="6"/>
      <c r="F284" s="6"/>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row>
    <row r="285" spans="1:247" s="27" customFormat="1">
      <c r="A285" s="12"/>
      <c r="B285" s="12"/>
      <c r="C285" s="19"/>
      <c r="E285" s="6"/>
      <c r="F285" s="6"/>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row>
    <row r="286" spans="1:247" s="27" customFormat="1">
      <c r="A286" s="12"/>
      <c r="B286" s="12"/>
      <c r="C286" s="19"/>
      <c r="E286" s="6"/>
      <c r="F286" s="6"/>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row>
    <row r="287" spans="1:247" s="27" customFormat="1">
      <c r="A287" s="12"/>
      <c r="B287" s="12"/>
      <c r="C287" s="19"/>
      <c r="E287" s="6"/>
      <c r="F287" s="6"/>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row>
    <row r="288" spans="1:247" s="27" customFormat="1">
      <c r="A288" s="12"/>
      <c r="B288" s="12"/>
      <c r="C288" s="19"/>
      <c r="E288" s="6"/>
      <c r="F288" s="6"/>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row>
  </sheetData>
  <sheetProtection algorithmName="SHA-512" hashValue="T0BVWolIy/c9IECvp9fS2Fz2vZP+s7TGNUBvX1n478hOrgBxjOS8t4oF/jVC9XDDBnYq7vvCOdRubhx7a0P7PA==" saltValue="kPUsMmNak6ApTxFJSTOTBw==" spinCount="100000" sheet="1" objects="1" scenarios="1"/>
  <mergeCells count="9">
    <mergeCell ref="B12:F12"/>
    <mergeCell ref="B13:F13"/>
    <mergeCell ref="B14:F14"/>
    <mergeCell ref="B5:F5"/>
    <mergeCell ref="B6:F6"/>
    <mergeCell ref="B7:F7"/>
    <mergeCell ref="B8:F8"/>
    <mergeCell ref="B9:F9"/>
    <mergeCell ref="B10:F10"/>
  </mergeCells>
  <pageMargins left="0.7" right="0.7" top="0.75" bottom="0.75" header="0.3" footer="0.3"/>
  <pageSetup paperSize="9" orientation="portrait" r:id="rId1"/>
  <headerFooter>
    <oddHeader>&amp;R&amp;K00-027&amp;A</oddHeader>
    <oddFooter>&amp;R&amp;K00-033&amp;P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F15B-7481-42B3-93B6-88945515EAD6}">
  <dimension ref="A1:IM270"/>
  <sheetViews>
    <sheetView view="pageLayout" zoomScale="115" zoomScaleNormal="100" zoomScaleSheetLayoutView="100" zoomScalePageLayoutView="115" workbookViewId="0">
      <selection activeCell="E20" sqref="E20"/>
    </sheetView>
  </sheetViews>
  <sheetFormatPr defaultColWidth="8.85546875" defaultRowHeight="12.75"/>
  <cols>
    <col min="1" max="1" width="5.28515625" style="572" customWidth="1"/>
    <col min="2" max="2" width="43.28515625" style="572" customWidth="1"/>
    <col min="3" max="3" width="6" style="573" customWidth="1"/>
    <col min="4" max="4" width="5.7109375" style="574" customWidth="1"/>
    <col min="5" max="5" width="9.28515625" style="575" customWidth="1"/>
    <col min="6" max="6" width="10.7109375" style="575" customWidth="1"/>
    <col min="7" max="10" width="9.140625" style="571" customWidth="1"/>
    <col min="11" max="11" width="61.85546875" style="571" customWidth="1"/>
    <col min="12" max="12" width="9.140625" style="571" customWidth="1"/>
    <col min="13" max="16384" width="8.85546875" style="571"/>
  </cols>
  <sheetData>
    <row r="1" spans="1:6" ht="25.5">
      <c r="A1" s="565" t="s">
        <v>8</v>
      </c>
      <c r="B1" s="566" t="s">
        <v>22</v>
      </c>
      <c r="C1" s="567" t="s">
        <v>36</v>
      </c>
      <c r="D1" s="568" t="s">
        <v>35</v>
      </c>
      <c r="E1" s="569" t="s">
        <v>9</v>
      </c>
      <c r="F1" s="570" t="s">
        <v>10</v>
      </c>
    </row>
    <row r="2" spans="1:6" ht="13.5" thickBot="1"/>
    <row r="3" spans="1:6" ht="15.75" thickBot="1">
      <c r="A3" s="576" t="s">
        <v>198</v>
      </c>
      <c r="B3" s="577" t="s">
        <v>197</v>
      </c>
      <c r="C3" s="578"/>
      <c r="D3" s="579"/>
      <c r="E3" s="580"/>
      <c r="F3" s="581"/>
    </row>
    <row r="4" spans="1:6">
      <c r="A4" s="582"/>
      <c r="B4" s="582"/>
    </row>
    <row r="5" spans="1:6">
      <c r="A5" s="582"/>
      <c r="B5" s="583" t="s">
        <v>252</v>
      </c>
      <c r="C5" s="583"/>
      <c r="D5" s="583"/>
      <c r="E5" s="583"/>
      <c r="F5" s="583"/>
    </row>
    <row r="6" spans="1:6" s="586" customFormat="1" ht="26.25" customHeight="1">
      <c r="A6" s="584"/>
      <c r="B6" s="585" t="s">
        <v>251</v>
      </c>
      <c r="C6" s="585"/>
      <c r="D6" s="585"/>
      <c r="E6" s="585"/>
      <c r="F6" s="585"/>
    </row>
    <row r="7" spans="1:6" s="586" customFormat="1">
      <c r="A7" s="584"/>
      <c r="B7" s="587" t="s">
        <v>314</v>
      </c>
      <c r="C7" s="587"/>
      <c r="D7" s="587"/>
      <c r="E7" s="587"/>
      <c r="F7" s="587"/>
    </row>
    <row r="8" spans="1:6" s="586" customFormat="1">
      <c r="A8" s="584"/>
      <c r="B8" s="587" t="s">
        <v>313</v>
      </c>
      <c r="C8" s="587"/>
      <c r="D8" s="587"/>
      <c r="E8" s="587"/>
      <c r="F8" s="587"/>
    </row>
    <row r="9" spans="1:6" s="586" customFormat="1">
      <c r="A9" s="584"/>
      <c r="B9" s="587" t="s">
        <v>248</v>
      </c>
      <c r="C9" s="587"/>
      <c r="D9" s="587"/>
      <c r="E9" s="587"/>
      <c r="F9" s="587"/>
    </row>
    <row r="10" spans="1:6" s="586" customFormat="1" ht="26.25" customHeight="1">
      <c r="A10" s="584"/>
      <c r="B10" s="587" t="s">
        <v>247</v>
      </c>
      <c r="C10" s="587"/>
      <c r="D10" s="587"/>
      <c r="E10" s="587"/>
      <c r="F10" s="587"/>
    </row>
    <row r="11" spans="1:6" s="586" customFormat="1">
      <c r="A11" s="584"/>
      <c r="B11" s="588"/>
      <c r="C11" s="588"/>
      <c r="D11" s="588"/>
      <c r="E11" s="588"/>
      <c r="F11" s="588"/>
    </row>
    <row r="12" spans="1:6" s="586" customFormat="1" ht="64.5" customHeight="1">
      <c r="A12" s="589" t="s">
        <v>606</v>
      </c>
      <c r="B12" s="587" t="s">
        <v>605</v>
      </c>
      <c r="C12" s="587"/>
      <c r="D12" s="587"/>
      <c r="E12" s="587"/>
      <c r="F12" s="587"/>
    </row>
    <row r="13" spans="1:6" s="586" customFormat="1" ht="13.5" thickBot="1">
      <c r="A13" s="590"/>
      <c r="B13" s="591"/>
      <c r="C13" s="591"/>
      <c r="D13" s="591"/>
      <c r="E13" s="591"/>
      <c r="F13" s="591"/>
    </row>
    <row r="14" spans="1:6" s="586" customFormat="1" ht="13.5" thickTop="1">
      <c r="A14" s="584"/>
    </row>
    <row r="15" spans="1:6">
      <c r="A15" s="592" t="s">
        <v>11</v>
      </c>
      <c r="B15" s="593" t="s">
        <v>604</v>
      </c>
      <c r="C15" s="594"/>
      <c r="D15" s="594"/>
      <c r="E15" s="594"/>
      <c r="F15" s="595"/>
    </row>
    <row r="16" spans="1:6" ht="18.75" customHeight="1">
      <c r="A16" s="596"/>
      <c r="B16" s="597" t="s">
        <v>592</v>
      </c>
      <c r="C16" s="598"/>
      <c r="D16" s="599"/>
      <c r="E16" s="600"/>
      <c r="F16" s="601"/>
    </row>
    <row r="17" spans="1:9" ht="63.75">
      <c r="A17" s="596"/>
      <c r="B17" s="597" t="s">
        <v>603</v>
      </c>
      <c r="C17" s="598"/>
      <c r="D17" s="599"/>
      <c r="E17" s="600"/>
      <c r="F17" s="601"/>
    </row>
    <row r="18" spans="1:9" ht="191.25">
      <c r="A18" s="596"/>
      <c r="B18" s="597" t="s">
        <v>602</v>
      </c>
      <c r="C18" s="598"/>
      <c r="D18" s="599"/>
      <c r="E18" s="600"/>
      <c r="F18" s="601"/>
    </row>
    <row r="19" spans="1:9" ht="76.5">
      <c r="A19" s="596"/>
      <c r="B19" s="597" t="s">
        <v>601</v>
      </c>
      <c r="C19" s="598"/>
      <c r="D19" s="599"/>
      <c r="E19" s="600"/>
      <c r="F19" s="601"/>
    </row>
    <row r="20" spans="1:9" ht="19.5" customHeight="1">
      <c r="A20" s="602"/>
      <c r="B20" s="603" t="s">
        <v>600</v>
      </c>
      <c r="C20" s="604" t="s">
        <v>13</v>
      </c>
      <c r="D20" s="605">
        <v>1</v>
      </c>
      <c r="E20" s="563">
        <v>0</v>
      </c>
      <c r="F20" s="607">
        <f>+D20*E20</f>
        <v>0</v>
      </c>
    </row>
    <row r="21" spans="1:9" ht="16.5" customHeight="1">
      <c r="A21" s="602"/>
      <c r="B21" s="608" t="s">
        <v>587</v>
      </c>
      <c r="C21" s="604" t="s">
        <v>586</v>
      </c>
      <c r="D21" s="605">
        <v>1</v>
      </c>
      <c r="E21" s="563">
        <v>0</v>
      </c>
      <c r="F21" s="607">
        <f>+D21*E21</f>
        <v>0</v>
      </c>
    </row>
    <row r="22" spans="1:9">
      <c r="A22" s="609"/>
      <c r="B22" s="610" t="s">
        <v>594</v>
      </c>
      <c r="C22" s="611" t="s">
        <v>23</v>
      </c>
      <c r="D22" s="612">
        <v>1</v>
      </c>
      <c r="E22" s="613">
        <f>SUM(E20:E21)</f>
        <v>0</v>
      </c>
      <c r="F22" s="614">
        <f>+D22*E22</f>
        <v>0</v>
      </c>
    </row>
    <row r="23" spans="1:9">
      <c r="A23" s="615"/>
      <c r="B23" s="616"/>
      <c r="C23" s="617"/>
      <c r="D23" s="618"/>
      <c r="E23" s="619"/>
      <c r="F23" s="619"/>
    </row>
    <row r="24" spans="1:9">
      <c r="A24" s="592" t="s">
        <v>12</v>
      </c>
      <c r="B24" s="593" t="s">
        <v>599</v>
      </c>
      <c r="C24" s="594"/>
      <c r="D24" s="594"/>
      <c r="E24" s="594"/>
      <c r="F24" s="595"/>
    </row>
    <row r="25" spans="1:9">
      <c r="A25" s="620"/>
      <c r="B25" s="621" t="s">
        <v>592</v>
      </c>
      <c r="C25" s="617"/>
      <c r="D25" s="618"/>
      <c r="E25" s="619"/>
      <c r="F25" s="622"/>
    </row>
    <row r="26" spans="1:9" ht="63.75">
      <c r="A26" s="596"/>
      <c r="B26" s="597" t="s">
        <v>598</v>
      </c>
      <c r="C26" s="598"/>
      <c r="D26" s="599"/>
      <c r="E26" s="600"/>
      <c r="F26" s="601"/>
    </row>
    <row r="27" spans="1:9" ht="114.75">
      <c r="A27" s="596"/>
      <c r="B27" s="597" t="s">
        <v>597</v>
      </c>
      <c r="C27" s="598"/>
      <c r="D27" s="599"/>
      <c r="E27" s="600"/>
      <c r="F27" s="601"/>
      <c r="I27" s="623"/>
    </row>
    <row r="28" spans="1:9" ht="102">
      <c r="A28" s="596"/>
      <c r="B28" s="597" t="s">
        <v>596</v>
      </c>
      <c r="C28" s="598"/>
      <c r="D28" s="599"/>
      <c r="E28" s="600"/>
      <c r="F28" s="601"/>
      <c r="I28" s="623"/>
    </row>
    <row r="29" spans="1:9" ht="19.5" customHeight="1">
      <c r="A29" s="602"/>
      <c r="B29" s="603" t="s">
        <v>595</v>
      </c>
      <c r="C29" s="604" t="s">
        <v>13</v>
      </c>
      <c r="D29" s="605">
        <v>1</v>
      </c>
      <c r="E29" s="563">
        <v>0</v>
      </c>
      <c r="F29" s="607"/>
      <c r="I29" s="623"/>
    </row>
    <row r="30" spans="1:9" ht="16.5" customHeight="1">
      <c r="A30" s="602"/>
      <c r="B30" s="608" t="s">
        <v>587</v>
      </c>
      <c r="C30" s="604" t="s">
        <v>586</v>
      </c>
      <c r="D30" s="605">
        <v>1</v>
      </c>
      <c r="E30" s="563">
        <v>0</v>
      </c>
      <c r="F30" s="607"/>
      <c r="I30" s="623"/>
    </row>
    <row r="31" spans="1:9">
      <c r="A31" s="609"/>
      <c r="B31" s="610" t="s">
        <v>594</v>
      </c>
      <c r="C31" s="611" t="s">
        <v>23</v>
      </c>
      <c r="D31" s="612">
        <v>1</v>
      </c>
      <c r="E31" s="613">
        <f>SUM(E29:E30)</f>
        <v>0</v>
      </c>
      <c r="F31" s="614">
        <f>+D31*E31</f>
        <v>0</v>
      </c>
      <c r="I31" s="624"/>
    </row>
    <row r="32" spans="1:9" ht="14.25" customHeight="1">
      <c r="A32" s="615"/>
      <c r="B32" s="625"/>
      <c r="C32" s="571"/>
      <c r="D32" s="571"/>
      <c r="E32" s="571"/>
      <c r="F32" s="571"/>
      <c r="I32" s="624"/>
    </row>
    <row r="33" spans="1:9">
      <c r="A33" s="592" t="s">
        <v>14</v>
      </c>
      <c r="B33" s="593" t="s">
        <v>593</v>
      </c>
      <c r="C33" s="594"/>
      <c r="D33" s="594"/>
      <c r="E33" s="594"/>
      <c r="F33" s="595"/>
      <c r="I33" s="626"/>
    </row>
    <row r="34" spans="1:9" ht="14.25" customHeight="1">
      <c r="A34" s="602"/>
      <c r="B34" s="608" t="s">
        <v>592</v>
      </c>
      <c r="C34" s="604"/>
      <c r="D34" s="605"/>
      <c r="E34" s="606"/>
      <c r="F34" s="607"/>
      <c r="I34" s="623"/>
    </row>
    <row r="35" spans="1:9" ht="25.5">
      <c r="A35" s="602"/>
      <c r="B35" s="608" t="s">
        <v>591</v>
      </c>
      <c r="C35" s="604"/>
      <c r="D35" s="605"/>
      <c r="E35" s="606"/>
      <c r="F35" s="607"/>
      <c r="I35" s="623"/>
    </row>
    <row r="36" spans="1:9" ht="51">
      <c r="A36" s="602"/>
      <c r="B36" s="608" t="s">
        <v>590</v>
      </c>
      <c r="C36" s="604"/>
      <c r="D36" s="605"/>
      <c r="E36" s="606"/>
      <c r="F36" s="607"/>
      <c r="I36" s="623"/>
    </row>
    <row r="37" spans="1:9" ht="63.75">
      <c r="A37" s="602"/>
      <c r="B37" s="608" t="s">
        <v>589</v>
      </c>
      <c r="C37" s="604"/>
      <c r="D37" s="605"/>
      <c r="E37" s="606"/>
      <c r="F37" s="607"/>
      <c r="I37" s="623"/>
    </row>
    <row r="38" spans="1:9" ht="19.5" customHeight="1">
      <c r="A38" s="602"/>
      <c r="B38" s="603" t="s">
        <v>588</v>
      </c>
      <c r="C38" s="604" t="s">
        <v>13</v>
      </c>
      <c r="D38" s="605">
        <v>1</v>
      </c>
      <c r="E38" s="563">
        <v>0</v>
      </c>
      <c r="F38" s="607">
        <f>D38*E38</f>
        <v>0</v>
      </c>
      <c r="I38" s="623"/>
    </row>
    <row r="39" spans="1:9" ht="16.5" customHeight="1">
      <c r="A39" s="602"/>
      <c r="B39" s="608" t="s">
        <v>587</v>
      </c>
      <c r="C39" s="604" t="s">
        <v>586</v>
      </c>
      <c r="D39" s="605">
        <v>1</v>
      </c>
      <c r="E39" s="563">
        <v>0</v>
      </c>
      <c r="F39" s="607">
        <f>D39*E39</f>
        <v>0</v>
      </c>
      <c r="I39" s="623"/>
    </row>
    <row r="40" spans="1:9" ht="16.5" customHeight="1">
      <c r="A40" s="627"/>
      <c r="B40" s="628" t="s">
        <v>706</v>
      </c>
      <c r="C40" s="629" t="s">
        <v>23</v>
      </c>
      <c r="D40" s="630">
        <v>2</v>
      </c>
      <c r="E40" s="631">
        <f>SUM(E38:E39)</f>
        <v>0</v>
      </c>
      <c r="F40" s="632">
        <f>+D40*E40</f>
        <v>0</v>
      </c>
      <c r="I40" s="623"/>
    </row>
    <row r="42" spans="1:9">
      <c r="A42" s="592" t="s">
        <v>15</v>
      </c>
      <c r="B42" s="593" t="s">
        <v>585</v>
      </c>
      <c r="C42" s="594"/>
      <c r="D42" s="594"/>
      <c r="E42" s="594"/>
      <c r="F42" s="595"/>
      <c r="I42" s="626"/>
    </row>
    <row r="43" spans="1:9" ht="25.5">
      <c r="A43" s="633"/>
      <c r="B43" s="634" t="s">
        <v>584</v>
      </c>
      <c r="C43" s="635"/>
      <c r="D43" s="636"/>
      <c r="E43" s="637"/>
      <c r="F43" s="638"/>
      <c r="I43" s="624"/>
    </row>
    <row r="44" spans="1:9" ht="15.75" customHeight="1">
      <c r="A44" s="602"/>
      <c r="B44" s="608" t="s">
        <v>583</v>
      </c>
      <c r="C44" s="604" t="s">
        <v>13</v>
      </c>
      <c r="D44" s="605">
        <v>1</v>
      </c>
      <c r="E44" s="606"/>
      <c r="F44" s="607"/>
      <c r="I44" s="623"/>
    </row>
    <row r="45" spans="1:9" ht="12.75" customHeight="1">
      <c r="A45" s="602"/>
      <c r="B45" s="608" t="s">
        <v>582</v>
      </c>
      <c r="C45" s="604" t="s">
        <v>13</v>
      </c>
      <c r="D45" s="605">
        <v>1</v>
      </c>
      <c r="E45" s="606"/>
      <c r="F45" s="607"/>
      <c r="I45" s="623"/>
    </row>
    <row r="46" spans="1:9" ht="14.25" customHeight="1">
      <c r="A46" s="602"/>
      <c r="B46" s="608" t="s">
        <v>581</v>
      </c>
      <c r="C46" s="604" t="s">
        <v>13</v>
      </c>
      <c r="D46" s="605">
        <v>2</v>
      </c>
      <c r="E46" s="606"/>
      <c r="F46" s="607"/>
      <c r="I46" s="623"/>
    </row>
    <row r="47" spans="1:9" ht="25.5">
      <c r="A47" s="602"/>
      <c r="B47" s="608" t="s">
        <v>580</v>
      </c>
      <c r="C47" s="604"/>
      <c r="D47" s="605"/>
      <c r="E47" s="606"/>
      <c r="F47" s="607"/>
      <c r="I47" s="623"/>
    </row>
    <row r="48" spans="1:9" s="643" customFormat="1">
      <c r="A48" s="639"/>
      <c r="B48" s="628" t="s">
        <v>579</v>
      </c>
      <c r="C48" s="640" t="s">
        <v>23</v>
      </c>
      <c r="D48" s="641">
        <v>1</v>
      </c>
      <c r="E48" s="564">
        <v>0</v>
      </c>
      <c r="F48" s="642">
        <f>+D48*E48</f>
        <v>0</v>
      </c>
      <c r="I48" s="623"/>
    </row>
    <row r="49" spans="1:247" ht="13.5" thickBot="1">
      <c r="A49" s="644"/>
      <c r="B49" s="645"/>
      <c r="C49" s="645"/>
      <c r="D49" s="645"/>
      <c r="E49" s="645"/>
      <c r="F49" s="645"/>
      <c r="H49" s="646"/>
      <c r="I49" s="647"/>
      <c r="J49" s="647"/>
      <c r="K49" s="647"/>
      <c r="L49" s="647"/>
    </row>
    <row r="50" spans="1:247" ht="15.75" thickBot="1">
      <c r="A50" s="648"/>
      <c r="B50" s="649" t="s">
        <v>578</v>
      </c>
      <c r="C50" s="650"/>
      <c r="D50" s="651"/>
      <c r="E50" s="652"/>
      <c r="F50" s="653">
        <f>SUM(F48,F40,F31,F22)</f>
        <v>0</v>
      </c>
      <c r="H50" s="572"/>
    </row>
    <row r="51" spans="1:247" s="572" customFormat="1">
      <c r="B51" s="582"/>
      <c r="C51" s="654"/>
      <c r="D51" s="574"/>
      <c r="E51" s="575"/>
      <c r="F51" s="575"/>
      <c r="G51" s="571"/>
      <c r="M51" s="571"/>
      <c r="N51" s="571"/>
      <c r="O51" s="571"/>
      <c r="P51" s="571"/>
      <c r="Q51" s="571"/>
      <c r="R51" s="571"/>
      <c r="S51" s="571"/>
      <c r="T51" s="571"/>
      <c r="U51" s="571"/>
      <c r="V51" s="571"/>
      <c r="W51" s="571"/>
      <c r="X51" s="571"/>
      <c r="Y51" s="571"/>
      <c r="Z51" s="571"/>
      <c r="AA51" s="571"/>
      <c r="AB51" s="571"/>
      <c r="AC51" s="571"/>
      <c r="AD51" s="571"/>
      <c r="AE51" s="571"/>
      <c r="AF51" s="571"/>
      <c r="AG51" s="571"/>
      <c r="AH51" s="571"/>
      <c r="AI51" s="571"/>
      <c r="AJ51" s="571"/>
      <c r="AK51" s="571"/>
      <c r="AL51" s="571"/>
      <c r="AM51" s="571"/>
      <c r="AN51" s="571"/>
      <c r="AO51" s="571"/>
      <c r="AP51" s="571"/>
      <c r="AQ51" s="571"/>
      <c r="AR51" s="571"/>
      <c r="AS51" s="571"/>
      <c r="AT51" s="571"/>
      <c r="AU51" s="571"/>
      <c r="AV51" s="571"/>
      <c r="AW51" s="571"/>
      <c r="AX51" s="571"/>
      <c r="AY51" s="571"/>
      <c r="AZ51" s="571"/>
      <c r="BA51" s="571"/>
      <c r="BB51" s="571"/>
      <c r="BC51" s="571"/>
      <c r="BD51" s="571"/>
      <c r="BE51" s="571"/>
      <c r="BF51" s="571"/>
      <c r="BG51" s="571"/>
      <c r="BH51" s="571"/>
      <c r="BI51" s="571"/>
      <c r="BJ51" s="571"/>
      <c r="BK51" s="571"/>
      <c r="BL51" s="571"/>
      <c r="BM51" s="571"/>
      <c r="BN51" s="571"/>
      <c r="BO51" s="571"/>
      <c r="BP51" s="571"/>
      <c r="BQ51" s="571"/>
      <c r="BR51" s="571"/>
      <c r="BS51" s="571"/>
      <c r="BT51" s="571"/>
      <c r="BU51" s="571"/>
      <c r="BV51" s="571"/>
      <c r="BW51" s="571"/>
      <c r="BX51" s="571"/>
      <c r="BY51" s="571"/>
      <c r="BZ51" s="571"/>
      <c r="CA51" s="571"/>
      <c r="CB51" s="571"/>
      <c r="CC51" s="571"/>
      <c r="CD51" s="571"/>
      <c r="CE51" s="571"/>
      <c r="CF51" s="571"/>
      <c r="CG51" s="571"/>
      <c r="CH51" s="571"/>
      <c r="CI51" s="571"/>
      <c r="CJ51" s="571"/>
      <c r="CK51" s="571"/>
      <c r="CL51" s="571"/>
      <c r="CM51" s="571"/>
      <c r="CN51" s="571"/>
      <c r="CO51" s="571"/>
      <c r="CP51" s="571"/>
      <c r="CQ51" s="571"/>
      <c r="CR51" s="571"/>
      <c r="CS51" s="571"/>
      <c r="CT51" s="571"/>
      <c r="CU51" s="571"/>
      <c r="CV51" s="571"/>
      <c r="CW51" s="571"/>
      <c r="CX51" s="571"/>
      <c r="CY51" s="571"/>
      <c r="CZ51" s="571"/>
      <c r="DA51" s="571"/>
      <c r="DB51" s="571"/>
      <c r="DC51" s="571"/>
      <c r="DD51" s="571"/>
      <c r="DE51" s="571"/>
      <c r="DF51" s="571"/>
      <c r="DG51" s="571"/>
      <c r="DH51" s="571"/>
      <c r="DI51" s="571"/>
      <c r="DJ51" s="571"/>
      <c r="DK51" s="571"/>
      <c r="DL51" s="571"/>
      <c r="DM51" s="571"/>
      <c r="DN51" s="571"/>
      <c r="DO51" s="571"/>
      <c r="DP51" s="571"/>
      <c r="DQ51" s="571"/>
      <c r="DR51" s="571"/>
      <c r="DS51" s="571"/>
      <c r="DT51" s="571"/>
      <c r="DU51" s="571"/>
      <c r="DV51" s="571"/>
      <c r="DW51" s="571"/>
      <c r="DX51" s="571"/>
      <c r="DY51" s="571"/>
      <c r="DZ51" s="571"/>
      <c r="EA51" s="571"/>
      <c r="EB51" s="571"/>
      <c r="EC51" s="571"/>
      <c r="ED51" s="571"/>
      <c r="EE51" s="571"/>
      <c r="EF51" s="571"/>
      <c r="EG51" s="571"/>
      <c r="EH51" s="571"/>
      <c r="EI51" s="571"/>
      <c r="EJ51" s="571"/>
      <c r="EK51" s="571"/>
      <c r="EL51" s="571"/>
      <c r="EM51" s="571"/>
      <c r="EN51" s="571"/>
      <c r="EO51" s="571"/>
      <c r="EP51" s="571"/>
      <c r="EQ51" s="571"/>
      <c r="ER51" s="571"/>
      <c r="ES51" s="571"/>
      <c r="ET51" s="571"/>
      <c r="EU51" s="571"/>
      <c r="EV51" s="571"/>
      <c r="EW51" s="571"/>
      <c r="EX51" s="571"/>
      <c r="EY51" s="571"/>
      <c r="EZ51" s="571"/>
      <c r="FA51" s="571"/>
      <c r="FB51" s="571"/>
      <c r="FC51" s="571"/>
      <c r="FD51" s="571"/>
      <c r="FE51" s="571"/>
      <c r="FF51" s="571"/>
      <c r="FG51" s="571"/>
      <c r="FH51" s="571"/>
      <c r="FI51" s="571"/>
      <c r="FJ51" s="571"/>
      <c r="FK51" s="571"/>
      <c r="FL51" s="571"/>
      <c r="FM51" s="571"/>
      <c r="FN51" s="571"/>
      <c r="FO51" s="571"/>
      <c r="FP51" s="571"/>
      <c r="FQ51" s="571"/>
      <c r="FR51" s="571"/>
      <c r="FS51" s="571"/>
      <c r="FT51" s="571"/>
      <c r="FU51" s="571"/>
      <c r="FV51" s="571"/>
      <c r="FW51" s="571"/>
      <c r="FX51" s="571"/>
      <c r="FY51" s="571"/>
      <c r="FZ51" s="571"/>
      <c r="GA51" s="571"/>
      <c r="GB51" s="571"/>
      <c r="GC51" s="571"/>
      <c r="GD51" s="571"/>
      <c r="GE51" s="571"/>
      <c r="GF51" s="571"/>
      <c r="GG51" s="571"/>
      <c r="GH51" s="571"/>
      <c r="GI51" s="571"/>
      <c r="GJ51" s="571"/>
      <c r="GK51" s="571"/>
      <c r="GL51" s="571"/>
      <c r="GM51" s="571"/>
      <c r="GN51" s="571"/>
      <c r="GO51" s="571"/>
      <c r="GP51" s="571"/>
      <c r="GQ51" s="571"/>
      <c r="GR51" s="571"/>
      <c r="GS51" s="571"/>
      <c r="GT51" s="571"/>
      <c r="GU51" s="571"/>
      <c r="GV51" s="571"/>
      <c r="GW51" s="571"/>
      <c r="GX51" s="571"/>
      <c r="GY51" s="571"/>
      <c r="GZ51" s="571"/>
      <c r="HA51" s="571"/>
      <c r="HB51" s="571"/>
      <c r="HC51" s="571"/>
      <c r="HD51" s="571"/>
      <c r="HE51" s="571"/>
      <c r="HF51" s="571"/>
      <c r="HG51" s="571"/>
      <c r="HH51" s="571"/>
      <c r="HI51" s="571"/>
      <c r="HJ51" s="571"/>
      <c r="HK51" s="571"/>
      <c r="HL51" s="571"/>
      <c r="HM51" s="571"/>
      <c r="HN51" s="571"/>
      <c r="HO51" s="571"/>
      <c r="HP51" s="571"/>
      <c r="HQ51" s="571"/>
      <c r="HR51" s="571"/>
      <c r="HS51" s="571"/>
      <c r="HT51" s="571"/>
      <c r="HU51" s="571"/>
      <c r="HV51" s="571"/>
      <c r="HW51" s="571"/>
      <c r="HX51" s="571"/>
      <c r="HY51" s="571"/>
      <c r="HZ51" s="571"/>
      <c r="IA51" s="571"/>
      <c r="IB51" s="571"/>
      <c r="IC51" s="571"/>
      <c r="ID51" s="571"/>
      <c r="IE51" s="571"/>
      <c r="IF51" s="571"/>
      <c r="IG51" s="571"/>
      <c r="IH51" s="571"/>
      <c r="II51" s="571"/>
      <c r="IJ51" s="571"/>
      <c r="IK51" s="571"/>
      <c r="IL51" s="571"/>
      <c r="IM51" s="571"/>
    </row>
    <row r="52" spans="1:247" s="572" customFormat="1">
      <c r="B52" s="655"/>
      <c r="C52" s="654"/>
      <c r="D52" s="574"/>
      <c r="E52" s="575"/>
      <c r="F52" s="575"/>
      <c r="G52" s="571"/>
      <c r="M52" s="571"/>
      <c r="N52" s="571"/>
      <c r="O52" s="571"/>
      <c r="P52" s="571"/>
      <c r="Q52" s="571"/>
      <c r="R52" s="571"/>
      <c r="S52" s="571"/>
      <c r="T52" s="571"/>
      <c r="U52" s="571"/>
      <c r="V52" s="571"/>
      <c r="W52" s="571"/>
      <c r="X52" s="571"/>
      <c r="Y52" s="571"/>
      <c r="Z52" s="571"/>
      <c r="AA52" s="571"/>
      <c r="AB52" s="571"/>
      <c r="AC52" s="571"/>
      <c r="AD52" s="571"/>
      <c r="AE52" s="571"/>
      <c r="AF52" s="571"/>
      <c r="AG52" s="571"/>
      <c r="AH52" s="571"/>
      <c r="AI52" s="571"/>
      <c r="AJ52" s="571"/>
      <c r="AK52" s="571"/>
      <c r="AL52" s="571"/>
      <c r="AM52" s="571"/>
      <c r="AN52" s="571"/>
      <c r="AO52" s="571"/>
      <c r="AP52" s="571"/>
      <c r="AQ52" s="571"/>
      <c r="AR52" s="571"/>
      <c r="AS52" s="571"/>
      <c r="AT52" s="571"/>
      <c r="AU52" s="571"/>
      <c r="AV52" s="571"/>
      <c r="AW52" s="571"/>
      <c r="AX52" s="571"/>
      <c r="AY52" s="571"/>
      <c r="AZ52" s="571"/>
      <c r="BA52" s="571"/>
      <c r="BB52" s="571"/>
      <c r="BC52" s="571"/>
      <c r="BD52" s="571"/>
      <c r="BE52" s="571"/>
      <c r="BF52" s="571"/>
      <c r="BG52" s="571"/>
      <c r="BH52" s="571"/>
      <c r="BI52" s="571"/>
      <c r="BJ52" s="571"/>
      <c r="BK52" s="571"/>
      <c r="BL52" s="571"/>
      <c r="BM52" s="571"/>
      <c r="BN52" s="571"/>
      <c r="BO52" s="571"/>
      <c r="BP52" s="571"/>
      <c r="BQ52" s="571"/>
      <c r="BR52" s="571"/>
      <c r="BS52" s="571"/>
      <c r="BT52" s="571"/>
      <c r="BU52" s="571"/>
      <c r="BV52" s="571"/>
      <c r="BW52" s="571"/>
      <c r="BX52" s="571"/>
      <c r="BY52" s="571"/>
      <c r="BZ52" s="571"/>
      <c r="CA52" s="571"/>
      <c r="CB52" s="571"/>
      <c r="CC52" s="571"/>
      <c r="CD52" s="571"/>
      <c r="CE52" s="571"/>
      <c r="CF52" s="571"/>
      <c r="CG52" s="571"/>
      <c r="CH52" s="571"/>
      <c r="CI52" s="571"/>
      <c r="CJ52" s="571"/>
      <c r="CK52" s="571"/>
      <c r="CL52" s="571"/>
      <c r="CM52" s="571"/>
      <c r="CN52" s="571"/>
      <c r="CO52" s="571"/>
      <c r="CP52" s="571"/>
      <c r="CQ52" s="571"/>
      <c r="CR52" s="571"/>
      <c r="CS52" s="571"/>
      <c r="CT52" s="571"/>
      <c r="CU52" s="571"/>
      <c r="CV52" s="571"/>
      <c r="CW52" s="571"/>
      <c r="CX52" s="571"/>
      <c r="CY52" s="571"/>
      <c r="CZ52" s="571"/>
      <c r="DA52" s="571"/>
      <c r="DB52" s="571"/>
      <c r="DC52" s="571"/>
      <c r="DD52" s="571"/>
      <c r="DE52" s="571"/>
      <c r="DF52" s="571"/>
      <c r="DG52" s="571"/>
      <c r="DH52" s="571"/>
      <c r="DI52" s="571"/>
      <c r="DJ52" s="571"/>
      <c r="DK52" s="571"/>
      <c r="DL52" s="571"/>
      <c r="DM52" s="571"/>
      <c r="DN52" s="571"/>
      <c r="DO52" s="571"/>
      <c r="DP52" s="571"/>
      <c r="DQ52" s="571"/>
      <c r="DR52" s="571"/>
      <c r="DS52" s="571"/>
      <c r="DT52" s="571"/>
      <c r="DU52" s="571"/>
      <c r="DV52" s="571"/>
      <c r="DW52" s="571"/>
      <c r="DX52" s="571"/>
      <c r="DY52" s="571"/>
      <c r="DZ52" s="571"/>
      <c r="EA52" s="571"/>
      <c r="EB52" s="571"/>
      <c r="EC52" s="571"/>
      <c r="ED52" s="571"/>
      <c r="EE52" s="571"/>
      <c r="EF52" s="571"/>
      <c r="EG52" s="571"/>
      <c r="EH52" s="571"/>
      <c r="EI52" s="571"/>
      <c r="EJ52" s="571"/>
      <c r="EK52" s="571"/>
      <c r="EL52" s="571"/>
      <c r="EM52" s="571"/>
      <c r="EN52" s="571"/>
      <c r="EO52" s="571"/>
      <c r="EP52" s="571"/>
      <c r="EQ52" s="571"/>
      <c r="ER52" s="571"/>
      <c r="ES52" s="571"/>
      <c r="ET52" s="571"/>
      <c r="EU52" s="571"/>
      <c r="EV52" s="571"/>
      <c r="EW52" s="571"/>
      <c r="EX52" s="571"/>
      <c r="EY52" s="571"/>
      <c r="EZ52" s="571"/>
      <c r="FA52" s="571"/>
      <c r="FB52" s="571"/>
      <c r="FC52" s="571"/>
      <c r="FD52" s="571"/>
      <c r="FE52" s="571"/>
      <c r="FF52" s="571"/>
      <c r="FG52" s="571"/>
      <c r="FH52" s="571"/>
      <c r="FI52" s="571"/>
      <c r="FJ52" s="571"/>
      <c r="FK52" s="571"/>
      <c r="FL52" s="571"/>
      <c r="FM52" s="571"/>
      <c r="FN52" s="571"/>
      <c r="FO52" s="571"/>
      <c r="FP52" s="571"/>
      <c r="FQ52" s="571"/>
      <c r="FR52" s="571"/>
      <c r="FS52" s="571"/>
      <c r="FT52" s="571"/>
      <c r="FU52" s="571"/>
      <c r="FV52" s="571"/>
      <c r="FW52" s="571"/>
      <c r="FX52" s="571"/>
      <c r="FY52" s="571"/>
      <c r="FZ52" s="571"/>
      <c r="GA52" s="571"/>
      <c r="GB52" s="571"/>
      <c r="GC52" s="571"/>
      <c r="GD52" s="571"/>
      <c r="GE52" s="571"/>
      <c r="GF52" s="571"/>
      <c r="GG52" s="571"/>
      <c r="GH52" s="571"/>
      <c r="GI52" s="571"/>
      <c r="GJ52" s="571"/>
      <c r="GK52" s="571"/>
      <c r="GL52" s="571"/>
      <c r="GM52" s="571"/>
      <c r="GN52" s="571"/>
      <c r="GO52" s="571"/>
      <c r="GP52" s="571"/>
      <c r="GQ52" s="571"/>
      <c r="GR52" s="571"/>
      <c r="GS52" s="571"/>
      <c r="GT52" s="571"/>
      <c r="GU52" s="571"/>
      <c r="GV52" s="571"/>
      <c r="GW52" s="571"/>
      <c r="GX52" s="571"/>
      <c r="GY52" s="571"/>
      <c r="GZ52" s="571"/>
      <c r="HA52" s="571"/>
      <c r="HB52" s="571"/>
      <c r="HC52" s="571"/>
      <c r="HD52" s="571"/>
      <c r="HE52" s="571"/>
      <c r="HF52" s="571"/>
      <c r="HG52" s="571"/>
      <c r="HH52" s="571"/>
      <c r="HI52" s="571"/>
      <c r="HJ52" s="571"/>
      <c r="HK52" s="571"/>
      <c r="HL52" s="571"/>
      <c r="HM52" s="571"/>
      <c r="HN52" s="571"/>
      <c r="HO52" s="571"/>
      <c r="HP52" s="571"/>
      <c r="HQ52" s="571"/>
      <c r="HR52" s="571"/>
      <c r="HS52" s="571"/>
      <c r="HT52" s="571"/>
      <c r="HU52" s="571"/>
      <c r="HV52" s="571"/>
      <c r="HW52" s="571"/>
      <c r="HX52" s="571"/>
      <c r="HY52" s="571"/>
      <c r="HZ52" s="571"/>
      <c r="IA52" s="571"/>
      <c r="IB52" s="571"/>
      <c r="IC52" s="571"/>
      <c r="ID52" s="571"/>
      <c r="IE52" s="571"/>
      <c r="IF52" s="571"/>
      <c r="IG52" s="571"/>
      <c r="IH52" s="571"/>
      <c r="II52" s="571"/>
      <c r="IJ52" s="571"/>
      <c r="IK52" s="571"/>
      <c r="IL52" s="571"/>
      <c r="IM52" s="571"/>
    </row>
    <row r="53" spans="1:247" s="572" customFormat="1">
      <c r="C53" s="654"/>
      <c r="D53" s="574"/>
      <c r="E53" s="606"/>
      <c r="F53" s="575"/>
      <c r="G53" s="571"/>
      <c r="M53" s="571"/>
      <c r="N53" s="571"/>
      <c r="O53" s="571"/>
      <c r="P53" s="571"/>
      <c r="Q53" s="571"/>
      <c r="R53" s="571"/>
      <c r="S53" s="571"/>
      <c r="T53" s="571"/>
      <c r="U53" s="571"/>
      <c r="V53" s="571"/>
      <c r="W53" s="571"/>
      <c r="X53" s="571"/>
      <c r="Y53" s="571"/>
      <c r="Z53" s="571"/>
      <c r="AA53" s="571"/>
      <c r="AB53" s="571"/>
      <c r="AC53" s="571"/>
      <c r="AD53" s="571"/>
      <c r="AE53" s="571"/>
      <c r="AF53" s="571"/>
      <c r="AG53" s="571"/>
      <c r="AH53" s="571"/>
      <c r="AI53" s="571"/>
      <c r="AJ53" s="571"/>
      <c r="AK53" s="571"/>
      <c r="AL53" s="571"/>
      <c r="AM53" s="571"/>
      <c r="AN53" s="571"/>
      <c r="AO53" s="571"/>
      <c r="AP53" s="571"/>
      <c r="AQ53" s="571"/>
      <c r="AR53" s="571"/>
      <c r="AS53" s="571"/>
      <c r="AT53" s="571"/>
      <c r="AU53" s="571"/>
      <c r="AV53" s="571"/>
      <c r="AW53" s="571"/>
      <c r="AX53" s="571"/>
      <c r="AY53" s="571"/>
      <c r="AZ53" s="571"/>
      <c r="BA53" s="571"/>
      <c r="BB53" s="571"/>
      <c r="BC53" s="571"/>
      <c r="BD53" s="571"/>
      <c r="BE53" s="571"/>
      <c r="BF53" s="571"/>
      <c r="BG53" s="571"/>
      <c r="BH53" s="571"/>
      <c r="BI53" s="571"/>
      <c r="BJ53" s="571"/>
      <c r="BK53" s="571"/>
      <c r="BL53" s="571"/>
      <c r="BM53" s="571"/>
      <c r="BN53" s="571"/>
      <c r="BO53" s="571"/>
      <c r="BP53" s="571"/>
      <c r="BQ53" s="571"/>
      <c r="BR53" s="571"/>
      <c r="BS53" s="571"/>
      <c r="BT53" s="571"/>
      <c r="BU53" s="571"/>
      <c r="BV53" s="571"/>
      <c r="BW53" s="571"/>
      <c r="BX53" s="571"/>
      <c r="BY53" s="571"/>
      <c r="BZ53" s="571"/>
      <c r="CA53" s="571"/>
      <c r="CB53" s="571"/>
      <c r="CC53" s="571"/>
      <c r="CD53" s="571"/>
      <c r="CE53" s="571"/>
      <c r="CF53" s="571"/>
      <c r="CG53" s="571"/>
      <c r="CH53" s="571"/>
      <c r="CI53" s="571"/>
      <c r="CJ53" s="571"/>
      <c r="CK53" s="571"/>
      <c r="CL53" s="571"/>
      <c r="CM53" s="571"/>
      <c r="CN53" s="571"/>
      <c r="CO53" s="571"/>
      <c r="CP53" s="571"/>
      <c r="CQ53" s="571"/>
      <c r="CR53" s="571"/>
      <c r="CS53" s="571"/>
      <c r="CT53" s="571"/>
      <c r="CU53" s="571"/>
      <c r="CV53" s="571"/>
      <c r="CW53" s="571"/>
      <c r="CX53" s="571"/>
      <c r="CY53" s="571"/>
      <c r="CZ53" s="571"/>
      <c r="DA53" s="571"/>
      <c r="DB53" s="571"/>
      <c r="DC53" s="571"/>
      <c r="DD53" s="571"/>
      <c r="DE53" s="571"/>
      <c r="DF53" s="571"/>
      <c r="DG53" s="571"/>
      <c r="DH53" s="571"/>
      <c r="DI53" s="571"/>
      <c r="DJ53" s="571"/>
      <c r="DK53" s="571"/>
      <c r="DL53" s="571"/>
      <c r="DM53" s="571"/>
      <c r="DN53" s="571"/>
      <c r="DO53" s="571"/>
      <c r="DP53" s="571"/>
      <c r="DQ53" s="571"/>
      <c r="DR53" s="571"/>
      <c r="DS53" s="571"/>
      <c r="DT53" s="571"/>
      <c r="DU53" s="571"/>
      <c r="DV53" s="571"/>
      <c r="DW53" s="571"/>
      <c r="DX53" s="571"/>
      <c r="DY53" s="571"/>
      <c r="DZ53" s="571"/>
      <c r="EA53" s="571"/>
      <c r="EB53" s="571"/>
      <c r="EC53" s="571"/>
      <c r="ED53" s="571"/>
      <c r="EE53" s="571"/>
      <c r="EF53" s="571"/>
      <c r="EG53" s="571"/>
      <c r="EH53" s="571"/>
      <c r="EI53" s="571"/>
      <c r="EJ53" s="571"/>
      <c r="EK53" s="571"/>
      <c r="EL53" s="571"/>
      <c r="EM53" s="571"/>
      <c r="EN53" s="571"/>
      <c r="EO53" s="571"/>
      <c r="EP53" s="571"/>
      <c r="EQ53" s="571"/>
      <c r="ER53" s="571"/>
      <c r="ES53" s="571"/>
      <c r="ET53" s="571"/>
      <c r="EU53" s="571"/>
      <c r="EV53" s="571"/>
      <c r="EW53" s="571"/>
      <c r="EX53" s="571"/>
      <c r="EY53" s="571"/>
      <c r="EZ53" s="571"/>
      <c r="FA53" s="571"/>
      <c r="FB53" s="571"/>
      <c r="FC53" s="571"/>
      <c r="FD53" s="571"/>
      <c r="FE53" s="571"/>
      <c r="FF53" s="571"/>
      <c r="FG53" s="571"/>
      <c r="FH53" s="571"/>
      <c r="FI53" s="571"/>
      <c r="FJ53" s="571"/>
      <c r="FK53" s="571"/>
      <c r="FL53" s="571"/>
      <c r="FM53" s="571"/>
      <c r="FN53" s="571"/>
      <c r="FO53" s="571"/>
      <c r="FP53" s="571"/>
      <c r="FQ53" s="571"/>
      <c r="FR53" s="571"/>
      <c r="FS53" s="571"/>
      <c r="FT53" s="571"/>
      <c r="FU53" s="571"/>
      <c r="FV53" s="571"/>
      <c r="FW53" s="571"/>
      <c r="FX53" s="571"/>
      <c r="FY53" s="571"/>
      <c r="FZ53" s="571"/>
      <c r="GA53" s="571"/>
      <c r="GB53" s="571"/>
      <c r="GC53" s="571"/>
      <c r="GD53" s="571"/>
      <c r="GE53" s="571"/>
      <c r="GF53" s="571"/>
      <c r="GG53" s="571"/>
      <c r="GH53" s="571"/>
      <c r="GI53" s="571"/>
      <c r="GJ53" s="571"/>
      <c r="GK53" s="571"/>
      <c r="GL53" s="571"/>
      <c r="GM53" s="571"/>
      <c r="GN53" s="571"/>
      <c r="GO53" s="571"/>
      <c r="GP53" s="571"/>
      <c r="GQ53" s="571"/>
      <c r="GR53" s="571"/>
      <c r="GS53" s="571"/>
      <c r="GT53" s="571"/>
      <c r="GU53" s="571"/>
      <c r="GV53" s="571"/>
      <c r="GW53" s="571"/>
      <c r="GX53" s="571"/>
      <c r="GY53" s="571"/>
      <c r="GZ53" s="571"/>
      <c r="HA53" s="571"/>
      <c r="HB53" s="571"/>
      <c r="HC53" s="571"/>
      <c r="HD53" s="571"/>
      <c r="HE53" s="571"/>
      <c r="HF53" s="571"/>
      <c r="HG53" s="571"/>
      <c r="HH53" s="571"/>
      <c r="HI53" s="571"/>
      <c r="HJ53" s="571"/>
      <c r="HK53" s="571"/>
      <c r="HL53" s="571"/>
      <c r="HM53" s="571"/>
      <c r="HN53" s="571"/>
      <c r="HO53" s="571"/>
      <c r="HP53" s="571"/>
      <c r="HQ53" s="571"/>
      <c r="HR53" s="571"/>
      <c r="HS53" s="571"/>
      <c r="HT53" s="571"/>
      <c r="HU53" s="571"/>
      <c r="HV53" s="571"/>
      <c r="HW53" s="571"/>
      <c r="HX53" s="571"/>
      <c r="HY53" s="571"/>
      <c r="HZ53" s="571"/>
      <c r="IA53" s="571"/>
      <c r="IB53" s="571"/>
      <c r="IC53" s="571"/>
      <c r="ID53" s="571"/>
      <c r="IE53" s="571"/>
      <c r="IF53" s="571"/>
      <c r="IG53" s="571"/>
      <c r="IH53" s="571"/>
      <c r="II53" s="571"/>
      <c r="IJ53" s="571"/>
      <c r="IK53" s="571"/>
      <c r="IL53" s="571"/>
      <c r="IM53" s="571"/>
    </row>
    <row r="54" spans="1:247" s="572" customFormat="1">
      <c r="B54" s="655"/>
      <c r="C54" s="654"/>
      <c r="D54" s="574"/>
      <c r="E54" s="575"/>
      <c r="F54" s="575"/>
      <c r="G54" s="571"/>
      <c r="O54" s="571"/>
      <c r="P54" s="571"/>
      <c r="Q54" s="571"/>
      <c r="R54" s="571"/>
      <c r="S54" s="571"/>
    </row>
    <row r="55" spans="1:247">
      <c r="B55" s="656"/>
      <c r="C55" s="654"/>
    </row>
    <row r="56" spans="1:247">
      <c r="B56" s="655"/>
      <c r="C56" s="571"/>
      <c r="D56" s="657"/>
      <c r="E56" s="571"/>
      <c r="F56" s="571"/>
    </row>
    <row r="57" spans="1:247">
      <c r="B57" s="658"/>
      <c r="C57" s="571"/>
      <c r="D57" s="571"/>
      <c r="E57" s="571"/>
      <c r="F57" s="571"/>
    </row>
    <row r="58" spans="1:247">
      <c r="B58" s="625"/>
      <c r="C58" s="571"/>
      <c r="D58" s="571"/>
      <c r="E58" s="571"/>
      <c r="F58" s="571"/>
    </row>
    <row r="59" spans="1:247">
      <c r="B59" s="625"/>
      <c r="C59" s="571"/>
      <c r="D59" s="571"/>
      <c r="E59" s="571"/>
      <c r="F59" s="571"/>
    </row>
    <row r="60" spans="1:247">
      <c r="B60" s="625"/>
      <c r="C60" s="571"/>
      <c r="D60" s="571"/>
      <c r="E60" s="571"/>
      <c r="F60" s="571"/>
    </row>
    <row r="61" spans="1:247">
      <c r="B61" s="655"/>
      <c r="C61" s="654"/>
    </row>
    <row r="62" spans="1:247" s="572" customFormat="1" ht="29.1" customHeight="1">
      <c r="C62" s="654"/>
      <c r="D62" s="574"/>
      <c r="E62" s="606"/>
      <c r="F62" s="575"/>
      <c r="G62" s="571"/>
    </row>
    <row r="63" spans="1:247" s="572" customFormat="1">
      <c r="B63" s="655"/>
      <c r="C63" s="654"/>
      <c r="D63" s="574"/>
      <c r="E63" s="575"/>
      <c r="F63" s="575"/>
      <c r="G63" s="571"/>
    </row>
    <row r="64" spans="1:247">
      <c r="C64" s="654"/>
      <c r="E64" s="606"/>
      <c r="M64" s="572"/>
      <c r="N64" s="572"/>
      <c r="O64" s="572"/>
      <c r="P64" s="572"/>
      <c r="Q64" s="572"/>
      <c r="R64" s="572"/>
      <c r="S64" s="572"/>
      <c r="T64" s="572"/>
      <c r="U64" s="572"/>
      <c r="V64" s="572"/>
      <c r="W64" s="572"/>
      <c r="X64" s="572"/>
      <c r="Y64" s="572"/>
      <c r="Z64" s="572"/>
      <c r="AA64" s="572"/>
      <c r="AB64" s="572"/>
      <c r="AC64" s="572"/>
      <c r="AD64" s="572"/>
      <c r="AE64" s="572"/>
      <c r="AF64" s="572"/>
      <c r="AG64" s="572"/>
      <c r="AH64" s="572"/>
      <c r="AI64" s="572"/>
      <c r="AJ64" s="572"/>
      <c r="AK64" s="572"/>
      <c r="AL64" s="572"/>
      <c r="AM64" s="572"/>
      <c r="AN64" s="572"/>
      <c r="AO64" s="572"/>
      <c r="AP64" s="572"/>
      <c r="AQ64" s="572"/>
      <c r="AR64" s="572"/>
      <c r="AS64" s="572"/>
      <c r="AT64" s="572"/>
      <c r="AU64" s="572"/>
      <c r="AV64" s="572"/>
      <c r="AW64" s="572"/>
      <c r="AX64" s="572"/>
      <c r="AY64" s="572"/>
      <c r="AZ64" s="572"/>
      <c r="BA64" s="572"/>
      <c r="BB64" s="572"/>
      <c r="BC64" s="572"/>
      <c r="BD64" s="572"/>
      <c r="BE64" s="572"/>
      <c r="BF64" s="572"/>
      <c r="BG64" s="572"/>
      <c r="BH64" s="572"/>
      <c r="BI64" s="572"/>
      <c r="BJ64" s="572"/>
      <c r="BK64" s="572"/>
      <c r="BL64" s="572"/>
      <c r="BM64" s="572"/>
      <c r="BN64" s="572"/>
      <c r="BO64" s="572"/>
      <c r="BP64" s="572"/>
      <c r="BQ64" s="572"/>
      <c r="BR64" s="572"/>
      <c r="BS64" s="572"/>
      <c r="BT64" s="572"/>
      <c r="BU64" s="572"/>
      <c r="BV64" s="572"/>
      <c r="BW64" s="572"/>
      <c r="BX64" s="572"/>
      <c r="BY64" s="572"/>
      <c r="BZ64" s="572"/>
      <c r="CA64" s="572"/>
      <c r="CB64" s="572"/>
      <c r="CC64" s="572"/>
      <c r="CD64" s="572"/>
      <c r="CE64" s="572"/>
      <c r="CF64" s="572"/>
      <c r="CG64" s="572"/>
      <c r="CH64" s="572"/>
      <c r="CI64" s="572"/>
      <c r="CJ64" s="572"/>
      <c r="CK64" s="572"/>
      <c r="CL64" s="572"/>
      <c r="CM64" s="572"/>
      <c r="CN64" s="572"/>
      <c r="CO64" s="572"/>
      <c r="CP64" s="572"/>
      <c r="CQ64" s="572"/>
      <c r="CR64" s="572"/>
      <c r="CS64" s="572"/>
      <c r="CT64" s="572"/>
      <c r="CU64" s="572"/>
      <c r="CV64" s="572"/>
      <c r="CW64" s="572"/>
      <c r="CX64" s="572"/>
      <c r="CY64" s="572"/>
      <c r="CZ64" s="572"/>
      <c r="DA64" s="572"/>
      <c r="DB64" s="572"/>
      <c r="DC64" s="572"/>
      <c r="DD64" s="572"/>
      <c r="DE64" s="572"/>
      <c r="DF64" s="572"/>
      <c r="DG64" s="572"/>
      <c r="DH64" s="572"/>
      <c r="DI64" s="572"/>
      <c r="DJ64" s="572"/>
      <c r="DK64" s="572"/>
      <c r="DL64" s="572"/>
      <c r="DM64" s="572"/>
      <c r="DN64" s="572"/>
      <c r="DO64" s="572"/>
      <c r="DP64" s="572"/>
      <c r="DQ64" s="572"/>
      <c r="DR64" s="572"/>
      <c r="DS64" s="572"/>
      <c r="DT64" s="572"/>
      <c r="DU64" s="572"/>
      <c r="DV64" s="572"/>
      <c r="DW64" s="572"/>
      <c r="DX64" s="572"/>
      <c r="DY64" s="572"/>
      <c r="DZ64" s="572"/>
      <c r="EA64" s="572"/>
      <c r="EB64" s="572"/>
      <c r="EC64" s="572"/>
      <c r="ED64" s="572"/>
      <c r="EE64" s="572"/>
      <c r="EF64" s="572"/>
      <c r="EG64" s="572"/>
      <c r="EH64" s="572"/>
      <c r="EI64" s="572"/>
      <c r="EJ64" s="572"/>
      <c r="EK64" s="572"/>
      <c r="EL64" s="572"/>
      <c r="EM64" s="572"/>
      <c r="EN64" s="572"/>
      <c r="EO64" s="572"/>
      <c r="EP64" s="572"/>
      <c r="EQ64" s="572"/>
      <c r="ER64" s="572"/>
      <c r="ES64" s="572"/>
      <c r="ET64" s="572"/>
      <c r="EU64" s="572"/>
      <c r="EV64" s="572"/>
      <c r="EW64" s="572"/>
      <c r="EX64" s="572"/>
      <c r="EY64" s="572"/>
      <c r="EZ64" s="572"/>
      <c r="FA64" s="572"/>
      <c r="FB64" s="572"/>
      <c r="FC64" s="572"/>
      <c r="FD64" s="572"/>
      <c r="FE64" s="572"/>
      <c r="FF64" s="572"/>
      <c r="FG64" s="572"/>
      <c r="FH64" s="572"/>
      <c r="FI64" s="572"/>
      <c r="FJ64" s="572"/>
      <c r="FK64" s="572"/>
      <c r="FL64" s="572"/>
      <c r="FM64" s="572"/>
      <c r="FN64" s="572"/>
      <c r="FO64" s="572"/>
      <c r="FP64" s="572"/>
      <c r="FQ64" s="572"/>
      <c r="FR64" s="572"/>
      <c r="FS64" s="572"/>
      <c r="FT64" s="572"/>
      <c r="FU64" s="572"/>
      <c r="FV64" s="572"/>
      <c r="FW64" s="572"/>
      <c r="FX64" s="572"/>
      <c r="FY64" s="572"/>
      <c r="FZ64" s="572"/>
      <c r="GA64" s="572"/>
      <c r="GB64" s="572"/>
      <c r="GC64" s="572"/>
      <c r="GD64" s="572"/>
      <c r="GE64" s="572"/>
      <c r="GF64" s="572"/>
      <c r="GG64" s="572"/>
      <c r="GH64" s="572"/>
      <c r="GI64" s="572"/>
      <c r="GJ64" s="572"/>
      <c r="GK64" s="572"/>
      <c r="GL64" s="572"/>
      <c r="GM64" s="572"/>
      <c r="GN64" s="572"/>
      <c r="GO64" s="572"/>
      <c r="GP64" s="572"/>
      <c r="GQ64" s="572"/>
      <c r="GR64" s="572"/>
      <c r="GS64" s="572"/>
      <c r="GT64" s="572"/>
      <c r="GU64" s="572"/>
      <c r="GV64" s="572"/>
      <c r="GW64" s="572"/>
      <c r="GX64" s="572"/>
      <c r="GY64" s="572"/>
      <c r="GZ64" s="572"/>
      <c r="HA64" s="572"/>
      <c r="HB64" s="572"/>
      <c r="HC64" s="572"/>
      <c r="HD64" s="572"/>
      <c r="HE64" s="572"/>
      <c r="HF64" s="572"/>
      <c r="HG64" s="572"/>
      <c r="HH64" s="572"/>
      <c r="HI64" s="572"/>
      <c r="HJ64" s="572"/>
      <c r="HK64" s="572"/>
      <c r="HL64" s="572"/>
      <c r="HM64" s="572"/>
      <c r="HN64" s="572"/>
      <c r="HO64" s="572"/>
      <c r="HP64" s="572"/>
      <c r="HQ64" s="572"/>
      <c r="HR64" s="572"/>
      <c r="HS64" s="572"/>
      <c r="HT64" s="572"/>
      <c r="HU64" s="572"/>
      <c r="HV64" s="572"/>
      <c r="HW64" s="572"/>
      <c r="HX64" s="572"/>
      <c r="HY64" s="572"/>
      <c r="HZ64" s="572"/>
      <c r="IA64" s="572"/>
      <c r="IB64" s="572"/>
      <c r="IC64" s="572"/>
      <c r="ID64" s="572"/>
      <c r="IE64" s="572"/>
      <c r="IF64" s="572"/>
      <c r="IG64" s="572"/>
      <c r="IH64" s="572"/>
      <c r="II64" s="572"/>
      <c r="IJ64" s="572"/>
      <c r="IK64" s="572"/>
      <c r="IL64" s="572"/>
      <c r="IM64" s="572"/>
    </row>
    <row r="65" spans="1:247" s="572" customFormat="1">
      <c r="B65" s="655"/>
      <c r="C65" s="654"/>
      <c r="D65" s="574"/>
      <c r="E65" s="575"/>
      <c r="F65" s="575"/>
      <c r="G65" s="571"/>
    </row>
    <row r="66" spans="1:247">
      <c r="C66" s="654"/>
      <c r="E66" s="606"/>
      <c r="M66" s="572"/>
      <c r="N66" s="572"/>
      <c r="O66" s="572"/>
      <c r="P66" s="572"/>
      <c r="Q66" s="572"/>
      <c r="R66" s="572"/>
      <c r="S66" s="572"/>
      <c r="T66" s="572"/>
      <c r="U66" s="572"/>
      <c r="V66" s="572"/>
      <c r="W66" s="572"/>
      <c r="X66" s="572"/>
      <c r="Y66" s="572"/>
      <c r="Z66" s="572"/>
      <c r="AA66" s="572"/>
      <c r="AB66" s="572"/>
      <c r="AC66" s="572"/>
      <c r="AD66" s="572"/>
      <c r="AE66" s="572"/>
      <c r="AF66" s="572"/>
      <c r="AG66" s="572"/>
      <c r="AH66" s="572"/>
      <c r="AI66" s="572"/>
      <c r="AJ66" s="572"/>
      <c r="AK66" s="572"/>
      <c r="AL66" s="572"/>
      <c r="AM66" s="572"/>
      <c r="AN66" s="572"/>
      <c r="AO66" s="572"/>
      <c r="AP66" s="572"/>
      <c r="AQ66" s="572"/>
      <c r="AR66" s="572"/>
      <c r="AS66" s="572"/>
      <c r="AT66" s="572"/>
      <c r="AU66" s="572"/>
      <c r="AV66" s="572"/>
      <c r="AW66" s="572"/>
      <c r="AX66" s="572"/>
      <c r="AY66" s="572"/>
      <c r="AZ66" s="572"/>
      <c r="BA66" s="572"/>
      <c r="BB66" s="572"/>
      <c r="BC66" s="572"/>
      <c r="BD66" s="572"/>
      <c r="BE66" s="572"/>
      <c r="BF66" s="572"/>
      <c r="BG66" s="572"/>
      <c r="BH66" s="572"/>
      <c r="BI66" s="572"/>
      <c r="BJ66" s="572"/>
      <c r="BK66" s="572"/>
      <c r="BL66" s="572"/>
      <c r="BM66" s="572"/>
      <c r="BN66" s="572"/>
      <c r="BO66" s="572"/>
      <c r="BP66" s="572"/>
      <c r="BQ66" s="572"/>
      <c r="BR66" s="572"/>
      <c r="BS66" s="572"/>
      <c r="BT66" s="572"/>
      <c r="BU66" s="572"/>
      <c r="BV66" s="572"/>
      <c r="BW66" s="572"/>
      <c r="BX66" s="572"/>
      <c r="BY66" s="572"/>
      <c r="BZ66" s="572"/>
      <c r="CA66" s="572"/>
      <c r="CB66" s="572"/>
      <c r="CC66" s="572"/>
      <c r="CD66" s="572"/>
      <c r="CE66" s="572"/>
      <c r="CF66" s="572"/>
      <c r="CG66" s="572"/>
      <c r="CH66" s="572"/>
      <c r="CI66" s="572"/>
      <c r="CJ66" s="572"/>
      <c r="CK66" s="572"/>
      <c r="CL66" s="572"/>
      <c r="CM66" s="572"/>
      <c r="CN66" s="572"/>
      <c r="CO66" s="572"/>
      <c r="CP66" s="572"/>
      <c r="CQ66" s="572"/>
      <c r="CR66" s="572"/>
      <c r="CS66" s="572"/>
      <c r="CT66" s="572"/>
      <c r="CU66" s="572"/>
      <c r="CV66" s="572"/>
      <c r="CW66" s="572"/>
      <c r="CX66" s="572"/>
      <c r="CY66" s="572"/>
      <c r="CZ66" s="572"/>
      <c r="DA66" s="572"/>
      <c r="DB66" s="572"/>
      <c r="DC66" s="572"/>
      <c r="DD66" s="572"/>
      <c r="DE66" s="572"/>
      <c r="DF66" s="572"/>
      <c r="DG66" s="572"/>
      <c r="DH66" s="572"/>
      <c r="DI66" s="572"/>
      <c r="DJ66" s="572"/>
      <c r="DK66" s="572"/>
      <c r="DL66" s="572"/>
      <c r="DM66" s="572"/>
      <c r="DN66" s="572"/>
      <c r="DO66" s="572"/>
      <c r="DP66" s="572"/>
      <c r="DQ66" s="572"/>
      <c r="DR66" s="572"/>
      <c r="DS66" s="572"/>
      <c r="DT66" s="572"/>
      <c r="DU66" s="572"/>
      <c r="DV66" s="572"/>
      <c r="DW66" s="572"/>
      <c r="DX66" s="572"/>
      <c r="DY66" s="572"/>
      <c r="DZ66" s="572"/>
      <c r="EA66" s="572"/>
      <c r="EB66" s="572"/>
      <c r="EC66" s="572"/>
      <c r="ED66" s="572"/>
      <c r="EE66" s="572"/>
      <c r="EF66" s="572"/>
      <c r="EG66" s="572"/>
      <c r="EH66" s="572"/>
      <c r="EI66" s="572"/>
      <c r="EJ66" s="572"/>
      <c r="EK66" s="572"/>
      <c r="EL66" s="572"/>
      <c r="EM66" s="572"/>
      <c r="EN66" s="572"/>
      <c r="EO66" s="572"/>
      <c r="EP66" s="572"/>
      <c r="EQ66" s="572"/>
      <c r="ER66" s="572"/>
      <c r="ES66" s="572"/>
      <c r="ET66" s="572"/>
      <c r="EU66" s="572"/>
      <c r="EV66" s="572"/>
      <c r="EW66" s="572"/>
      <c r="EX66" s="572"/>
      <c r="EY66" s="572"/>
      <c r="EZ66" s="572"/>
      <c r="FA66" s="572"/>
      <c r="FB66" s="572"/>
      <c r="FC66" s="572"/>
      <c r="FD66" s="572"/>
      <c r="FE66" s="572"/>
      <c r="FF66" s="572"/>
      <c r="FG66" s="572"/>
      <c r="FH66" s="572"/>
      <c r="FI66" s="572"/>
      <c r="FJ66" s="572"/>
      <c r="FK66" s="572"/>
      <c r="FL66" s="572"/>
      <c r="FM66" s="572"/>
      <c r="FN66" s="572"/>
      <c r="FO66" s="572"/>
      <c r="FP66" s="572"/>
      <c r="FQ66" s="572"/>
      <c r="FR66" s="572"/>
      <c r="FS66" s="572"/>
      <c r="FT66" s="572"/>
      <c r="FU66" s="572"/>
      <c r="FV66" s="572"/>
      <c r="FW66" s="572"/>
      <c r="FX66" s="572"/>
      <c r="FY66" s="572"/>
      <c r="FZ66" s="572"/>
      <c r="GA66" s="572"/>
      <c r="GB66" s="572"/>
      <c r="GC66" s="572"/>
      <c r="GD66" s="572"/>
      <c r="GE66" s="572"/>
      <c r="GF66" s="572"/>
      <c r="GG66" s="572"/>
      <c r="GH66" s="572"/>
      <c r="GI66" s="572"/>
      <c r="GJ66" s="572"/>
      <c r="GK66" s="572"/>
      <c r="GL66" s="572"/>
      <c r="GM66" s="572"/>
      <c r="GN66" s="572"/>
      <c r="GO66" s="572"/>
      <c r="GP66" s="572"/>
      <c r="GQ66" s="572"/>
      <c r="GR66" s="572"/>
      <c r="GS66" s="572"/>
      <c r="GT66" s="572"/>
      <c r="GU66" s="572"/>
      <c r="GV66" s="572"/>
      <c r="GW66" s="572"/>
      <c r="GX66" s="572"/>
      <c r="GY66" s="572"/>
      <c r="GZ66" s="572"/>
      <c r="HA66" s="572"/>
      <c r="HB66" s="572"/>
      <c r="HC66" s="572"/>
      <c r="HD66" s="572"/>
      <c r="HE66" s="572"/>
      <c r="HF66" s="572"/>
      <c r="HG66" s="572"/>
      <c r="HH66" s="572"/>
      <c r="HI66" s="572"/>
      <c r="HJ66" s="572"/>
      <c r="HK66" s="572"/>
      <c r="HL66" s="572"/>
      <c r="HM66" s="572"/>
      <c r="HN66" s="572"/>
      <c r="HO66" s="572"/>
      <c r="HP66" s="572"/>
      <c r="HQ66" s="572"/>
      <c r="HR66" s="572"/>
      <c r="HS66" s="572"/>
      <c r="HT66" s="572"/>
      <c r="HU66" s="572"/>
      <c r="HV66" s="572"/>
      <c r="HW66" s="572"/>
      <c r="HX66" s="572"/>
      <c r="HY66" s="572"/>
      <c r="HZ66" s="572"/>
      <c r="IA66" s="572"/>
      <c r="IB66" s="572"/>
      <c r="IC66" s="572"/>
      <c r="ID66" s="572"/>
      <c r="IE66" s="572"/>
      <c r="IF66" s="572"/>
      <c r="IG66" s="572"/>
      <c r="IH66" s="572"/>
      <c r="II66" s="572"/>
      <c r="IJ66" s="572"/>
      <c r="IK66" s="572"/>
      <c r="IL66" s="572"/>
      <c r="IM66" s="572"/>
    </row>
    <row r="67" spans="1:247">
      <c r="B67" s="655"/>
      <c r="C67" s="654"/>
    </row>
    <row r="68" spans="1:247">
      <c r="B68" s="582"/>
      <c r="C68" s="654"/>
      <c r="E68" s="606"/>
      <c r="M68" s="572"/>
      <c r="N68" s="572"/>
      <c r="O68" s="572"/>
      <c r="P68" s="572"/>
      <c r="Q68" s="572"/>
      <c r="R68" s="572"/>
      <c r="S68" s="572"/>
      <c r="T68" s="572"/>
      <c r="U68" s="572"/>
      <c r="V68" s="572"/>
      <c r="W68" s="572"/>
      <c r="X68" s="572"/>
      <c r="Y68" s="572"/>
      <c r="Z68" s="572"/>
      <c r="AA68" s="572"/>
      <c r="AB68" s="572"/>
      <c r="AC68" s="572"/>
      <c r="AD68" s="572"/>
      <c r="AE68" s="572"/>
      <c r="AF68" s="572"/>
      <c r="AG68" s="572"/>
      <c r="AH68" s="572"/>
      <c r="AI68" s="572"/>
      <c r="AJ68" s="572"/>
      <c r="AK68" s="572"/>
      <c r="AL68" s="572"/>
      <c r="AM68" s="572"/>
      <c r="AN68" s="572"/>
      <c r="AO68" s="572"/>
      <c r="AP68" s="572"/>
      <c r="AQ68" s="572"/>
      <c r="AR68" s="572"/>
      <c r="AS68" s="572"/>
      <c r="AT68" s="572"/>
      <c r="AU68" s="572"/>
      <c r="AV68" s="572"/>
      <c r="AW68" s="572"/>
      <c r="AX68" s="572"/>
      <c r="AY68" s="572"/>
      <c r="AZ68" s="572"/>
      <c r="BA68" s="572"/>
      <c r="BB68" s="572"/>
      <c r="BC68" s="572"/>
      <c r="BD68" s="572"/>
      <c r="BE68" s="572"/>
      <c r="BF68" s="572"/>
      <c r="BG68" s="572"/>
      <c r="BH68" s="572"/>
      <c r="BI68" s="572"/>
      <c r="BJ68" s="572"/>
      <c r="BK68" s="572"/>
      <c r="BL68" s="572"/>
      <c r="BM68" s="572"/>
      <c r="BN68" s="572"/>
      <c r="BO68" s="572"/>
      <c r="BP68" s="572"/>
      <c r="BQ68" s="572"/>
      <c r="BR68" s="572"/>
      <c r="BS68" s="572"/>
      <c r="BT68" s="572"/>
      <c r="BU68" s="572"/>
      <c r="BV68" s="572"/>
      <c r="BW68" s="572"/>
      <c r="BX68" s="572"/>
      <c r="BY68" s="572"/>
      <c r="BZ68" s="572"/>
      <c r="CA68" s="572"/>
      <c r="CB68" s="572"/>
      <c r="CC68" s="572"/>
      <c r="CD68" s="572"/>
      <c r="CE68" s="572"/>
      <c r="CF68" s="572"/>
      <c r="CG68" s="572"/>
      <c r="CH68" s="572"/>
      <c r="CI68" s="572"/>
      <c r="CJ68" s="572"/>
      <c r="CK68" s="572"/>
      <c r="CL68" s="572"/>
      <c r="CM68" s="572"/>
      <c r="CN68" s="572"/>
      <c r="CO68" s="572"/>
      <c r="CP68" s="572"/>
      <c r="CQ68" s="572"/>
      <c r="CR68" s="572"/>
      <c r="CS68" s="572"/>
      <c r="CT68" s="572"/>
      <c r="CU68" s="572"/>
      <c r="CV68" s="572"/>
      <c r="CW68" s="572"/>
      <c r="CX68" s="572"/>
      <c r="CY68" s="572"/>
      <c r="CZ68" s="572"/>
      <c r="DA68" s="572"/>
      <c r="DB68" s="572"/>
      <c r="DC68" s="572"/>
      <c r="DD68" s="572"/>
      <c r="DE68" s="572"/>
      <c r="DF68" s="572"/>
      <c r="DG68" s="572"/>
      <c r="DH68" s="572"/>
      <c r="DI68" s="572"/>
      <c r="DJ68" s="572"/>
      <c r="DK68" s="572"/>
      <c r="DL68" s="572"/>
      <c r="DM68" s="572"/>
      <c r="DN68" s="572"/>
      <c r="DO68" s="572"/>
      <c r="DP68" s="572"/>
      <c r="DQ68" s="572"/>
      <c r="DR68" s="572"/>
      <c r="DS68" s="572"/>
      <c r="DT68" s="572"/>
      <c r="DU68" s="572"/>
      <c r="DV68" s="572"/>
      <c r="DW68" s="572"/>
      <c r="DX68" s="572"/>
      <c r="DY68" s="572"/>
      <c r="DZ68" s="572"/>
      <c r="EA68" s="572"/>
      <c r="EB68" s="572"/>
      <c r="EC68" s="572"/>
      <c r="ED68" s="572"/>
      <c r="EE68" s="572"/>
      <c r="EF68" s="572"/>
      <c r="EG68" s="572"/>
      <c r="EH68" s="572"/>
      <c r="EI68" s="572"/>
      <c r="EJ68" s="572"/>
      <c r="EK68" s="572"/>
      <c r="EL68" s="572"/>
      <c r="EM68" s="572"/>
      <c r="EN68" s="572"/>
      <c r="EO68" s="572"/>
      <c r="EP68" s="572"/>
      <c r="EQ68" s="572"/>
      <c r="ER68" s="572"/>
      <c r="ES68" s="572"/>
      <c r="ET68" s="572"/>
      <c r="EU68" s="572"/>
      <c r="EV68" s="572"/>
      <c r="EW68" s="572"/>
      <c r="EX68" s="572"/>
      <c r="EY68" s="572"/>
      <c r="EZ68" s="572"/>
      <c r="FA68" s="572"/>
      <c r="FB68" s="572"/>
      <c r="FC68" s="572"/>
      <c r="FD68" s="572"/>
      <c r="FE68" s="572"/>
      <c r="FF68" s="572"/>
      <c r="FG68" s="572"/>
      <c r="FH68" s="572"/>
      <c r="FI68" s="572"/>
      <c r="FJ68" s="572"/>
      <c r="FK68" s="572"/>
      <c r="FL68" s="572"/>
      <c r="FM68" s="572"/>
      <c r="FN68" s="572"/>
      <c r="FO68" s="572"/>
      <c r="FP68" s="572"/>
      <c r="FQ68" s="572"/>
      <c r="FR68" s="572"/>
      <c r="FS68" s="572"/>
      <c r="FT68" s="572"/>
      <c r="FU68" s="572"/>
      <c r="FV68" s="572"/>
      <c r="FW68" s="572"/>
      <c r="FX68" s="572"/>
      <c r="FY68" s="572"/>
      <c r="FZ68" s="572"/>
      <c r="GA68" s="572"/>
      <c r="GB68" s="572"/>
      <c r="GC68" s="572"/>
      <c r="GD68" s="572"/>
      <c r="GE68" s="572"/>
      <c r="GF68" s="572"/>
      <c r="GG68" s="572"/>
      <c r="GH68" s="572"/>
      <c r="GI68" s="572"/>
      <c r="GJ68" s="572"/>
      <c r="GK68" s="572"/>
      <c r="GL68" s="572"/>
      <c r="GM68" s="572"/>
      <c r="GN68" s="572"/>
      <c r="GO68" s="572"/>
      <c r="GP68" s="572"/>
      <c r="GQ68" s="572"/>
      <c r="GR68" s="572"/>
      <c r="GS68" s="572"/>
      <c r="GT68" s="572"/>
      <c r="GU68" s="572"/>
      <c r="GV68" s="572"/>
      <c r="GW68" s="572"/>
      <c r="GX68" s="572"/>
      <c r="GY68" s="572"/>
      <c r="GZ68" s="572"/>
      <c r="HA68" s="572"/>
      <c r="HB68" s="572"/>
      <c r="HC68" s="572"/>
      <c r="HD68" s="572"/>
      <c r="HE68" s="572"/>
      <c r="HF68" s="572"/>
      <c r="HG68" s="572"/>
      <c r="HH68" s="572"/>
      <c r="HI68" s="572"/>
      <c r="HJ68" s="572"/>
      <c r="HK68" s="572"/>
      <c r="HL68" s="572"/>
      <c r="HM68" s="572"/>
      <c r="HN68" s="572"/>
      <c r="HO68" s="572"/>
      <c r="HP68" s="572"/>
      <c r="HQ68" s="572"/>
      <c r="HR68" s="572"/>
      <c r="HS68" s="572"/>
      <c r="HT68" s="572"/>
      <c r="HU68" s="572"/>
      <c r="HV68" s="572"/>
      <c r="HW68" s="572"/>
      <c r="HX68" s="572"/>
      <c r="HY68" s="572"/>
      <c r="HZ68" s="572"/>
      <c r="IA68" s="572"/>
      <c r="IB68" s="572"/>
      <c r="IC68" s="572"/>
      <c r="ID68" s="572"/>
      <c r="IE68" s="572"/>
      <c r="IF68" s="572"/>
      <c r="IG68" s="572"/>
      <c r="IH68" s="572"/>
      <c r="II68" s="572"/>
      <c r="IJ68" s="572"/>
      <c r="IK68" s="572"/>
      <c r="IL68" s="572"/>
      <c r="IM68" s="572"/>
    </row>
    <row r="69" spans="1:247">
      <c r="B69" s="655"/>
      <c r="C69" s="654"/>
    </row>
    <row r="70" spans="1:247">
      <c r="C70" s="654"/>
    </row>
    <row r="71" spans="1:247" s="574" customFormat="1">
      <c r="A71" s="572"/>
      <c r="B71" s="655"/>
      <c r="C71" s="654"/>
      <c r="E71" s="575"/>
      <c r="F71" s="575"/>
      <c r="G71" s="571"/>
      <c r="M71" s="571"/>
      <c r="N71" s="571"/>
      <c r="O71" s="571"/>
      <c r="P71" s="571"/>
      <c r="Q71" s="571"/>
      <c r="R71" s="571"/>
      <c r="S71" s="571"/>
      <c r="T71" s="571"/>
      <c r="U71" s="571"/>
      <c r="V71" s="571"/>
      <c r="W71" s="571"/>
      <c r="X71" s="571"/>
      <c r="Y71" s="571"/>
      <c r="Z71" s="571"/>
      <c r="AA71" s="571"/>
      <c r="AB71" s="571"/>
      <c r="AC71" s="571"/>
      <c r="AD71" s="571"/>
      <c r="AE71" s="571"/>
      <c r="AF71" s="571"/>
      <c r="AG71" s="571"/>
      <c r="AH71" s="571"/>
      <c r="AI71" s="571"/>
      <c r="AJ71" s="571"/>
      <c r="AK71" s="571"/>
      <c r="AL71" s="571"/>
      <c r="AM71" s="571"/>
      <c r="AN71" s="571"/>
      <c r="AO71" s="571"/>
      <c r="AP71" s="571"/>
      <c r="AQ71" s="571"/>
      <c r="AR71" s="571"/>
      <c r="AS71" s="571"/>
      <c r="AT71" s="571"/>
      <c r="AU71" s="571"/>
      <c r="AV71" s="571"/>
      <c r="AW71" s="571"/>
      <c r="AX71" s="571"/>
      <c r="AY71" s="571"/>
      <c r="AZ71" s="571"/>
      <c r="BA71" s="571"/>
      <c r="BB71" s="571"/>
      <c r="BC71" s="571"/>
      <c r="BD71" s="571"/>
      <c r="BE71" s="571"/>
      <c r="BF71" s="571"/>
      <c r="BG71" s="571"/>
      <c r="BH71" s="571"/>
      <c r="BI71" s="571"/>
      <c r="BJ71" s="571"/>
      <c r="BK71" s="571"/>
      <c r="BL71" s="571"/>
      <c r="BM71" s="571"/>
      <c r="BN71" s="571"/>
      <c r="BO71" s="571"/>
      <c r="BP71" s="571"/>
      <c r="BQ71" s="571"/>
      <c r="BR71" s="571"/>
      <c r="BS71" s="571"/>
      <c r="BT71" s="571"/>
      <c r="BU71" s="571"/>
      <c r="BV71" s="571"/>
      <c r="BW71" s="571"/>
      <c r="BX71" s="571"/>
      <c r="BY71" s="571"/>
      <c r="BZ71" s="571"/>
      <c r="CA71" s="571"/>
      <c r="CB71" s="571"/>
      <c r="CC71" s="571"/>
      <c r="CD71" s="571"/>
      <c r="CE71" s="571"/>
      <c r="CF71" s="571"/>
      <c r="CG71" s="571"/>
      <c r="CH71" s="571"/>
      <c r="CI71" s="571"/>
      <c r="CJ71" s="571"/>
      <c r="CK71" s="571"/>
      <c r="CL71" s="571"/>
      <c r="CM71" s="571"/>
      <c r="CN71" s="571"/>
      <c r="CO71" s="571"/>
      <c r="CP71" s="571"/>
      <c r="CQ71" s="571"/>
      <c r="CR71" s="571"/>
      <c r="CS71" s="571"/>
      <c r="CT71" s="571"/>
      <c r="CU71" s="571"/>
      <c r="CV71" s="571"/>
      <c r="CW71" s="571"/>
      <c r="CX71" s="571"/>
      <c r="CY71" s="571"/>
      <c r="CZ71" s="571"/>
      <c r="DA71" s="571"/>
      <c r="DB71" s="571"/>
      <c r="DC71" s="571"/>
      <c r="DD71" s="571"/>
      <c r="DE71" s="571"/>
      <c r="DF71" s="571"/>
      <c r="DG71" s="571"/>
      <c r="DH71" s="571"/>
      <c r="DI71" s="571"/>
      <c r="DJ71" s="571"/>
      <c r="DK71" s="571"/>
      <c r="DL71" s="571"/>
      <c r="DM71" s="571"/>
      <c r="DN71" s="571"/>
      <c r="DO71" s="571"/>
      <c r="DP71" s="571"/>
      <c r="DQ71" s="571"/>
      <c r="DR71" s="571"/>
      <c r="DS71" s="571"/>
      <c r="DT71" s="571"/>
      <c r="DU71" s="571"/>
      <c r="DV71" s="571"/>
      <c r="DW71" s="571"/>
      <c r="DX71" s="571"/>
      <c r="DY71" s="571"/>
      <c r="DZ71" s="571"/>
      <c r="EA71" s="571"/>
      <c r="EB71" s="571"/>
      <c r="EC71" s="571"/>
      <c r="ED71" s="571"/>
      <c r="EE71" s="571"/>
      <c r="EF71" s="571"/>
      <c r="EG71" s="571"/>
      <c r="EH71" s="571"/>
      <c r="EI71" s="571"/>
      <c r="EJ71" s="571"/>
      <c r="EK71" s="571"/>
      <c r="EL71" s="571"/>
      <c r="EM71" s="571"/>
      <c r="EN71" s="571"/>
      <c r="EO71" s="571"/>
      <c r="EP71" s="571"/>
      <c r="EQ71" s="571"/>
      <c r="ER71" s="571"/>
      <c r="ES71" s="571"/>
      <c r="ET71" s="571"/>
      <c r="EU71" s="571"/>
      <c r="EV71" s="571"/>
      <c r="EW71" s="571"/>
      <c r="EX71" s="571"/>
      <c r="EY71" s="571"/>
      <c r="EZ71" s="571"/>
      <c r="FA71" s="571"/>
      <c r="FB71" s="571"/>
      <c r="FC71" s="571"/>
      <c r="FD71" s="571"/>
      <c r="FE71" s="571"/>
      <c r="FF71" s="571"/>
      <c r="FG71" s="571"/>
      <c r="FH71" s="571"/>
      <c r="FI71" s="571"/>
      <c r="FJ71" s="571"/>
      <c r="FK71" s="571"/>
      <c r="FL71" s="571"/>
      <c r="FM71" s="571"/>
      <c r="FN71" s="571"/>
      <c r="FO71" s="571"/>
      <c r="FP71" s="571"/>
      <c r="FQ71" s="571"/>
      <c r="FR71" s="571"/>
      <c r="FS71" s="571"/>
      <c r="FT71" s="571"/>
      <c r="FU71" s="571"/>
      <c r="FV71" s="571"/>
      <c r="FW71" s="571"/>
      <c r="FX71" s="571"/>
      <c r="FY71" s="571"/>
      <c r="FZ71" s="571"/>
      <c r="GA71" s="571"/>
      <c r="GB71" s="571"/>
      <c r="GC71" s="571"/>
      <c r="GD71" s="571"/>
      <c r="GE71" s="571"/>
      <c r="GF71" s="571"/>
      <c r="GG71" s="571"/>
      <c r="GH71" s="571"/>
      <c r="GI71" s="571"/>
      <c r="GJ71" s="571"/>
      <c r="GK71" s="571"/>
      <c r="GL71" s="571"/>
      <c r="GM71" s="571"/>
      <c r="GN71" s="571"/>
      <c r="GO71" s="571"/>
      <c r="GP71" s="571"/>
      <c r="GQ71" s="571"/>
      <c r="GR71" s="571"/>
      <c r="GS71" s="571"/>
      <c r="GT71" s="571"/>
      <c r="GU71" s="571"/>
      <c r="GV71" s="571"/>
      <c r="GW71" s="571"/>
      <c r="GX71" s="571"/>
      <c r="GY71" s="571"/>
      <c r="GZ71" s="571"/>
      <c r="HA71" s="571"/>
      <c r="HB71" s="571"/>
      <c r="HC71" s="571"/>
      <c r="HD71" s="571"/>
      <c r="HE71" s="571"/>
      <c r="HF71" s="571"/>
      <c r="HG71" s="571"/>
      <c r="HH71" s="571"/>
      <c r="HI71" s="571"/>
      <c r="HJ71" s="571"/>
      <c r="HK71" s="571"/>
      <c r="HL71" s="571"/>
      <c r="HM71" s="571"/>
      <c r="HN71" s="571"/>
      <c r="HO71" s="571"/>
      <c r="HP71" s="571"/>
      <c r="HQ71" s="571"/>
      <c r="HR71" s="571"/>
      <c r="HS71" s="571"/>
      <c r="HT71" s="571"/>
      <c r="HU71" s="571"/>
      <c r="HV71" s="571"/>
      <c r="HW71" s="571"/>
      <c r="HX71" s="571"/>
      <c r="HY71" s="571"/>
      <c r="HZ71" s="571"/>
      <c r="IA71" s="571"/>
      <c r="IB71" s="571"/>
      <c r="IC71" s="571"/>
      <c r="ID71" s="571"/>
      <c r="IE71" s="571"/>
      <c r="IF71" s="571"/>
      <c r="IG71" s="571"/>
      <c r="IH71" s="571"/>
      <c r="II71" s="571"/>
      <c r="IJ71" s="571"/>
      <c r="IK71" s="571"/>
      <c r="IL71" s="571"/>
      <c r="IM71" s="571"/>
    </row>
    <row r="72" spans="1:247" s="574" customFormat="1">
      <c r="A72" s="572"/>
      <c r="B72" s="572"/>
      <c r="C72" s="654"/>
      <c r="E72" s="575"/>
      <c r="F72" s="575"/>
      <c r="G72" s="571"/>
      <c r="M72" s="571"/>
      <c r="N72" s="571"/>
      <c r="O72" s="571"/>
      <c r="P72" s="571"/>
      <c r="Q72" s="571"/>
      <c r="R72" s="571"/>
      <c r="S72" s="571"/>
      <c r="T72" s="571"/>
      <c r="U72" s="571"/>
      <c r="V72" s="571"/>
      <c r="W72" s="571"/>
      <c r="X72" s="571"/>
      <c r="Y72" s="571"/>
      <c r="Z72" s="571"/>
      <c r="AA72" s="571"/>
      <c r="AB72" s="571"/>
      <c r="AC72" s="571"/>
      <c r="AD72" s="571"/>
      <c r="AE72" s="571"/>
      <c r="AF72" s="571"/>
      <c r="AG72" s="571"/>
      <c r="AH72" s="571"/>
      <c r="AI72" s="571"/>
      <c r="AJ72" s="571"/>
      <c r="AK72" s="571"/>
      <c r="AL72" s="571"/>
      <c r="AM72" s="571"/>
      <c r="AN72" s="571"/>
      <c r="AO72" s="571"/>
      <c r="AP72" s="571"/>
      <c r="AQ72" s="571"/>
      <c r="AR72" s="571"/>
      <c r="AS72" s="571"/>
      <c r="AT72" s="571"/>
      <c r="AU72" s="571"/>
      <c r="AV72" s="571"/>
      <c r="AW72" s="571"/>
      <c r="AX72" s="571"/>
      <c r="AY72" s="571"/>
      <c r="AZ72" s="571"/>
      <c r="BA72" s="571"/>
      <c r="BB72" s="571"/>
      <c r="BC72" s="571"/>
      <c r="BD72" s="571"/>
      <c r="BE72" s="571"/>
      <c r="BF72" s="571"/>
      <c r="BG72" s="571"/>
      <c r="BH72" s="571"/>
      <c r="BI72" s="571"/>
      <c r="BJ72" s="571"/>
      <c r="BK72" s="571"/>
      <c r="BL72" s="571"/>
      <c r="BM72" s="571"/>
      <c r="BN72" s="571"/>
      <c r="BO72" s="571"/>
      <c r="BP72" s="571"/>
      <c r="BQ72" s="571"/>
      <c r="BR72" s="571"/>
      <c r="BS72" s="571"/>
      <c r="BT72" s="571"/>
      <c r="BU72" s="571"/>
      <c r="BV72" s="571"/>
      <c r="BW72" s="571"/>
      <c r="BX72" s="571"/>
      <c r="BY72" s="571"/>
      <c r="BZ72" s="571"/>
      <c r="CA72" s="571"/>
      <c r="CB72" s="571"/>
      <c r="CC72" s="571"/>
      <c r="CD72" s="571"/>
      <c r="CE72" s="571"/>
      <c r="CF72" s="571"/>
      <c r="CG72" s="571"/>
      <c r="CH72" s="571"/>
      <c r="CI72" s="571"/>
      <c r="CJ72" s="571"/>
      <c r="CK72" s="571"/>
      <c r="CL72" s="571"/>
      <c r="CM72" s="571"/>
      <c r="CN72" s="571"/>
      <c r="CO72" s="571"/>
      <c r="CP72" s="571"/>
      <c r="CQ72" s="571"/>
      <c r="CR72" s="571"/>
      <c r="CS72" s="571"/>
      <c r="CT72" s="571"/>
      <c r="CU72" s="571"/>
      <c r="CV72" s="571"/>
      <c r="CW72" s="571"/>
      <c r="CX72" s="571"/>
      <c r="CY72" s="571"/>
      <c r="CZ72" s="571"/>
      <c r="DA72" s="571"/>
      <c r="DB72" s="571"/>
      <c r="DC72" s="571"/>
      <c r="DD72" s="571"/>
      <c r="DE72" s="571"/>
      <c r="DF72" s="571"/>
      <c r="DG72" s="571"/>
      <c r="DH72" s="571"/>
      <c r="DI72" s="571"/>
      <c r="DJ72" s="571"/>
      <c r="DK72" s="571"/>
      <c r="DL72" s="571"/>
      <c r="DM72" s="571"/>
      <c r="DN72" s="571"/>
      <c r="DO72" s="571"/>
      <c r="DP72" s="571"/>
      <c r="DQ72" s="571"/>
      <c r="DR72" s="571"/>
      <c r="DS72" s="571"/>
      <c r="DT72" s="571"/>
      <c r="DU72" s="571"/>
      <c r="DV72" s="571"/>
      <c r="DW72" s="571"/>
      <c r="DX72" s="571"/>
      <c r="DY72" s="571"/>
      <c r="DZ72" s="571"/>
      <c r="EA72" s="571"/>
      <c r="EB72" s="571"/>
      <c r="EC72" s="571"/>
      <c r="ED72" s="571"/>
      <c r="EE72" s="571"/>
      <c r="EF72" s="571"/>
      <c r="EG72" s="571"/>
      <c r="EH72" s="571"/>
      <c r="EI72" s="571"/>
      <c r="EJ72" s="571"/>
      <c r="EK72" s="571"/>
      <c r="EL72" s="571"/>
      <c r="EM72" s="571"/>
      <c r="EN72" s="571"/>
      <c r="EO72" s="571"/>
      <c r="EP72" s="571"/>
      <c r="EQ72" s="571"/>
      <c r="ER72" s="571"/>
      <c r="ES72" s="571"/>
      <c r="ET72" s="571"/>
      <c r="EU72" s="571"/>
      <c r="EV72" s="571"/>
      <c r="EW72" s="571"/>
      <c r="EX72" s="571"/>
      <c r="EY72" s="571"/>
      <c r="EZ72" s="571"/>
      <c r="FA72" s="571"/>
      <c r="FB72" s="571"/>
      <c r="FC72" s="571"/>
      <c r="FD72" s="571"/>
      <c r="FE72" s="571"/>
      <c r="FF72" s="571"/>
      <c r="FG72" s="571"/>
      <c r="FH72" s="571"/>
      <c r="FI72" s="571"/>
      <c r="FJ72" s="571"/>
      <c r="FK72" s="571"/>
      <c r="FL72" s="571"/>
      <c r="FM72" s="571"/>
      <c r="FN72" s="571"/>
      <c r="FO72" s="571"/>
      <c r="FP72" s="571"/>
      <c r="FQ72" s="571"/>
      <c r="FR72" s="571"/>
      <c r="FS72" s="571"/>
      <c r="FT72" s="571"/>
      <c r="FU72" s="571"/>
      <c r="FV72" s="571"/>
      <c r="FW72" s="571"/>
      <c r="FX72" s="571"/>
      <c r="FY72" s="571"/>
      <c r="FZ72" s="571"/>
      <c r="GA72" s="571"/>
      <c r="GB72" s="571"/>
      <c r="GC72" s="571"/>
      <c r="GD72" s="571"/>
      <c r="GE72" s="571"/>
      <c r="GF72" s="571"/>
      <c r="GG72" s="571"/>
      <c r="GH72" s="571"/>
      <c r="GI72" s="571"/>
      <c r="GJ72" s="571"/>
      <c r="GK72" s="571"/>
      <c r="GL72" s="571"/>
      <c r="GM72" s="571"/>
      <c r="GN72" s="571"/>
      <c r="GO72" s="571"/>
      <c r="GP72" s="571"/>
      <c r="GQ72" s="571"/>
      <c r="GR72" s="571"/>
      <c r="GS72" s="571"/>
      <c r="GT72" s="571"/>
      <c r="GU72" s="571"/>
      <c r="GV72" s="571"/>
      <c r="GW72" s="571"/>
      <c r="GX72" s="571"/>
      <c r="GY72" s="571"/>
      <c r="GZ72" s="571"/>
      <c r="HA72" s="571"/>
      <c r="HB72" s="571"/>
      <c r="HC72" s="571"/>
      <c r="HD72" s="571"/>
      <c r="HE72" s="571"/>
      <c r="HF72" s="571"/>
      <c r="HG72" s="571"/>
      <c r="HH72" s="571"/>
      <c r="HI72" s="571"/>
      <c r="HJ72" s="571"/>
      <c r="HK72" s="571"/>
      <c r="HL72" s="571"/>
      <c r="HM72" s="571"/>
      <c r="HN72" s="571"/>
      <c r="HO72" s="571"/>
      <c r="HP72" s="571"/>
      <c r="HQ72" s="571"/>
      <c r="HR72" s="571"/>
      <c r="HS72" s="571"/>
      <c r="HT72" s="571"/>
      <c r="HU72" s="571"/>
      <c r="HV72" s="571"/>
      <c r="HW72" s="571"/>
      <c r="HX72" s="571"/>
      <c r="HY72" s="571"/>
      <c r="HZ72" s="571"/>
      <c r="IA72" s="571"/>
      <c r="IB72" s="571"/>
      <c r="IC72" s="571"/>
      <c r="ID72" s="571"/>
      <c r="IE72" s="571"/>
      <c r="IF72" s="571"/>
      <c r="IG72" s="571"/>
      <c r="IH72" s="571"/>
      <c r="II72" s="571"/>
      <c r="IJ72" s="571"/>
      <c r="IK72" s="571"/>
      <c r="IL72" s="571"/>
      <c r="IM72" s="571"/>
    </row>
    <row r="73" spans="1:247" s="574" customFormat="1">
      <c r="A73" s="572"/>
      <c r="B73" s="655"/>
      <c r="C73" s="654"/>
      <c r="E73" s="575"/>
      <c r="F73" s="575"/>
      <c r="G73" s="571"/>
      <c r="M73" s="571"/>
      <c r="N73" s="571"/>
      <c r="O73" s="571"/>
      <c r="P73" s="571"/>
      <c r="Q73" s="571"/>
      <c r="R73" s="571"/>
      <c r="S73" s="571"/>
      <c r="T73" s="571"/>
      <c r="U73" s="571"/>
      <c r="V73" s="571"/>
      <c r="W73" s="571"/>
      <c r="X73" s="571"/>
      <c r="Y73" s="571"/>
      <c r="Z73" s="571"/>
      <c r="AA73" s="571"/>
      <c r="AB73" s="571"/>
      <c r="AC73" s="571"/>
      <c r="AD73" s="571"/>
      <c r="AE73" s="571"/>
      <c r="AF73" s="571"/>
      <c r="AG73" s="571"/>
      <c r="AH73" s="571"/>
      <c r="AI73" s="571"/>
      <c r="AJ73" s="571"/>
      <c r="AK73" s="571"/>
      <c r="AL73" s="571"/>
      <c r="AM73" s="571"/>
      <c r="AN73" s="571"/>
      <c r="AO73" s="571"/>
      <c r="AP73" s="571"/>
      <c r="AQ73" s="571"/>
      <c r="AR73" s="571"/>
      <c r="AS73" s="571"/>
      <c r="AT73" s="571"/>
      <c r="AU73" s="571"/>
      <c r="AV73" s="571"/>
      <c r="AW73" s="571"/>
      <c r="AX73" s="571"/>
      <c r="AY73" s="571"/>
      <c r="AZ73" s="571"/>
      <c r="BA73" s="571"/>
      <c r="BB73" s="571"/>
      <c r="BC73" s="571"/>
      <c r="BD73" s="571"/>
      <c r="BE73" s="571"/>
      <c r="BF73" s="571"/>
      <c r="BG73" s="571"/>
      <c r="BH73" s="571"/>
      <c r="BI73" s="571"/>
      <c r="BJ73" s="571"/>
      <c r="BK73" s="571"/>
      <c r="BL73" s="571"/>
      <c r="BM73" s="571"/>
      <c r="BN73" s="571"/>
      <c r="BO73" s="571"/>
      <c r="BP73" s="571"/>
      <c r="BQ73" s="571"/>
      <c r="BR73" s="571"/>
      <c r="BS73" s="571"/>
      <c r="BT73" s="571"/>
      <c r="BU73" s="571"/>
      <c r="BV73" s="571"/>
      <c r="BW73" s="571"/>
      <c r="BX73" s="571"/>
      <c r="BY73" s="571"/>
      <c r="BZ73" s="571"/>
      <c r="CA73" s="571"/>
      <c r="CB73" s="571"/>
      <c r="CC73" s="571"/>
      <c r="CD73" s="571"/>
      <c r="CE73" s="571"/>
      <c r="CF73" s="571"/>
      <c r="CG73" s="571"/>
      <c r="CH73" s="571"/>
      <c r="CI73" s="571"/>
      <c r="CJ73" s="571"/>
      <c r="CK73" s="571"/>
      <c r="CL73" s="571"/>
      <c r="CM73" s="571"/>
      <c r="CN73" s="571"/>
      <c r="CO73" s="571"/>
      <c r="CP73" s="571"/>
      <c r="CQ73" s="571"/>
      <c r="CR73" s="571"/>
      <c r="CS73" s="571"/>
      <c r="CT73" s="571"/>
      <c r="CU73" s="571"/>
      <c r="CV73" s="571"/>
      <c r="CW73" s="571"/>
      <c r="CX73" s="571"/>
      <c r="CY73" s="571"/>
      <c r="CZ73" s="571"/>
      <c r="DA73" s="571"/>
      <c r="DB73" s="571"/>
      <c r="DC73" s="571"/>
      <c r="DD73" s="571"/>
      <c r="DE73" s="571"/>
      <c r="DF73" s="571"/>
      <c r="DG73" s="571"/>
      <c r="DH73" s="571"/>
      <c r="DI73" s="571"/>
      <c r="DJ73" s="571"/>
      <c r="DK73" s="571"/>
      <c r="DL73" s="571"/>
      <c r="DM73" s="571"/>
      <c r="DN73" s="571"/>
      <c r="DO73" s="571"/>
      <c r="DP73" s="571"/>
      <c r="DQ73" s="571"/>
      <c r="DR73" s="571"/>
      <c r="DS73" s="571"/>
      <c r="DT73" s="571"/>
      <c r="DU73" s="571"/>
      <c r="DV73" s="571"/>
      <c r="DW73" s="571"/>
      <c r="DX73" s="571"/>
      <c r="DY73" s="571"/>
      <c r="DZ73" s="571"/>
      <c r="EA73" s="571"/>
      <c r="EB73" s="571"/>
      <c r="EC73" s="571"/>
      <c r="ED73" s="571"/>
      <c r="EE73" s="571"/>
      <c r="EF73" s="571"/>
      <c r="EG73" s="571"/>
      <c r="EH73" s="571"/>
      <c r="EI73" s="571"/>
      <c r="EJ73" s="571"/>
      <c r="EK73" s="571"/>
      <c r="EL73" s="571"/>
      <c r="EM73" s="571"/>
      <c r="EN73" s="571"/>
      <c r="EO73" s="571"/>
      <c r="EP73" s="571"/>
      <c r="EQ73" s="571"/>
      <c r="ER73" s="571"/>
      <c r="ES73" s="571"/>
      <c r="ET73" s="571"/>
      <c r="EU73" s="571"/>
      <c r="EV73" s="571"/>
      <c r="EW73" s="571"/>
      <c r="EX73" s="571"/>
      <c r="EY73" s="571"/>
      <c r="EZ73" s="571"/>
      <c r="FA73" s="571"/>
      <c r="FB73" s="571"/>
      <c r="FC73" s="571"/>
      <c r="FD73" s="571"/>
      <c r="FE73" s="571"/>
      <c r="FF73" s="571"/>
      <c r="FG73" s="571"/>
      <c r="FH73" s="571"/>
      <c r="FI73" s="571"/>
      <c r="FJ73" s="571"/>
      <c r="FK73" s="571"/>
      <c r="FL73" s="571"/>
      <c r="FM73" s="571"/>
      <c r="FN73" s="571"/>
      <c r="FO73" s="571"/>
      <c r="FP73" s="571"/>
      <c r="FQ73" s="571"/>
      <c r="FR73" s="571"/>
      <c r="FS73" s="571"/>
      <c r="FT73" s="571"/>
      <c r="FU73" s="571"/>
      <c r="FV73" s="571"/>
      <c r="FW73" s="571"/>
      <c r="FX73" s="571"/>
      <c r="FY73" s="571"/>
      <c r="FZ73" s="571"/>
      <c r="GA73" s="571"/>
      <c r="GB73" s="571"/>
      <c r="GC73" s="571"/>
      <c r="GD73" s="571"/>
      <c r="GE73" s="571"/>
      <c r="GF73" s="571"/>
      <c r="GG73" s="571"/>
      <c r="GH73" s="571"/>
      <c r="GI73" s="571"/>
      <c r="GJ73" s="571"/>
      <c r="GK73" s="571"/>
      <c r="GL73" s="571"/>
      <c r="GM73" s="571"/>
      <c r="GN73" s="571"/>
      <c r="GO73" s="571"/>
      <c r="GP73" s="571"/>
      <c r="GQ73" s="571"/>
      <c r="GR73" s="571"/>
      <c r="GS73" s="571"/>
      <c r="GT73" s="571"/>
      <c r="GU73" s="571"/>
      <c r="GV73" s="571"/>
      <c r="GW73" s="571"/>
      <c r="GX73" s="571"/>
      <c r="GY73" s="571"/>
      <c r="GZ73" s="571"/>
      <c r="HA73" s="571"/>
      <c r="HB73" s="571"/>
      <c r="HC73" s="571"/>
      <c r="HD73" s="571"/>
      <c r="HE73" s="571"/>
      <c r="HF73" s="571"/>
      <c r="HG73" s="571"/>
      <c r="HH73" s="571"/>
      <c r="HI73" s="571"/>
      <c r="HJ73" s="571"/>
      <c r="HK73" s="571"/>
      <c r="HL73" s="571"/>
      <c r="HM73" s="571"/>
      <c r="HN73" s="571"/>
      <c r="HO73" s="571"/>
      <c r="HP73" s="571"/>
      <c r="HQ73" s="571"/>
      <c r="HR73" s="571"/>
      <c r="HS73" s="571"/>
      <c r="HT73" s="571"/>
      <c r="HU73" s="571"/>
      <c r="HV73" s="571"/>
      <c r="HW73" s="571"/>
      <c r="HX73" s="571"/>
      <c r="HY73" s="571"/>
      <c r="HZ73" s="571"/>
      <c r="IA73" s="571"/>
      <c r="IB73" s="571"/>
      <c r="IC73" s="571"/>
      <c r="ID73" s="571"/>
      <c r="IE73" s="571"/>
      <c r="IF73" s="571"/>
      <c r="IG73" s="571"/>
      <c r="IH73" s="571"/>
      <c r="II73" s="571"/>
      <c r="IJ73" s="571"/>
      <c r="IK73" s="571"/>
      <c r="IL73" s="571"/>
      <c r="IM73" s="571"/>
    </row>
    <row r="74" spans="1:247" s="574" customFormat="1">
      <c r="A74" s="572"/>
      <c r="B74" s="572"/>
      <c r="C74" s="654"/>
      <c r="E74" s="575"/>
      <c r="F74" s="575"/>
      <c r="G74" s="571"/>
      <c r="M74" s="571"/>
      <c r="N74" s="571"/>
      <c r="O74" s="571"/>
      <c r="P74" s="571"/>
      <c r="Q74" s="571"/>
      <c r="R74" s="571"/>
      <c r="S74" s="571"/>
      <c r="T74" s="571"/>
      <c r="U74" s="571"/>
      <c r="V74" s="571"/>
      <c r="W74" s="571"/>
      <c r="X74" s="571"/>
      <c r="Y74" s="571"/>
      <c r="Z74" s="571"/>
      <c r="AA74" s="571"/>
      <c r="AB74" s="571"/>
      <c r="AC74" s="571"/>
      <c r="AD74" s="571"/>
      <c r="AE74" s="571"/>
      <c r="AF74" s="571"/>
      <c r="AG74" s="571"/>
      <c r="AH74" s="571"/>
      <c r="AI74" s="571"/>
      <c r="AJ74" s="571"/>
      <c r="AK74" s="571"/>
      <c r="AL74" s="571"/>
      <c r="AM74" s="571"/>
      <c r="AN74" s="571"/>
      <c r="AO74" s="571"/>
      <c r="AP74" s="571"/>
      <c r="AQ74" s="571"/>
      <c r="AR74" s="571"/>
      <c r="AS74" s="571"/>
      <c r="AT74" s="571"/>
      <c r="AU74" s="571"/>
      <c r="AV74" s="571"/>
      <c r="AW74" s="571"/>
      <c r="AX74" s="571"/>
      <c r="AY74" s="571"/>
      <c r="AZ74" s="571"/>
      <c r="BA74" s="571"/>
      <c r="BB74" s="571"/>
      <c r="BC74" s="571"/>
      <c r="BD74" s="571"/>
      <c r="BE74" s="571"/>
      <c r="BF74" s="571"/>
      <c r="BG74" s="571"/>
      <c r="BH74" s="571"/>
      <c r="BI74" s="571"/>
      <c r="BJ74" s="571"/>
      <c r="BK74" s="571"/>
      <c r="BL74" s="571"/>
      <c r="BM74" s="571"/>
      <c r="BN74" s="571"/>
      <c r="BO74" s="571"/>
      <c r="BP74" s="571"/>
      <c r="BQ74" s="571"/>
      <c r="BR74" s="571"/>
      <c r="BS74" s="571"/>
      <c r="BT74" s="571"/>
      <c r="BU74" s="571"/>
      <c r="BV74" s="571"/>
      <c r="BW74" s="571"/>
      <c r="BX74" s="571"/>
      <c r="BY74" s="571"/>
      <c r="BZ74" s="571"/>
      <c r="CA74" s="571"/>
      <c r="CB74" s="571"/>
      <c r="CC74" s="571"/>
      <c r="CD74" s="571"/>
      <c r="CE74" s="571"/>
      <c r="CF74" s="571"/>
      <c r="CG74" s="571"/>
      <c r="CH74" s="571"/>
      <c r="CI74" s="571"/>
      <c r="CJ74" s="571"/>
      <c r="CK74" s="571"/>
      <c r="CL74" s="571"/>
      <c r="CM74" s="571"/>
      <c r="CN74" s="571"/>
      <c r="CO74" s="571"/>
      <c r="CP74" s="571"/>
      <c r="CQ74" s="571"/>
      <c r="CR74" s="571"/>
      <c r="CS74" s="571"/>
      <c r="CT74" s="571"/>
      <c r="CU74" s="571"/>
      <c r="CV74" s="571"/>
      <c r="CW74" s="571"/>
      <c r="CX74" s="571"/>
      <c r="CY74" s="571"/>
      <c r="CZ74" s="571"/>
      <c r="DA74" s="571"/>
      <c r="DB74" s="571"/>
      <c r="DC74" s="571"/>
      <c r="DD74" s="571"/>
      <c r="DE74" s="571"/>
      <c r="DF74" s="571"/>
      <c r="DG74" s="571"/>
      <c r="DH74" s="571"/>
      <c r="DI74" s="571"/>
      <c r="DJ74" s="571"/>
      <c r="DK74" s="571"/>
      <c r="DL74" s="571"/>
      <c r="DM74" s="571"/>
      <c r="DN74" s="571"/>
      <c r="DO74" s="571"/>
      <c r="DP74" s="571"/>
      <c r="DQ74" s="571"/>
      <c r="DR74" s="571"/>
      <c r="DS74" s="571"/>
      <c r="DT74" s="571"/>
      <c r="DU74" s="571"/>
      <c r="DV74" s="571"/>
      <c r="DW74" s="571"/>
      <c r="DX74" s="571"/>
      <c r="DY74" s="571"/>
      <c r="DZ74" s="571"/>
      <c r="EA74" s="571"/>
      <c r="EB74" s="571"/>
      <c r="EC74" s="571"/>
      <c r="ED74" s="571"/>
      <c r="EE74" s="571"/>
      <c r="EF74" s="571"/>
      <c r="EG74" s="571"/>
      <c r="EH74" s="571"/>
      <c r="EI74" s="571"/>
      <c r="EJ74" s="571"/>
      <c r="EK74" s="571"/>
      <c r="EL74" s="571"/>
      <c r="EM74" s="571"/>
      <c r="EN74" s="571"/>
      <c r="EO74" s="571"/>
      <c r="EP74" s="571"/>
      <c r="EQ74" s="571"/>
      <c r="ER74" s="571"/>
      <c r="ES74" s="571"/>
      <c r="ET74" s="571"/>
      <c r="EU74" s="571"/>
      <c r="EV74" s="571"/>
      <c r="EW74" s="571"/>
      <c r="EX74" s="571"/>
      <c r="EY74" s="571"/>
      <c r="EZ74" s="571"/>
      <c r="FA74" s="571"/>
      <c r="FB74" s="571"/>
      <c r="FC74" s="571"/>
      <c r="FD74" s="571"/>
      <c r="FE74" s="571"/>
      <c r="FF74" s="571"/>
      <c r="FG74" s="571"/>
      <c r="FH74" s="571"/>
      <c r="FI74" s="571"/>
      <c r="FJ74" s="571"/>
      <c r="FK74" s="571"/>
      <c r="FL74" s="571"/>
      <c r="FM74" s="571"/>
      <c r="FN74" s="571"/>
      <c r="FO74" s="571"/>
      <c r="FP74" s="571"/>
      <c r="FQ74" s="571"/>
      <c r="FR74" s="571"/>
      <c r="FS74" s="571"/>
      <c r="FT74" s="571"/>
      <c r="FU74" s="571"/>
      <c r="FV74" s="571"/>
      <c r="FW74" s="571"/>
      <c r="FX74" s="571"/>
      <c r="FY74" s="571"/>
      <c r="FZ74" s="571"/>
      <c r="GA74" s="571"/>
      <c r="GB74" s="571"/>
      <c r="GC74" s="571"/>
      <c r="GD74" s="571"/>
      <c r="GE74" s="571"/>
      <c r="GF74" s="571"/>
      <c r="GG74" s="571"/>
      <c r="GH74" s="571"/>
      <c r="GI74" s="571"/>
      <c r="GJ74" s="571"/>
      <c r="GK74" s="571"/>
      <c r="GL74" s="571"/>
      <c r="GM74" s="571"/>
      <c r="GN74" s="571"/>
      <c r="GO74" s="571"/>
      <c r="GP74" s="571"/>
      <c r="GQ74" s="571"/>
      <c r="GR74" s="571"/>
      <c r="GS74" s="571"/>
      <c r="GT74" s="571"/>
      <c r="GU74" s="571"/>
      <c r="GV74" s="571"/>
      <c r="GW74" s="571"/>
      <c r="GX74" s="571"/>
      <c r="GY74" s="571"/>
      <c r="GZ74" s="571"/>
      <c r="HA74" s="571"/>
      <c r="HB74" s="571"/>
      <c r="HC74" s="571"/>
      <c r="HD74" s="571"/>
      <c r="HE74" s="571"/>
      <c r="HF74" s="571"/>
      <c r="HG74" s="571"/>
      <c r="HH74" s="571"/>
      <c r="HI74" s="571"/>
      <c r="HJ74" s="571"/>
      <c r="HK74" s="571"/>
      <c r="HL74" s="571"/>
      <c r="HM74" s="571"/>
      <c r="HN74" s="571"/>
      <c r="HO74" s="571"/>
      <c r="HP74" s="571"/>
      <c r="HQ74" s="571"/>
      <c r="HR74" s="571"/>
      <c r="HS74" s="571"/>
      <c r="HT74" s="571"/>
      <c r="HU74" s="571"/>
      <c r="HV74" s="571"/>
      <c r="HW74" s="571"/>
      <c r="HX74" s="571"/>
      <c r="HY74" s="571"/>
      <c r="HZ74" s="571"/>
      <c r="IA74" s="571"/>
      <c r="IB74" s="571"/>
      <c r="IC74" s="571"/>
      <c r="ID74" s="571"/>
      <c r="IE74" s="571"/>
      <c r="IF74" s="571"/>
      <c r="IG74" s="571"/>
      <c r="IH74" s="571"/>
      <c r="II74" s="571"/>
      <c r="IJ74" s="571"/>
      <c r="IK74" s="571"/>
      <c r="IL74" s="571"/>
      <c r="IM74" s="571"/>
    </row>
    <row r="75" spans="1:247" s="574" customFormat="1">
      <c r="A75" s="572"/>
      <c r="B75" s="655"/>
      <c r="C75" s="654"/>
      <c r="E75" s="575"/>
      <c r="F75" s="575"/>
      <c r="G75" s="571"/>
      <c r="M75" s="571"/>
      <c r="N75" s="571"/>
      <c r="O75" s="571"/>
      <c r="P75" s="571"/>
      <c r="Q75" s="571"/>
      <c r="R75" s="571"/>
      <c r="S75" s="571"/>
      <c r="T75" s="571"/>
      <c r="U75" s="571"/>
      <c r="V75" s="571"/>
      <c r="W75" s="571"/>
      <c r="X75" s="571"/>
      <c r="Y75" s="571"/>
      <c r="Z75" s="571"/>
      <c r="AA75" s="571"/>
      <c r="AB75" s="571"/>
      <c r="AC75" s="571"/>
      <c r="AD75" s="571"/>
      <c r="AE75" s="571"/>
      <c r="AF75" s="571"/>
      <c r="AG75" s="571"/>
      <c r="AH75" s="571"/>
      <c r="AI75" s="571"/>
      <c r="AJ75" s="571"/>
      <c r="AK75" s="571"/>
      <c r="AL75" s="571"/>
      <c r="AM75" s="571"/>
      <c r="AN75" s="571"/>
      <c r="AO75" s="571"/>
      <c r="AP75" s="571"/>
      <c r="AQ75" s="571"/>
      <c r="AR75" s="571"/>
      <c r="AS75" s="571"/>
      <c r="AT75" s="571"/>
      <c r="AU75" s="571"/>
      <c r="AV75" s="571"/>
      <c r="AW75" s="571"/>
      <c r="AX75" s="571"/>
      <c r="AY75" s="571"/>
      <c r="AZ75" s="571"/>
      <c r="BA75" s="571"/>
      <c r="BB75" s="571"/>
      <c r="BC75" s="571"/>
      <c r="BD75" s="571"/>
      <c r="BE75" s="571"/>
      <c r="BF75" s="571"/>
      <c r="BG75" s="571"/>
      <c r="BH75" s="571"/>
      <c r="BI75" s="571"/>
      <c r="BJ75" s="571"/>
      <c r="BK75" s="571"/>
      <c r="BL75" s="571"/>
      <c r="BM75" s="571"/>
      <c r="BN75" s="571"/>
      <c r="BO75" s="571"/>
      <c r="BP75" s="571"/>
      <c r="BQ75" s="571"/>
      <c r="BR75" s="571"/>
      <c r="BS75" s="571"/>
      <c r="BT75" s="571"/>
      <c r="BU75" s="571"/>
      <c r="BV75" s="571"/>
      <c r="BW75" s="571"/>
      <c r="BX75" s="571"/>
      <c r="BY75" s="571"/>
      <c r="BZ75" s="571"/>
      <c r="CA75" s="571"/>
      <c r="CB75" s="571"/>
      <c r="CC75" s="571"/>
      <c r="CD75" s="571"/>
      <c r="CE75" s="571"/>
      <c r="CF75" s="571"/>
      <c r="CG75" s="571"/>
      <c r="CH75" s="571"/>
      <c r="CI75" s="571"/>
      <c r="CJ75" s="571"/>
      <c r="CK75" s="571"/>
      <c r="CL75" s="571"/>
      <c r="CM75" s="571"/>
      <c r="CN75" s="571"/>
      <c r="CO75" s="571"/>
      <c r="CP75" s="571"/>
      <c r="CQ75" s="571"/>
      <c r="CR75" s="571"/>
      <c r="CS75" s="571"/>
      <c r="CT75" s="571"/>
      <c r="CU75" s="571"/>
      <c r="CV75" s="571"/>
      <c r="CW75" s="571"/>
      <c r="CX75" s="571"/>
      <c r="CY75" s="571"/>
      <c r="CZ75" s="571"/>
      <c r="DA75" s="571"/>
      <c r="DB75" s="571"/>
      <c r="DC75" s="571"/>
      <c r="DD75" s="571"/>
      <c r="DE75" s="571"/>
      <c r="DF75" s="571"/>
      <c r="DG75" s="571"/>
      <c r="DH75" s="571"/>
      <c r="DI75" s="571"/>
      <c r="DJ75" s="571"/>
      <c r="DK75" s="571"/>
      <c r="DL75" s="571"/>
      <c r="DM75" s="571"/>
      <c r="DN75" s="571"/>
      <c r="DO75" s="571"/>
      <c r="DP75" s="571"/>
      <c r="DQ75" s="571"/>
      <c r="DR75" s="571"/>
      <c r="DS75" s="571"/>
      <c r="DT75" s="571"/>
      <c r="DU75" s="571"/>
      <c r="DV75" s="571"/>
      <c r="DW75" s="571"/>
      <c r="DX75" s="571"/>
      <c r="DY75" s="571"/>
      <c r="DZ75" s="571"/>
      <c r="EA75" s="571"/>
      <c r="EB75" s="571"/>
      <c r="EC75" s="571"/>
      <c r="ED75" s="571"/>
      <c r="EE75" s="571"/>
      <c r="EF75" s="571"/>
      <c r="EG75" s="571"/>
      <c r="EH75" s="571"/>
      <c r="EI75" s="571"/>
      <c r="EJ75" s="571"/>
      <c r="EK75" s="571"/>
      <c r="EL75" s="571"/>
      <c r="EM75" s="571"/>
      <c r="EN75" s="571"/>
      <c r="EO75" s="571"/>
      <c r="EP75" s="571"/>
      <c r="EQ75" s="571"/>
      <c r="ER75" s="571"/>
      <c r="ES75" s="571"/>
      <c r="ET75" s="571"/>
      <c r="EU75" s="571"/>
      <c r="EV75" s="571"/>
      <c r="EW75" s="571"/>
      <c r="EX75" s="571"/>
      <c r="EY75" s="571"/>
      <c r="EZ75" s="571"/>
      <c r="FA75" s="571"/>
      <c r="FB75" s="571"/>
      <c r="FC75" s="571"/>
      <c r="FD75" s="571"/>
      <c r="FE75" s="571"/>
      <c r="FF75" s="571"/>
      <c r="FG75" s="571"/>
      <c r="FH75" s="571"/>
      <c r="FI75" s="571"/>
      <c r="FJ75" s="571"/>
      <c r="FK75" s="571"/>
      <c r="FL75" s="571"/>
      <c r="FM75" s="571"/>
      <c r="FN75" s="571"/>
      <c r="FO75" s="571"/>
      <c r="FP75" s="571"/>
      <c r="FQ75" s="571"/>
      <c r="FR75" s="571"/>
      <c r="FS75" s="571"/>
      <c r="FT75" s="571"/>
      <c r="FU75" s="571"/>
      <c r="FV75" s="571"/>
      <c r="FW75" s="571"/>
      <c r="FX75" s="571"/>
      <c r="FY75" s="571"/>
      <c r="FZ75" s="571"/>
      <c r="GA75" s="571"/>
      <c r="GB75" s="571"/>
      <c r="GC75" s="571"/>
      <c r="GD75" s="571"/>
      <c r="GE75" s="571"/>
      <c r="GF75" s="571"/>
      <c r="GG75" s="571"/>
      <c r="GH75" s="571"/>
      <c r="GI75" s="571"/>
      <c r="GJ75" s="571"/>
      <c r="GK75" s="571"/>
      <c r="GL75" s="571"/>
      <c r="GM75" s="571"/>
      <c r="GN75" s="571"/>
      <c r="GO75" s="571"/>
      <c r="GP75" s="571"/>
      <c r="GQ75" s="571"/>
      <c r="GR75" s="571"/>
      <c r="GS75" s="571"/>
      <c r="GT75" s="571"/>
      <c r="GU75" s="571"/>
      <c r="GV75" s="571"/>
      <c r="GW75" s="571"/>
      <c r="GX75" s="571"/>
      <c r="GY75" s="571"/>
      <c r="GZ75" s="571"/>
      <c r="HA75" s="571"/>
      <c r="HB75" s="571"/>
      <c r="HC75" s="571"/>
      <c r="HD75" s="571"/>
      <c r="HE75" s="571"/>
      <c r="HF75" s="571"/>
      <c r="HG75" s="571"/>
      <c r="HH75" s="571"/>
      <c r="HI75" s="571"/>
      <c r="HJ75" s="571"/>
      <c r="HK75" s="571"/>
      <c r="HL75" s="571"/>
      <c r="HM75" s="571"/>
      <c r="HN75" s="571"/>
      <c r="HO75" s="571"/>
      <c r="HP75" s="571"/>
      <c r="HQ75" s="571"/>
      <c r="HR75" s="571"/>
      <c r="HS75" s="571"/>
      <c r="HT75" s="571"/>
      <c r="HU75" s="571"/>
      <c r="HV75" s="571"/>
      <c r="HW75" s="571"/>
      <c r="HX75" s="571"/>
      <c r="HY75" s="571"/>
      <c r="HZ75" s="571"/>
      <c r="IA75" s="571"/>
      <c r="IB75" s="571"/>
      <c r="IC75" s="571"/>
      <c r="ID75" s="571"/>
      <c r="IE75" s="571"/>
      <c r="IF75" s="571"/>
      <c r="IG75" s="571"/>
      <c r="IH75" s="571"/>
      <c r="II75" s="571"/>
      <c r="IJ75" s="571"/>
      <c r="IK75" s="571"/>
      <c r="IL75" s="571"/>
      <c r="IM75" s="571"/>
    </row>
    <row r="76" spans="1:247" s="574" customFormat="1">
      <c r="A76" s="572"/>
      <c r="B76" s="655"/>
      <c r="C76" s="654"/>
      <c r="E76" s="575"/>
      <c r="F76" s="575"/>
      <c r="G76" s="571"/>
      <c r="M76" s="571"/>
      <c r="N76" s="571"/>
      <c r="O76" s="571"/>
      <c r="P76" s="571"/>
      <c r="Q76" s="571"/>
      <c r="R76" s="571"/>
      <c r="S76" s="571"/>
      <c r="T76" s="571"/>
      <c r="U76" s="571"/>
      <c r="V76" s="571"/>
      <c r="W76" s="571"/>
      <c r="X76" s="571"/>
      <c r="Y76" s="571"/>
      <c r="Z76" s="571"/>
      <c r="AA76" s="571"/>
      <c r="AB76" s="571"/>
      <c r="AC76" s="571"/>
      <c r="AD76" s="571"/>
      <c r="AE76" s="571"/>
      <c r="AF76" s="571"/>
      <c r="AG76" s="571"/>
      <c r="AH76" s="571"/>
      <c r="AI76" s="571"/>
      <c r="AJ76" s="571"/>
      <c r="AK76" s="571"/>
      <c r="AL76" s="571"/>
      <c r="AM76" s="571"/>
      <c r="AN76" s="571"/>
      <c r="AO76" s="571"/>
      <c r="AP76" s="571"/>
      <c r="AQ76" s="571"/>
      <c r="AR76" s="571"/>
      <c r="AS76" s="571"/>
      <c r="AT76" s="571"/>
      <c r="AU76" s="571"/>
      <c r="AV76" s="571"/>
      <c r="AW76" s="571"/>
      <c r="AX76" s="571"/>
      <c r="AY76" s="571"/>
      <c r="AZ76" s="571"/>
      <c r="BA76" s="571"/>
      <c r="BB76" s="571"/>
      <c r="BC76" s="571"/>
      <c r="BD76" s="571"/>
      <c r="BE76" s="571"/>
      <c r="BF76" s="571"/>
      <c r="BG76" s="571"/>
      <c r="BH76" s="571"/>
      <c r="BI76" s="571"/>
      <c r="BJ76" s="571"/>
      <c r="BK76" s="571"/>
      <c r="BL76" s="571"/>
      <c r="BM76" s="571"/>
      <c r="BN76" s="571"/>
      <c r="BO76" s="571"/>
      <c r="BP76" s="571"/>
      <c r="BQ76" s="571"/>
      <c r="BR76" s="571"/>
      <c r="BS76" s="571"/>
      <c r="BT76" s="571"/>
      <c r="BU76" s="571"/>
      <c r="BV76" s="571"/>
      <c r="BW76" s="571"/>
      <c r="BX76" s="571"/>
      <c r="BY76" s="571"/>
      <c r="BZ76" s="571"/>
      <c r="CA76" s="571"/>
      <c r="CB76" s="571"/>
      <c r="CC76" s="571"/>
      <c r="CD76" s="571"/>
      <c r="CE76" s="571"/>
      <c r="CF76" s="571"/>
      <c r="CG76" s="571"/>
      <c r="CH76" s="571"/>
      <c r="CI76" s="571"/>
      <c r="CJ76" s="571"/>
      <c r="CK76" s="571"/>
      <c r="CL76" s="571"/>
      <c r="CM76" s="571"/>
      <c r="CN76" s="571"/>
      <c r="CO76" s="571"/>
      <c r="CP76" s="571"/>
      <c r="CQ76" s="571"/>
      <c r="CR76" s="571"/>
      <c r="CS76" s="571"/>
      <c r="CT76" s="571"/>
      <c r="CU76" s="571"/>
      <c r="CV76" s="571"/>
      <c r="CW76" s="571"/>
      <c r="CX76" s="571"/>
      <c r="CY76" s="571"/>
      <c r="CZ76" s="571"/>
      <c r="DA76" s="571"/>
      <c r="DB76" s="571"/>
      <c r="DC76" s="571"/>
      <c r="DD76" s="571"/>
      <c r="DE76" s="571"/>
      <c r="DF76" s="571"/>
      <c r="DG76" s="571"/>
      <c r="DH76" s="571"/>
      <c r="DI76" s="571"/>
      <c r="DJ76" s="571"/>
      <c r="DK76" s="571"/>
      <c r="DL76" s="571"/>
      <c r="DM76" s="571"/>
      <c r="DN76" s="571"/>
      <c r="DO76" s="571"/>
      <c r="DP76" s="571"/>
      <c r="DQ76" s="571"/>
      <c r="DR76" s="571"/>
      <c r="DS76" s="571"/>
      <c r="DT76" s="571"/>
      <c r="DU76" s="571"/>
      <c r="DV76" s="571"/>
      <c r="DW76" s="571"/>
      <c r="DX76" s="571"/>
      <c r="DY76" s="571"/>
      <c r="DZ76" s="571"/>
      <c r="EA76" s="571"/>
      <c r="EB76" s="571"/>
      <c r="EC76" s="571"/>
      <c r="ED76" s="571"/>
      <c r="EE76" s="571"/>
      <c r="EF76" s="571"/>
      <c r="EG76" s="571"/>
      <c r="EH76" s="571"/>
      <c r="EI76" s="571"/>
      <c r="EJ76" s="571"/>
      <c r="EK76" s="571"/>
      <c r="EL76" s="571"/>
      <c r="EM76" s="571"/>
      <c r="EN76" s="571"/>
      <c r="EO76" s="571"/>
      <c r="EP76" s="571"/>
      <c r="EQ76" s="571"/>
      <c r="ER76" s="571"/>
      <c r="ES76" s="571"/>
      <c r="ET76" s="571"/>
      <c r="EU76" s="571"/>
      <c r="EV76" s="571"/>
      <c r="EW76" s="571"/>
      <c r="EX76" s="571"/>
      <c r="EY76" s="571"/>
      <c r="EZ76" s="571"/>
      <c r="FA76" s="571"/>
      <c r="FB76" s="571"/>
      <c r="FC76" s="571"/>
      <c r="FD76" s="571"/>
      <c r="FE76" s="571"/>
      <c r="FF76" s="571"/>
      <c r="FG76" s="571"/>
      <c r="FH76" s="571"/>
      <c r="FI76" s="571"/>
      <c r="FJ76" s="571"/>
      <c r="FK76" s="571"/>
      <c r="FL76" s="571"/>
      <c r="FM76" s="571"/>
      <c r="FN76" s="571"/>
      <c r="FO76" s="571"/>
      <c r="FP76" s="571"/>
      <c r="FQ76" s="571"/>
      <c r="FR76" s="571"/>
      <c r="FS76" s="571"/>
      <c r="FT76" s="571"/>
      <c r="FU76" s="571"/>
      <c r="FV76" s="571"/>
      <c r="FW76" s="571"/>
      <c r="FX76" s="571"/>
      <c r="FY76" s="571"/>
      <c r="FZ76" s="571"/>
      <c r="GA76" s="571"/>
      <c r="GB76" s="571"/>
      <c r="GC76" s="571"/>
      <c r="GD76" s="571"/>
      <c r="GE76" s="571"/>
      <c r="GF76" s="571"/>
      <c r="GG76" s="571"/>
      <c r="GH76" s="571"/>
      <c r="GI76" s="571"/>
      <c r="GJ76" s="571"/>
      <c r="GK76" s="571"/>
      <c r="GL76" s="571"/>
      <c r="GM76" s="571"/>
      <c r="GN76" s="571"/>
      <c r="GO76" s="571"/>
      <c r="GP76" s="571"/>
      <c r="GQ76" s="571"/>
      <c r="GR76" s="571"/>
      <c r="GS76" s="571"/>
      <c r="GT76" s="571"/>
      <c r="GU76" s="571"/>
      <c r="GV76" s="571"/>
      <c r="GW76" s="571"/>
      <c r="GX76" s="571"/>
      <c r="GY76" s="571"/>
      <c r="GZ76" s="571"/>
      <c r="HA76" s="571"/>
      <c r="HB76" s="571"/>
      <c r="HC76" s="571"/>
      <c r="HD76" s="571"/>
      <c r="HE76" s="571"/>
      <c r="HF76" s="571"/>
      <c r="HG76" s="571"/>
      <c r="HH76" s="571"/>
      <c r="HI76" s="571"/>
      <c r="HJ76" s="571"/>
      <c r="HK76" s="571"/>
      <c r="HL76" s="571"/>
      <c r="HM76" s="571"/>
      <c r="HN76" s="571"/>
      <c r="HO76" s="571"/>
      <c r="HP76" s="571"/>
      <c r="HQ76" s="571"/>
      <c r="HR76" s="571"/>
      <c r="HS76" s="571"/>
      <c r="HT76" s="571"/>
      <c r="HU76" s="571"/>
      <c r="HV76" s="571"/>
      <c r="HW76" s="571"/>
      <c r="HX76" s="571"/>
      <c r="HY76" s="571"/>
      <c r="HZ76" s="571"/>
      <c r="IA76" s="571"/>
      <c r="IB76" s="571"/>
      <c r="IC76" s="571"/>
      <c r="ID76" s="571"/>
      <c r="IE76" s="571"/>
      <c r="IF76" s="571"/>
      <c r="IG76" s="571"/>
      <c r="IH76" s="571"/>
      <c r="II76" s="571"/>
      <c r="IJ76" s="571"/>
      <c r="IK76" s="571"/>
      <c r="IL76" s="571"/>
      <c r="IM76" s="571"/>
    </row>
    <row r="77" spans="1:247" s="574" customFormat="1">
      <c r="A77" s="572"/>
      <c r="B77" s="655"/>
      <c r="C77" s="654"/>
      <c r="E77" s="575"/>
      <c r="F77" s="575"/>
      <c r="G77" s="571"/>
      <c r="M77" s="571"/>
      <c r="N77" s="571"/>
      <c r="O77" s="571"/>
      <c r="P77" s="571"/>
      <c r="Q77" s="571"/>
      <c r="R77" s="571"/>
      <c r="S77" s="571"/>
      <c r="T77" s="571"/>
      <c r="U77" s="571"/>
      <c r="V77" s="571"/>
      <c r="W77" s="571"/>
      <c r="X77" s="571"/>
      <c r="Y77" s="571"/>
      <c r="Z77" s="571"/>
      <c r="AA77" s="571"/>
      <c r="AB77" s="571"/>
      <c r="AC77" s="571"/>
      <c r="AD77" s="571"/>
      <c r="AE77" s="571"/>
      <c r="AF77" s="571"/>
      <c r="AG77" s="571"/>
      <c r="AH77" s="571"/>
      <c r="AI77" s="571"/>
      <c r="AJ77" s="571"/>
      <c r="AK77" s="571"/>
      <c r="AL77" s="571"/>
      <c r="AM77" s="571"/>
      <c r="AN77" s="571"/>
      <c r="AO77" s="571"/>
      <c r="AP77" s="571"/>
      <c r="AQ77" s="571"/>
      <c r="AR77" s="571"/>
      <c r="AS77" s="571"/>
      <c r="AT77" s="571"/>
      <c r="AU77" s="571"/>
      <c r="AV77" s="571"/>
      <c r="AW77" s="571"/>
      <c r="AX77" s="571"/>
      <c r="AY77" s="571"/>
      <c r="AZ77" s="571"/>
      <c r="BA77" s="571"/>
      <c r="BB77" s="571"/>
      <c r="BC77" s="571"/>
      <c r="BD77" s="571"/>
      <c r="BE77" s="571"/>
      <c r="BF77" s="571"/>
      <c r="BG77" s="571"/>
      <c r="BH77" s="571"/>
      <c r="BI77" s="571"/>
      <c r="BJ77" s="571"/>
      <c r="BK77" s="571"/>
      <c r="BL77" s="571"/>
      <c r="BM77" s="571"/>
      <c r="BN77" s="571"/>
      <c r="BO77" s="571"/>
      <c r="BP77" s="571"/>
      <c r="BQ77" s="571"/>
      <c r="BR77" s="571"/>
      <c r="BS77" s="571"/>
      <c r="BT77" s="571"/>
      <c r="BU77" s="571"/>
      <c r="BV77" s="571"/>
      <c r="BW77" s="571"/>
      <c r="BX77" s="571"/>
      <c r="BY77" s="571"/>
      <c r="BZ77" s="571"/>
      <c r="CA77" s="571"/>
      <c r="CB77" s="571"/>
      <c r="CC77" s="571"/>
      <c r="CD77" s="571"/>
      <c r="CE77" s="571"/>
      <c r="CF77" s="571"/>
      <c r="CG77" s="571"/>
      <c r="CH77" s="571"/>
      <c r="CI77" s="571"/>
      <c r="CJ77" s="571"/>
      <c r="CK77" s="571"/>
      <c r="CL77" s="571"/>
      <c r="CM77" s="571"/>
      <c r="CN77" s="571"/>
      <c r="CO77" s="571"/>
      <c r="CP77" s="571"/>
      <c r="CQ77" s="571"/>
      <c r="CR77" s="571"/>
      <c r="CS77" s="571"/>
      <c r="CT77" s="571"/>
      <c r="CU77" s="571"/>
      <c r="CV77" s="571"/>
      <c r="CW77" s="571"/>
      <c r="CX77" s="571"/>
      <c r="CY77" s="571"/>
      <c r="CZ77" s="571"/>
      <c r="DA77" s="571"/>
      <c r="DB77" s="571"/>
      <c r="DC77" s="571"/>
      <c r="DD77" s="571"/>
      <c r="DE77" s="571"/>
      <c r="DF77" s="571"/>
      <c r="DG77" s="571"/>
      <c r="DH77" s="571"/>
      <c r="DI77" s="571"/>
      <c r="DJ77" s="571"/>
      <c r="DK77" s="571"/>
      <c r="DL77" s="571"/>
      <c r="DM77" s="571"/>
      <c r="DN77" s="571"/>
      <c r="DO77" s="571"/>
      <c r="DP77" s="571"/>
      <c r="DQ77" s="571"/>
      <c r="DR77" s="571"/>
      <c r="DS77" s="571"/>
      <c r="DT77" s="571"/>
      <c r="DU77" s="571"/>
      <c r="DV77" s="571"/>
      <c r="DW77" s="571"/>
      <c r="DX77" s="571"/>
      <c r="DY77" s="571"/>
      <c r="DZ77" s="571"/>
      <c r="EA77" s="571"/>
      <c r="EB77" s="571"/>
      <c r="EC77" s="571"/>
      <c r="ED77" s="571"/>
      <c r="EE77" s="571"/>
      <c r="EF77" s="571"/>
      <c r="EG77" s="571"/>
      <c r="EH77" s="571"/>
      <c r="EI77" s="571"/>
      <c r="EJ77" s="571"/>
      <c r="EK77" s="571"/>
      <c r="EL77" s="571"/>
      <c r="EM77" s="571"/>
      <c r="EN77" s="571"/>
      <c r="EO77" s="571"/>
      <c r="EP77" s="571"/>
      <c r="EQ77" s="571"/>
      <c r="ER77" s="571"/>
      <c r="ES77" s="571"/>
      <c r="ET77" s="571"/>
      <c r="EU77" s="571"/>
      <c r="EV77" s="571"/>
      <c r="EW77" s="571"/>
      <c r="EX77" s="571"/>
      <c r="EY77" s="571"/>
      <c r="EZ77" s="571"/>
      <c r="FA77" s="571"/>
      <c r="FB77" s="571"/>
      <c r="FC77" s="571"/>
      <c r="FD77" s="571"/>
      <c r="FE77" s="571"/>
      <c r="FF77" s="571"/>
      <c r="FG77" s="571"/>
      <c r="FH77" s="571"/>
      <c r="FI77" s="571"/>
      <c r="FJ77" s="571"/>
      <c r="FK77" s="571"/>
      <c r="FL77" s="571"/>
      <c r="FM77" s="571"/>
      <c r="FN77" s="571"/>
      <c r="FO77" s="571"/>
      <c r="FP77" s="571"/>
      <c r="FQ77" s="571"/>
      <c r="FR77" s="571"/>
      <c r="FS77" s="571"/>
      <c r="FT77" s="571"/>
      <c r="FU77" s="571"/>
      <c r="FV77" s="571"/>
      <c r="FW77" s="571"/>
      <c r="FX77" s="571"/>
      <c r="FY77" s="571"/>
      <c r="FZ77" s="571"/>
      <c r="GA77" s="571"/>
      <c r="GB77" s="571"/>
      <c r="GC77" s="571"/>
      <c r="GD77" s="571"/>
      <c r="GE77" s="571"/>
      <c r="GF77" s="571"/>
      <c r="GG77" s="571"/>
      <c r="GH77" s="571"/>
      <c r="GI77" s="571"/>
      <c r="GJ77" s="571"/>
      <c r="GK77" s="571"/>
      <c r="GL77" s="571"/>
      <c r="GM77" s="571"/>
      <c r="GN77" s="571"/>
      <c r="GO77" s="571"/>
      <c r="GP77" s="571"/>
      <c r="GQ77" s="571"/>
      <c r="GR77" s="571"/>
      <c r="GS77" s="571"/>
      <c r="GT77" s="571"/>
      <c r="GU77" s="571"/>
      <c r="GV77" s="571"/>
      <c r="GW77" s="571"/>
      <c r="GX77" s="571"/>
      <c r="GY77" s="571"/>
      <c r="GZ77" s="571"/>
      <c r="HA77" s="571"/>
      <c r="HB77" s="571"/>
      <c r="HC77" s="571"/>
      <c r="HD77" s="571"/>
      <c r="HE77" s="571"/>
      <c r="HF77" s="571"/>
      <c r="HG77" s="571"/>
      <c r="HH77" s="571"/>
      <c r="HI77" s="571"/>
      <c r="HJ77" s="571"/>
      <c r="HK77" s="571"/>
      <c r="HL77" s="571"/>
      <c r="HM77" s="571"/>
      <c r="HN77" s="571"/>
      <c r="HO77" s="571"/>
      <c r="HP77" s="571"/>
      <c r="HQ77" s="571"/>
      <c r="HR77" s="571"/>
      <c r="HS77" s="571"/>
      <c r="HT77" s="571"/>
      <c r="HU77" s="571"/>
      <c r="HV77" s="571"/>
      <c r="HW77" s="571"/>
      <c r="HX77" s="571"/>
      <c r="HY77" s="571"/>
      <c r="HZ77" s="571"/>
      <c r="IA77" s="571"/>
      <c r="IB77" s="571"/>
      <c r="IC77" s="571"/>
      <c r="ID77" s="571"/>
      <c r="IE77" s="571"/>
      <c r="IF77" s="571"/>
      <c r="IG77" s="571"/>
      <c r="IH77" s="571"/>
      <c r="II77" s="571"/>
      <c r="IJ77" s="571"/>
      <c r="IK77" s="571"/>
      <c r="IL77" s="571"/>
      <c r="IM77" s="571"/>
    </row>
    <row r="78" spans="1:247" s="574" customFormat="1">
      <c r="A78" s="572"/>
      <c r="B78" s="655"/>
      <c r="C78" s="654"/>
      <c r="E78" s="575"/>
      <c r="F78" s="575"/>
      <c r="G78" s="571"/>
      <c r="H78" s="571"/>
      <c r="I78" s="571"/>
      <c r="J78" s="571"/>
      <c r="K78" s="571"/>
      <c r="L78" s="571"/>
      <c r="M78" s="571"/>
      <c r="N78" s="571"/>
      <c r="O78" s="571"/>
      <c r="P78" s="571"/>
      <c r="Q78" s="571"/>
      <c r="R78" s="571"/>
      <c r="S78" s="571"/>
      <c r="T78" s="571"/>
      <c r="U78" s="571"/>
      <c r="V78" s="571"/>
      <c r="W78" s="571"/>
      <c r="X78" s="571"/>
      <c r="Y78" s="571"/>
      <c r="Z78" s="571"/>
      <c r="AA78" s="571"/>
      <c r="AB78" s="571"/>
      <c r="AC78" s="571"/>
      <c r="AD78" s="571"/>
      <c r="AE78" s="571"/>
      <c r="AF78" s="571"/>
      <c r="AG78" s="571"/>
      <c r="AH78" s="571"/>
      <c r="AI78" s="571"/>
      <c r="AJ78" s="571"/>
      <c r="AK78" s="571"/>
      <c r="AL78" s="571"/>
      <c r="AM78" s="571"/>
      <c r="AN78" s="571"/>
      <c r="AO78" s="571"/>
      <c r="AP78" s="571"/>
      <c r="AQ78" s="571"/>
      <c r="AR78" s="571"/>
      <c r="AS78" s="571"/>
      <c r="AT78" s="571"/>
      <c r="AU78" s="571"/>
      <c r="AV78" s="571"/>
      <c r="AW78" s="571"/>
      <c r="AX78" s="571"/>
      <c r="AY78" s="571"/>
      <c r="AZ78" s="571"/>
      <c r="BA78" s="571"/>
      <c r="BB78" s="571"/>
      <c r="BC78" s="571"/>
      <c r="BD78" s="571"/>
      <c r="BE78" s="571"/>
      <c r="BF78" s="571"/>
      <c r="BG78" s="571"/>
      <c r="BH78" s="571"/>
      <c r="BI78" s="571"/>
      <c r="BJ78" s="571"/>
      <c r="BK78" s="571"/>
      <c r="BL78" s="571"/>
      <c r="BM78" s="571"/>
      <c r="BN78" s="571"/>
      <c r="BO78" s="571"/>
      <c r="BP78" s="571"/>
      <c r="BQ78" s="571"/>
      <c r="BR78" s="571"/>
      <c r="BS78" s="571"/>
      <c r="BT78" s="571"/>
      <c r="BU78" s="571"/>
      <c r="BV78" s="571"/>
      <c r="BW78" s="571"/>
      <c r="BX78" s="571"/>
      <c r="BY78" s="571"/>
      <c r="BZ78" s="571"/>
      <c r="CA78" s="571"/>
      <c r="CB78" s="571"/>
      <c r="CC78" s="571"/>
      <c r="CD78" s="571"/>
      <c r="CE78" s="571"/>
      <c r="CF78" s="571"/>
      <c r="CG78" s="571"/>
      <c r="CH78" s="571"/>
      <c r="CI78" s="571"/>
      <c r="CJ78" s="571"/>
      <c r="CK78" s="571"/>
      <c r="CL78" s="571"/>
      <c r="CM78" s="571"/>
      <c r="CN78" s="571"/>
      <c r="CO78" s="571"/>
      <c r="CP78" s="571"/>
      <c r="CQ78" s="571"/>
      <c r="CR78" s="571"/>
      <c r="CS78" s="571"/>
      <c r="CT78" s="571"/>
      <c r="CU78" s="571"/>
      <c r="CV78" s="571"/>
      <c r="CW78" s="571"/>
      <c r="CX78" s="571"/>
      <c r="CY78" s="571"/>
      <c r="CZ78" s="571"/>
      <c r="DA78" s="571"/>
      <c r="DB78" s="571"/>
      <c r="DC78" s="571"/>
      <c r="DD78" s="571"/>
      <c r="DE78" s="571"/>
      <c r="DF78" s="571"/>
      <c r="DG78" s="571"/>
      <c r="DH78" s="571"/>
      <c r="DI78" s="571"/>
      <c r="DJ78" s="571"/>
      <c r="DK78" s="571"/>
      <c r="DL78" s="571"/>
      <c r="DM78" s="571"/>
      <c r="DN78" s="571"/>
      <c r="DO78" s="571"/>
      <c r="DP78" s="571"/>
      <c r="DQ78" s="571"/>
      <c r="DR78" s="571"/>
      <c r="DS78" s="571"/>
      <c r="DT78" s="571"/>
      <c r="DU78" s="571"/>
      <c r="DV78" s="571"/>
      <c r="DW78" s="571"/>
      <c r="DX78" s="571"/>
      <c r="DY78" s="571"/>
      <c r="DZ78" s="571"/>
      <c r="EA78" s="571"/>
      <c r="EB78" s="571"/>
      <c r="EC78" s="571"/>
      <c r="ED78" s="571"/>
      <c r="EE78" s="571"/>
      <c r="EF78" s="571"/>
      <c r="EG78" s="571"/>
      <c r="EH78" s="571"/>
      <c r="EI78" s="571"/>
      <c r="EJ78" s="571"/>
      <c r="EK78" s="571"/>
      <c r="EL78" s="571"/>
      <c r="EM78" s="571"/>
      <c r="EN78" s="571"/>
      <c r="EO78" s="571"/>
      <c r="EP78" s="571"/>
      <c r="EQ78" s="571"/>
      <c r="ER78" s="571"/>
      <c r="ES78" s="571"/>
      <c r="ET78" s="571"/>
      <c r="EU78" s="571"/>
      <c r="EV78" s="571"/>
      <c r="EW78" s="571"/>
      <c r="EX78" s="571"/>
      <c r="EY78" s="571"/>
      <c r="EZ78" s="571"/>
      <c r="FA78" s="571"/>
      <c r="FB78" s="571"/>
      <c r="FC78" s="571"/>
      <c r="FD78" s="571"/>
      <c r="FE78" s="571"/>
      <c r="FF78" s="571"/>
      <c r="FG78" s="571"/>
      <c r="FH78" s="571"/>
      <c r="FI78" s="571"/>
      <c r="FJ78" s="571"/>
      <c r="FK78" s="571"/>
      <c r="FL78" s="571"/>
      <c r="FM78" s="571"/>
      <c r="FN78" s="571"/>
      <c r="FO78" s="571"/>
      <c r="FP78" s="571"/>
      <c r="FQ78" s="571"/>
      <c r="FR78" s="571"/>
      <c r="FS78" s="571"/>
      <c r="FT78" s="571"/>
      <c r="FU78" s="571"/>
      <c r="FV78" s="571"/>
      <c r="FW78" s="571"/>
      <c r="FX78" s="571"/>
      <c r="FY78" s="571"/>
      <c r="FZ78" s="571"/>
      <c r="GA78" s="571"/>
      <c r="GB78" s="571"/>
      <c r="GC78" s="571"/>
      <c r="GD78" s="571"/>
      <c r="GE78" s="571"/>
      <c r="GF78" s="571"/>
      <c r="GG78" s="571"/>
      <c r="GH78" s="571"/>
      <c r="GI78" s="571"/>
      <c r="GJ78" s="571"/>
      <c r="GK78" s="571"/>
      <c r="GL78" s="571"/>
      <c r="GM78" s="571"/>
      <c r="GN78" s="571"/>
      <c r="GO78" s="571"/>
      <c r="GP78" s="571"/>
      <c r="GQ78" s="571"/>
      <c r="GR78" s="571"/>
      <c r="GS78" s="571"/>
      <c r="GT78" s="571"/>
      <c r="GU78" s="571"/>
      <c r="GV78" s="571"/>
      <c r="GW78" s="571"/>
      <c r="GX78" s="571"/>
      <c r="GY78" s="571"/>
      <c r="GZ78" s="571"/>
      <c r="HA78" s="571"/>
      <c r="HB78" s="571"/>
      <c r="HC78" s="571"/>
      <c r="HD78" s="571"/>
      <c r="HE78" s="571"/>
      <c r="HF78" s="571"/>
      <c r="HG78" s="571"/>
      <c r="HH78" s="571"/>
      <c r="HI78" s="571"/>
      <c r="HJ78" s="571"/>
      <c r="HK78" s="571"/>
      <c r="HL78" s="571"/>
      <c r="HM78" s="571"/>
      <c r="HN78" s="571"/>
      <c r="HO78" s="571"/>
      <c r="HP78" s="571"/>
      <c r="HQ78" s="571"/>
      <c r="HR78" s="571"/>
      <c r="HS78" s="571"/>
      <c r="HT78" s="571"/>
      <c r="HU78" s="571"/>
      <c r="HV78" s="571"/>
      <c r="HW78" s="571"/>
      <c r="HX78" s="571"/>
      <c r="HY78" s="571"/>
      <c r="HZ78" s="571"/>
      <c r="IA78" s="571"/>
      <c r="IB78" s="571"/>
      <c r="IC78" s="571"/>
      <c r="ID78" s="571"/>
      <c r="IE78" s="571"/>
      <c r="IF78" s="571"/>
      <c r="IG78" s="571"/>
      <c r="IH78" s="571"/>
      <c r="II78" s="571"/>
      <c r="IJ78" s="571"/>
      <c r="IK78" s="571"/>
      <c r="IL78" s="571"/>
      <c r="IM78" s="571"/>
    </row>
    <row r="79" spans="1:247" s="574" customFormat="1">
      <c r="A79" s="572"/>
      <c r="B79" s="655"/>
      <c r="C79" s="654"/>
      <c r="E79" s="575"/>
      <c r="F79" s="575"/>
      <c r="G79" s="571"/>
      <c r="H79" s="571"/>
      <c r="I79" s="571"/>
      <c r="J79" s="571"/>
      <c r="K79" s="571"/>
      <c r="L79" s="571"/>
      <c r="M79" s="571"/>
      <c r="N79" s="571"/>
      <c r="O79" s="571"/>
      <c r="P79" s="571"/>
      <c r="Q79" s="571"/>
      <c r="R79" s="571"/>
      <c r="S79" s="571"/>
      <c r="T79" s="571"/>
      <c r="U79" s="571"/>
      <c r="V79" s="571"/>
      <c r="W79" s="571"/>
      <c r="X79" s="571"/>
      <c r="Y79" s="571"/>
      <c r="Z79" s="571"/>
      <c r="AA79" s="571"/>
      <c r="AB79" s="571"/>
      <c r="AC79" s="571"/>
      <c r="AD79" s="571"/>
      <c r="AE79" s="571"/>
      <c r="AF79" s="571"/>
      <c r="AG79" s="571"/>
      <c r="AH79" s="571"/>
      <c r="AI79" s="571"/>
      <c r="AJ79" s="571"/>
      <c r="AK79" s="571"/>
      <c r="AL79" s="571"/>
      <c r="AM79" s="571"/>
      <c r="AN79" s="571"/>
      <c r="AO79" s="571"/>
      <c r="AP79" s="571"/>
      <c r="AQ79" s="571"/>
      <c r="AR79" s="571"/>
      <c r="AS79" s="571"/>
      <c r="AT79" s="571"/>
      <c r="AU79" s="571"/>
      <c r="AV79" s="571"/>
      <c r="AW79" s="571"/>
      <c r="AX79" s="571"/>
      <c r="AY79" s="571"/>
      <c r="AZ79" s="571"/>
      <c r="BA79" s="571"/>
      <c r="BB79" s="571"/>
      <c r="BC79" s="571"/>
      <c r="BD79" s="571"/>
      <c r="BE79" s="571"/>
      <c r="BF79" s="571"/>
      <c r="BG79" s="571"/>
      <c r="BH79" s="571"/>
      <c r="BI79" s="571"/>
      <c r="BJ79" s="571"/>
      <c r="BK79" s="571"/>
      <c r="BL79" s="571"/>
      <c r="BM79" s="571"/>
      <c r="BN79" s="571"/>
      <c r="BO79" s="571"/>
      <c r="BP79" s="571"/>
      <c r="BQ79" s="571"/>
      <c r="BR79" s="571"/>
      <c r="BS79" s="571"/>
      <c r="BT79" s="571"/>
      <c r="BU79" s="571"/>
      <c r="BV79" s="571"/>
      <c r="BW79" s="571"/>
      <c r="BX79" s="571"/>
      <c r="BY79" s="571"/>
      <c r="BZ79" s="571"/>
      <c r="CA79" s="571"/>
      <c r="CB79" s="571"/>
      <c r="CC79" s="571"/>
      <c r="CD79" s="571"/>
      <c r="CE79" s="571"/>
      <c r="CF79" s="571"/>
      <c r="CG79" s="571"/>
      <c r="CH79" s="571"/>
      <c r="CI79" s="571"/>
      <c r="CJ79" s="571"/>
      <c r="CK79" s="571"/>
      <c r="CL79" s="571"/>
      <c r="CM79" s="571"/>
      <c r="CN79" s="571"/>
      <c r="CO79" s="571"/>
      <c r="CP79" s="571"/>
      <c r="CQ79" s="571"/>
      <c r="CR79" s="571"/>
      <c r="CS79" s="571"/>
      <c r="CT79" s="571"/>
      <c r="CU79" s="571"/>
      <c r="CV79" s="571"/>
      <c r="CW79" s="571"/>
      <c r="CX79" s="571"/>
      <c r="CY79" s="571"/>
      <c r="CZ79" s="571"/>
      <c r="DA79" s="571"/>
      <c r="DB79" s="571"/>
      <c r="DC79" s="571"/>
      <c r="DD79" s="571"/>
      <c r="DE79" s="571"/>
      <c r="DF79" s="571"/>
      <c r="DG79" s="571"/>
      <c r="DH79" s="571"/>
      <c r="DI79" s="571"/>
      <c r="DJ79" s="571"/>
      <c r="DK79" s="571"/>
      <c r="DL79" s="571"/>
      <c r="DM79" s="571"/>
      <c r="DN79" s="571"/>
      <c r="DO79" s="571"/>
      <c r="DP79" s="571"/>
      <c r="DQ79" s="571"/>
      <c r="DR79" s="571"/>
      <c r="DS79" s="571"/>
      <c r="DT79" s="571"/>
      <c r="DU79" s="571"/>
      <c r="DV79" s="571"/>
      <c r="DW79" s="571"/>
      <c r="DX79" s="571"/>
      <c r="DY79" s="571"/>
      <c r="DZ79" s="571"/>
      <c r="EA79" s="571"/>
      <c r="EB79" s="571"/>
      <c r="EC79" s="571"/>
      <c r="ED79" s="571"/>
      <c r="EE79" s="571"/>
      <c r="EF79" s="571"/>
      <c r="EG79" s="571"/>
      <c r="EH79" s="571"/>
      <c r="EI79" s="571"/>
      <c r="EJ79" s="571"/>
      <c r="EK79" s="571"/>
      <c r="EL79" s="571"/>
      <c r="EM79" s="571"/>
      <c r="EN79" s="571"/>
      <c r="EO79" s="571"/>
      <c r="EP79" s="571"/>
      <c r="EQ79" s="571"/>
      <c r="ER79" s="571"/>
      <c r="ES79" s="571"/>
      <c r="ET79" s="571"/>
      <c r="EU79" s="571"/>
      <c r="EV79" s="571"/>
      <c r="EW79" s="571"/>
      <c r="EX79" s="571"/>
      <c r="EY79" s="571"/>
      <c r="EZ79" s="571"/>
      <c r="FA79" s="571"/>
      <c r="FB79" s="571"/>
      <c r="FC79" s="571"/>
      <c r="FD79" s="571"/>
      <c r="FE79" s="571"/>
      <c r="FF79" s="571"/>
      <c r="FG79" s="571"/>
      <c r="FH79" s="571"/>
      <c r="FI79" s="571"/>
      <c r="FJ79" s="571"/>
      <c r="FK79" s="571"/>
      <c r="FL79" s="571"/>
      <c r="FM79" s="571"/>
      <c r="FN79" s="571"/>
      <c r="FO79" s="571"/>
      <c r="FP79" s="571"/>
      <c r="FQ79" s="571"/>
      <c r="FR79" s="571"/>
      <c r="FS79" s="571"/>
      <c r="FT79" s="571"/>
      <c r="FU79" s="571"/>
      <c r="FV79" s="571"/>
      <c r="FW79" s="571"/>
      <c r="FX79" s="571"/>
      <c r="FY79" s="571"/>
      <c r="FZ79" s="571"/>
      <c r="GA79" s="571"/>
      <c r="GB79" s="571"/>
      <c r="GC79" s="571"/>
      <c r="GD79" s="571"/>
      <c r="GE79" s="571"/>
      <c r="GF79" s="571"/>
      <c r="GG79" s="571"/>
      <c r="GH79" s="571"/>
      <c r="GI79" s="571"/>
      <c r="GJ79" s="571"/>
      <c r="GK79" s="571"/>
      <c r="GL79" s="571"/>
      <c r="GM79" s="571"/>
      <c r="GN79" s="571"/>
      <c r="GO79" s="571"/>
      <c r="GP79" s="571"/>
      <c r="GQ79" s="571"/>
      <c r="GR79" s="571"/>
      <c r="GS79" s="571"/>
      <c r="GT79" s="571"/>
      <c r="GU79" s="571"/>
      <c r="GV79" s="571"/>
      <c r="GW79" s="571"/>
      <c r="GX79" s="571"/>
      <c r="GY79" s="571"/>
      <c r="GZ79" s="571"/>
      <c r="HA79" s="571"/>
      <c r="HB79" s="571"/>
      <c r="HC79" s="571"/>
      <c r="HD79" s="571"/>
      <c r="HE79" s="571"/>
      <c r="HF79" s="571"/>
      <c r="HG79" s="571"/>
      <c r="HH79" s="571"/>
      <c r="HI79" s="571"/>
      <c r="HJ79" s="571"/>
      <c r="HK79" s="571"/>
      <c r="HL79" s="571"/>
      <c r="HM79" s="571"/>
      <c r="HN79" s="571"/>
      <c r="HO79" s="571"/>
      <c r="HP79" s="571"/>
      <c r="HQ79" s="571"/>
      <c r="HR79" s="571"/>
      <c r="HS79" s="571"/>
      <c r="HT79" s="571"/>
      <c r="HU79" s="571"/>
      <c r="HV79" s="571"/>
      <c r="HW79" s="571"/>
      <c r="HX79" s="571"/>
      <c r="HY79" s="571"/>
      <c r="HZ79" s="571"/>
      <c r="IA79" s="571"/>
      <c r="IB79" s="571"/>
      <c r="IC79" s="571"/>
      <c r="ID79" s="571"/>
      <c r="IE79" s="571"/>
      <c r="IF79" s="571"/>
      <c r="IG79" s="571"/>
      <c r="IH79" s="571"/>
      <c r="II79" s="571"/>
      <c r="IJ79" s="571"/>
      <c r="IK79" s="571"/>
      <c r="IL79" s="571"/>
      <c r="IM79" s="571"/>
    </row>
    <row r="80" spans="1:247" s="574" customFormat="1">
      <c r="A80" s="572"/>
      <c r="B80" s="572"/>
      <c r="C80" s="654"/>
      <c r="E80" s="575"/>
      <c r="F80" s="575"/>
      <c r="G80" s="571"/>
      <c r="H80" s="571"/>
      <c r="I80" s="571"/>
      <c r="J80" s="571"/>
      <c r="K80" s="571"/>
      <c r="L80" s="571"/>
      <c r="M80" s="571"/>
      <c r="N80" s="571"/>
      <c r="O80" s="571"/>
      <c r="P80" s="571"/>
      <c r="Q80" s="571"/>
      <c r="R80" s="571"/>
      <c r="S80" s="571"/>
      <c r="T80" s="571"/>
      <c r="U80" s="571"/>
      <c r="V80" s="571"/>
      <c r="W80" s="571"/>
      <c r="X80" s="571"/>
      <c r="Y80" s="571"/>
      <c r="Z80" s="571"/>
      <c r="AA80" s="571"/>
      <c r="AB80" s="571"/>
      <c r="AC80" s="571"/>
      <c r="AD80" s="571"/>
      <c r="AE80" s="571"/>
      <c r="AF80" s="571"/>
      <c r="AG80" s="571"/>
      <c r="AH80" s="571"/>
      <c r="AI80" s="571"/>
      <c r="AJ80" s="571"/>
      <c r="AK80" s="571"/>
      <c r="AL80" s="571"/>
      <c r="AM80" s="571"/>
      <c r="AN80" s="571"/>
      <c r="AO80" s="571"/>
      <c r="AP80" s="571"/>
      <c r="AQ80" s="571"/>
      <c r="AR80" s="571"/>
      <c r="AS80" s="571"/>
      <c r="AT80" s="571"/>
      <c r="AU80" s="571"/>
      <c r="AV80" s="571"/>
      <c r="AW80" s="571"/>
      <c r="AX80" s="571"/>
      <c r="AY80" s="571"/>
      <c r="AZ80" s="571"/>
      <c r="BA80" s="571"/>
      <c r="BB80" s="571"/>
      <c r="BC80" s="571"/>
      <c r="BD80" s="571"/>
      <c r="BE80" s="571"/>
      <c r="BF80" s="571"/>
      <c r="BG80" s="571"/>
      <c r="BH80" s="571"/>
      <c r="BI80" s="571"/>
      <c r="BJ80" s="571"/>
      <c r="BK80" s="571"/>
      <c r="BL80" s="571"/>
      <c r="BM80" s="571"/>
      <c r="BN80" s="571"/>
      <c r="BO80" s="571"/>
      <c r="BP80" s="571"/>
      <c r="BQ80" s="571"/>
      <c r="BR80" s="571"/>
      <c r="BS80" s="571"/>
      <c r="BT80" s="571"/>
      <c r="BU80" s="571"/>
      <c r="BV80" s="571"/>
      <c r="BW80" s="571"/>
      <c r="BX80" s="571"/>
      <c r="BY80" s="571"/>
      <c r="BZ80" s="571"/>
      <c r="CA80" s="571"/>
      <c r="CB80" s="571"/>
      <c r="CC80" s="571"/>
      <c r="CD80" s="571"/>
      <c r="CE80" s="571"/>
      <c r="CF80" s="571"/>
      <c r="CG80" s="571"/>
      <c r="CH80" s="571"/>
      <c r="CI80" s="571"/>
      <c r="CJ80" s="571"/>
      <c r="CK80" s="571"/>
      <c r="CL80" s="571"/>
      <c r="CM80" s="571"/>
      <c r="CN80" s="571"/>
      <c r="CO80" s="571"/>
      <c r="CP80" s="571"/>
      <c r="CQ80" s="571"/>
      <c r="CR80" s="571"/>
      <c r="CS80" s="571"/>
      <c r="CT80" s="571"/>
      <c r="CU80" s="571"/>
      <c r="CV80" s="571"/>
      <c r="CW80" s="571"/>
      <c r="CX80" s="571"/>
      <c r="CY80" s="571"/>
      <c r="CZ80" s="571"/>
      <c r="DA80" s="571"/>
      <c r="DB80" s="571"/>
      <c r="DC80" s="571"/>
      <c r="DD80" s="571"/>
      <c r="DE80" s="571"/>
      <c r="DF80" s="571"/>
      <c r="DG80" s="571"/>
      <c r="DH80" s="571"/>
      <c r="DI80" s="571"/>
      <c r="DJ80" s="571"/>
      <c r="DK80" s="571"/>
      <c r="DL80" s="571"/>
      <c r="DM80" s="571"/>
      <c r="DN80" s="571"/>
      <c r="DO80" s="571"/>
      <c r="DP80" s="571"/>
      <c r="DQ80" s="571"/>
      <c r="DR80" s="571"/>
      <c r="DS80" s="571"/>
      <c r="DT80" s="571"/>
      <c r="DU80" s="571"/>
      <c r="DV80" s="571"/>
      <c r="DW80" s="571"/>
      <c r="DX80" s="571"/>
      <c r="DY80" s="571"/>
      <c r="DZ80" s="571"/>
      <c r="EA80" s="571"/>
      <c r="EB80" s="571"/>
      <c r="EC80" s="571"/>
      <c r="ED80" s="571"/>
      <c r="EE80" s="571"/>
      <c r="EF80" s="571"/>
      <c r="EG80" s="571"/>
      <c r="EH80" s="571"/>
      <c r="EI80" s="571"/>
      <c r="EJ80" s="571"/>
      <c r="EK80" s="571"/>
      <c r="EL80" s="571"/>
      <c r="EM80" s="571"/>
      <c r="EN80" s="571"/>
      <c r="EO80" s="571"/>
      <c r="EP80" s="571"/>
      <c r="EQ80" s="571"/>
      <c r="ER80" s="571"/>
      <c r="ES80" s="571"/>
      <c r="ET80" s="571"/>
      <c r="EU80" s="571"/>
      <c r="EV80" s="571"/>
      <c r="EW80" s="571"/>
      <c r="EX80" s="571"/>
      <c r="EY80" s="571"/>
      <c r="EZ80" s="571"/>
      <c r="FA80" s="571"/>
      <c r="FB80" s="571"/>
      <c r="FC80" s="571"/>
      <c r="FD80" s="571"/>
      <c r="FE80" s="571"/>
      <c r="FF80" s="571"/>
      <c r="FG80" s="571"/>
      <c r="FH80" s="571"/>
      <c r="FI80" s="571"/>
      <c r="FJ80" s="571"/>
      <c r="FK80" s="571"/>
      <c r="FL80" s="571"/>
      <c r="FM80" s="571"/>
      <c r="FN80" s="571"/>
      <c r="FO80" s="571"/>
      <c r="FP80" s="571"/>
      <c r="FQ80" s="571"/>
      <c r="FR80" s="571"/>
      <c r="FS80" s="571"/>
      <c r="FT80" s="571"/>
      <c r="FU80" s="571"/>
      <c r="FV80" s="571"/>
      <c r="FW80" s="571"/>
      <c r="FX80" s="571"/>
      <c r="FY80" s="571"/>
      <c r="FZ80" s="571"/>
      <c r="GA80" s="571"/>
      <c r="GB80" s="571"/>
      <c r="GC80" s="571"/>
      <c r="GD80" s="571"/>
      <c r="GE80" s="571"/>
      <c r="GF80" s="571"/>
      <c r="GG80" s="571"/>
      <c r="GH80" s="571"/>
      <c r="GI80" s="571"/>
      <c r="GJ80" s="571"/>
      <c r="GK80" s="571"/>
      <c r="GL80" s="571"/>
      <c r="GM80" s="571"/>
      <c r="GN80" s="571"/>
      <c r="GO80" s="571"/>
      <c r="GP80" s="571"/>
      <c r="GQ80" s="571"/>
      <c r="GR80" s="571"/>
      <c r="GS80" s="571"/>
      <c r="GT80" s="571"/>
      <c r="GU80" s="571"/>
      <c r="GV80" s="571"/>
      <c r="GW80" s="571"/>
      <c r="GX80" s="571"/>
      <c r="GY80" s="571"/>
      <c r="GZ80" s="571"/>
      <c r="HA80" s="571"/>
      <c r="HB80" s="571"/>
      <c r="HC80" s="571"/>
      <c r="HD80" s="571"/>
      <c r="HE80" s="571"/>
      <c r="HF80" s="571"/>
      <c r="HG80" s="571"/>
      <c r="HH80" s="571"/>
      <c r="HI80" s="571"/>
      <c r="HJ80" s="571"/>
      <c r="HK80" s="571"/>
      <c r="HL80" s="571"/>
      <c r="HM80" s="571"/>
      <c r="HN80" s="571"/>
      <c r="HO80" s="571"/>
      <c r="HP80" s="571"/>
      <c r="HQ80" s="571"/>
      <c r="HR80" s="571"/>
      <c r="HS80" s="571"/>
      <c r="HT80" s="571"/>
      <c r="HU80" s="571"/>
      <c r="HV80" s="571"/>
      <c r="HW80" s="571"/>
      <c r="HX80" s="571"/>
      <c r="HY80" s="571"/>
      <c r="HZ80" s="571"/>
      <c r="IA80" s="571"/>
      <c r="IB80" s="571"/>
      <c r="IC80" s="571"/>
      <c r="ID80" s="571"/>
      <c r="IE80" s="571"/>
      <c r="IF80" s="571"/>
      <c r="IG80" s="571"/>
      <c r="IH80" s="571"/>
      <c r="II80" s="571"/>
      <c r="IJ80" s="571"/>
      <c r="IK80" s="571"/>
      <c r="IL80" s="571"/>
      <c r="IM80" s="571"/>
    </row>
    <row r="81" spans="1:247" s="574" customFormat="1">
      <c r="A81" s="572"/>
      <c r="B81" s="655"/>
      <c r="C81" s="654"/>
      <c r="E81" s="575"/>
      <c r="F81" s="575"/>
      <c r="G81" s="571"/>
      <c r="H81" s="571"/>
      <c r="I81" s="571"/>
      <c r="J81" s="571"/>
      <c r="K81" s="571"/>
      <c r="L81" s="571"/>
      <c r="M81" s="571"/>
      <c r="N81" s="571"/>
      <c r="O81" s="571"/>
      <c r="P81" s="571"/>
      <c r="Q81" s="571"/>
      <c r="R81" s="571"/>
      <c r="S81" s="571"/>
      <c r="T81" s="571"/>
      <c r="U81" s="571"/>
      <c r="V81" s="571"/>
      <c r="W81" s="571"/>
      <c r="X81" s="571"/>
      <c r="Y81" s="571"/>
      <c r="Z81" s="571"/>
      <c r="AA81" s="571"/>
      <c r="AB81" s="571"/>
      <c r="AC81" s="571"/>
      <c r="AD81" s="571"/>
      <c r="AE81" s="571"/>
      <c r="AF81" s="571"/>
      <c r="AG81" s="571"/>
      <c r="AH81" s="571"/>
      <c r="AI81" s="571"/>
      <c r="AJ81" s="571"/>
      <c r="AK81" s="571"/>
      <c r="AL81" s="571"/>
      <c r="AM81" s="571"/>
      <c r="AN81" s="571"/>
      <c r="AO81" s="571"/>
      <c r="AP81" s="571"/>
      <c r="AQ81" s="571"/>
      <c r="AR81" s="571"/>
      <c r="AS81" s="571"/>
      <c r="AT81" s="571"/>
      <c r="AU81" s="571"/>
      <c r="AV81" s="571"/>
      <c r="AW81" s="571"/>
      <c r="AX81" s="571"/>
      <c r="AY81" s="571"/>
      <c r="AZ81" s="571"/>
      <c r="BA81" s="571"/>
      <c r="BB81" s="571"/>
      <c r="BC81" s="571"/>
      <c r="BD81" s="571"/>
      <c r="BE81" s="571"/>
      <c r="BF81" s="571"/>
      <c r="BG81" s="571"/>
      <c r="BH81" s="571"/>
      <c r="BI81" s="571"/>
      <c r="BJ81" s="571"/>
      <c r="BK81" s="571"/>
      <c r="BL81" s="571"/>
      <c r="BM81" s="571"/>
      <c r="BN81" s="571"/>
      <c r="BO81" s="571"/>
      <c r="BP81" s="571"/>
      <c r="BQ81" s="571"/>
      <c r="BR81" s="571"/>
      <c r="BS81" s="571"/>
      <c r="BT81" s="571"/>
      <c r="BU81" s="571"/>
      <c r="BV81" s="571"/>
      <c r="BW81" s="571"/>
      <c r="BX81" s="571"/>
      <c r="BY81" s="571"/>
      <c r="BZ81" s="571"/>
      <c r="CA81" s="571"/>
      <c r="CB81" s="571"/>
      <c r="CC81" s="571"/>
      <c r="CD81" s="571"/>
      <c r="CE81" s="571"/>
      <c r="CF81" s="571"/>
      <c r="CG81" s="571"/>
      <c r="CH81" s="571"/>
      <c r="CI81" s="571"/>
      <c r="CJ81" s="571"/>
      <c r="CK81" s="571"/>
      <c r="CL81" s="571"/>
      <c r="CM81" s="571"/>
      <c r="CN81" s="571"/>
      <c r="CO81" s="571"/>
      <c r="CP81" s="571"/>
      <c r="CQ81" s="571"/>
      <c r="CR81" s="571"/>
      <c r="CS81" s="571"/>
      <c r="CT81" s="571"/>
      <c r="CU81" s="571"/>
      <c r="CV81" s="571"/>
      <c r="CW81" s="571"/>
      <c r="CX81" s="571"/>
      <c r="CY81" s="571"/>
      <c r="CZ81" s="571"/>
      <c r="DA81" s="571"/>
      <c r="DB81" s="571"/>
      <c r="DC81" s="571"/>
      <c r="DD81" s="571"/>
      <c r="DE81" s="571"/>
      <c r="DF81" s="571"/>
      <c r="DG81" s="571"/>
      <c r="DH81" s="571"/>
      <c r="DI81" s="571"/>
      <c r="DJ81" s="571"/>
      <c r="DK81" s="571"/>
      <c r="DL81" s="571"/>
      <c r="DM81" s="571"/>
      <c r="DN81" s="571"/>
      <c r="DO81" s="571"/>
      <c r="DP81" s="571"/>
      <c r="DQ81" s="571"/>
      <c r="DR81" s="571"/>
      <c r="DS81" s="571"/>
      <c r="DT81" s="571"/>
      <c r="DU81" s="571"/>
      <c r="DV81" s="571"/>
      <c r="DW81" s="571"/>
      <c r="DX81" s="571"/>
      <c r="DY81" s="571"/>
      <c r="DZ81" s="571"/>
      <c r="EA81" s="571"/>
      <c r="EB81" s="571"/>
      <c r="EC81" s="571"/>
      <c r="ED81" s="571"/>
      <c r="EE81" s="571"/>
      <c r="EF81" s="571"/>
      <c r="EG81" s="571"/>
      <c r="EH81" s="571"/>
      <c r="EI81" s="571"/>
      <c r="EJ81" s="571"/>
      <c r="EK81" s="571"/>
      <c r="EL81" s="571"/>
      <c r="EM81" s="571"/>
      <c r="EN81" s="571"/>
      <c r="EO81" s="571"/>
      <c r="EP81" s="571"/>
      <c r="EQ81" s="571"/>
      <c r="ER81" s="571"/>
      <c r="ES81" s="571"/>
      <c r="ET81" s="571"/>
      <c r="EU81" s="571"/>
      <c r="EV81" s="571"/>
      <c r="EW81" s="571"/>
      <c r="EX81" s="571"/>
      <c r="EY81" s="571"/>
      <c r="EZ81" s="571"/>
      <c r="FA81" s="571"/>
      <c r="FB81" s="571"/>
      <c r="FC81" s="571"/>
      <c r="FD81" s="571"/>
      <c r="FE81" s="571"/>
      <c r="FF81" s="571"/>
      <c r="FG81" s="571"/>
      <c r="FH81" s="571"/>
      <c r="FI81" s="571"/>
      <c r="FJ81" s="571"/>
      <c r="FK81" s="571"/>
      <c r="FL81" s="571"/>
      <c r="FM81" s="571"/>
      <c r="FN81" s="571"/>
      <c r="FO81" s="571"/>
      <c r="FP81" s="571"/>
      <c r="FQ81" s="571"/>
      <c r="FR81" s="571"/>
      <c r="FS81" s="571"/>
      <c r="FT81" s="571"/>
      <c r="FU81" s="571"/>
      <c r="FV81" s="571"/>
      <c r="FW81" s="571"/>
      <c r="FX81" s="571"/>
      <c r="FY81" s="571"/>
      <c r="FZ81" s="571"/>
      <c r="GA81" s="571"/>
      <c r="GB81" s="571"/>
      <c r="GC81" s="571"/>
      <c r="GD81" s="571"/>
      <c r="GE81" s="571"/>
      <c r="GF81" s="571"/>
      <c r="GG81" s="571"/>
      <c r="GH81" s="571"/>
      <c r="GI81" s="571"/>
      <c r="GJ81" s="571"/>
      <c r="GK81" s="571"/>
      <c r="GL81" s="571"/>
      <c r="GM81" s="571"/>
      <c r="GN81" s="571"/>
      <c r="GO81" s="571"/>
      <c r="GP81" s="571"/>
      <c r="GQ81" s="571"/>
      <c r="GR81" s="571"/>
      <c r="GS81" s="571"/>
      <c r="GT81" s="571"/>
      <c r="GU81" s="571"/>
      <c r="GV81" s="571"/>
      <c r="GW81" s="571"/>
      <c r="GX81" s="571"/>
      <c r="GY81" s="571"/>
      <c r="GZ81" s="571"/>
      <c r="HA81" s="571"/>
      <c r="HB81" s="571"/>
      <c r="HC81" s="571"/>
      <c r="HD81" s="571"/>
      <c r="HE81" s="571"/>
      <c r="HF81" s="571"/>
      <c r="HG81" s="571"/>
      <c r="HH81" s="571"/>
      <c r="HI81" s="571"/>
      <c r="HJ81" s="571"/>
      <c r="HK81" s="571"/>
      <c r="HL81" s="571"/>
      <c r="HM81" s="571"/>
      <c r="HN81" s="571"/>
      <c r="HO81" s="571"/>
      <c r="HP81" s="571"/>
      <c r="HQ81" s="571"/>
      <c r="HR81" s="571"/>
      <c r="HS81" s="571"/>
      <c r="HT81" s="571"/>
      <c r="HU81" s="571"/>
      <c r="HV81" s="571"/>
      <c r="HW81" s="571"/>
      <c r="HX81" s="571"/>
      <c r="HY81" s="571"/>
      <c r="HZ81" s="571"/>
      <c r="IA81" s="571"/>
      <c r="IB81" s="571"/>
      <c r="IC81" s="571"/>
      <c r="ID81" s="571"/>
      <c r="IE81" s="571"/>
      <c r="IF81" s="571"/>
      <c r="IG81" s="571"/>
      <c r="IH81" s="571"/>
      <c r="II81" s="571"/>
      <c r="IJ81" s="571"/>
      <c r="IK81" s="571"/>
      <c r="IL81" s="571"/>
      <c r="IM81" s="571"/>
    </row>
    <row r="82" spans="1:247" s="574" customFormat="1">
      <c r="A82" s="572"/>
      <c r="B82" s="572"/>
      <c r="C82" s="654"/>
      <c r="E82" s="575"/>
      <c r="F82" s="575"/>
      <c r="G82" s="571"/>
      <c r="H82" s="571"/>
      <c r="I82" s="571"/>
      <c r="J82" s="571"/>
      <c r="K82" s="571"/>
      <c r="L82" s="571"/>
      <c r="M82" s="571"/>
      <c r="N82" s="571"/>
      <c r="O82" s="571"/>
      <c r="P82" s="571"/>
      <c r="Q82" s="571"/>
      <c r="R82" s="571"/>
      <c r="S82" s="571"/>
      <c r="T82" s="571"/>
      <c r="U82" s="571"/>
      <c r="V82" s="571"/>
      <c r="W82" s="571"/>
      <c r="X82" s="571"/>
      <c r="Y82" s="571"/>
      <c r="Z82" s="571"/>
      <c r="AA82" s="571"/>
      <c r="AB82" s="571"/>
      <c r="AC82" s="571"/>
      <c r="AD82" s="571"/>
      <c r="AE82" s="571"/>
      <c r="AF82" s="571"/>
      <c r="AG82" s="571"/>
      <c r="AH82" s="571"/>
      <c r="AI82" s="571"/>
      <c r="AJ82" s="571"/>
      <c r="AK82" s="571"/>
      <c r="AL82" s="571"/>
      <c r="AM82" s="571"/>
      <c r="AN82" s="571"/>
      <c r="AO82" s="571"/>
      <c r="AP82" s="571"/>
      <c r="AQ82" s="571"/>
      <c r="AR82" s="571"/>
      <c r="AS82" s="571"/>
      <c r="AT82" s="571"/>
      <c r="AU82" s="571"/>
      <c r="AV82" s="571"/>
      <c r="AW82" s="571"/>
      <c r="AX82" s="571"/>
      <c r="AY82" s="571"/>
      <c r="AZ82" s="571"/>
      <c r="BA82" s="571"/>
      <c r="BB82" s="571"/>
      <c r="BC82" s="571"/>
      <c r="BD82" s="571"/>
      <c r="BE82" s="571"/>
      <c r="BF82" s="571"/>
      <c r="BG82" s="571"/>
      <c r="BH82" s="571"/>
      <c r="BI82" s="571"/>
      <c r="BJ82" s="571"/>
      <c r="BK82" s="571"/>
      <c r="BL82" s="571"/>
      <c r="BM82" s="571"/>
      <c r="BN82" s="571"/>
      <c r="BO82" s="571"/>
      <c r="BP82" s="571"/>
      <c r="BQ82" s="571"/>
      <c r="BR82" s="571"/>
      <c r="BS82" s="571"/>
      <c r="BT82" s="571"/>
      <c r="BU82" s="571"/>
      <c r="BV82" s="571"/>
      <c r="BW82" s="571"/>
      <c r="BX82" s="571"/>
      <c r="BY82" s="571"/>
      <c r="BZ82" s="571"/>
      <c r="CA82" s="571"/>
      <c r="CB82" s="571"/>
      <c r="CC82" s="571"/>
      <c r="CD82" s="571"/>
      <c r="CE82" s="571"/>
      <c r="CF82" s="571"/>
      <c r="CG82" s="571"/>
      <c r="CH82" s="571"/>
      <c r="CI82" s="571"/>
      <c r="CJ82" s="571"/>
      <c r="CK82" s="571"/>
      <c r="CL82" s="571"/>
      <c r="CM82" s="571"/>
      <c r="CN82" s="571"/>
      <c r="CO82" s="571"/>
      <c r="CP82" s="571"/>
      <c r="CQ82" s="571"/>
      <c r="CR82" s="571"/>
      <c r="CS82" s="571"/>
      <c r="CT82" s="571"/>
      <c r="CU82" s="571"/>
      <c r="CV82" s="571"/>
      <c r="CW82" s="571"/>
      <c r="CX82" s="571"/>
      <c r="CY82" s="571"/>
      <c r="CZ82" s="571"/>
      <c r="DA82" s="571"/>
      <c r="DB82" s="571"/>
      <c r="DC82" s="571"/>
      <c r="DD82" s="571"/>
      <c r="DE82" s="571"/>
      <c r="DF82" s="571"/>
      <c r="DG82" s="571"/>
      <c r="DH82" s="571"/>
      <c r="DI82" s="571"/>
      <c r="DJ82" s="571"/>
      <c r="DK82" s="571"/>
      <c r="DL82" s="571"/>
      <c r="DM82" s="571"/>
      <c r="DN82" s="571"/>
      <c r="DO82" s="571"/>
      <c r="DP82" s="571"/>
      <c r="DQ82" s="571"/>
      <c r="DR82" s="571"/>
      <c r="DS82" s="571"/>
      <c r="DT82" s="571"/>
      <c r="DU82" s="571"/>
      <c r="DV82" s="571"/>
      <c r="DW82" s="571"/>
      <c r="DX82" s="571"/>
      <c r="DY82" s="571"/>
      <c r="DZ82" s="571"/>
      <c r="EA82" s="571"/>
      <c r="EB82" s="571"/>
      <c r="EC82" s="571"/>
      <c r="ED82" s="571"/>
      <c r="EE82" s="571"/>
      <c r="EF82" s="571"/>
      <c r="EG82" s="571"/>
      <c r="EH82" s="571"/>
      <c r="EI82" s="571"/>
      <c r="EJ82" s="571"/>
      <c r="EK82" s="571"/>
      <c r="EL82" s="571"/>
      <c r="EM82" s="571"/>
      <c r="EN82" s="571"/>
      <c r="EO82" s="571"/>
      <c r="EP82" s="571"/>
      <c r="EQ82" s="571"/>
      <c r="ER82" s="571"/>
      <c r="ES82" s="571"/>
      <c r="ET82" s="571"/>
      <c r="EU82" s="571"/>
      <c r="EV82" s="571"/>
      <c r="EW82" s="571"/>
      <c r="EX82" s="571"/>
      <c r="EY82" s="571"/>
      <c r="EZ82" s="571"/>
      <c r="FA82" s="571"/>
      <c r="FB82" s="571"/>
      <c r="FC82" s="571"/>
      <c r="FD82" s="571"/>
      <c r="FE82" s="571"/>
      <c r="FF82" s="571"/>
      <c r="FG82" s="571"/>
      <c r="FH82" s="571"/>
      <c r="FI82" s="571"/>
      <c r="FJ82" s="571"/>
      <c r="FK82" s="571"/>
      <c r="FL82" s="571"/>
      <c r="FM82" s="571"/>
      <c r="FN82" s="571"/>
      <c r="FO82" s="571"/>
      <c r="FP82" s="571"/>
      <c r="FQ82" s="571"/>
      <c r="FR82" s="571"/>
      <c r="FS82" s="571"/>
      <c r="FT82" s="571"/>
      <c r="FU82" s="571"/>
      <c r="FV82" s="571"/>
      <c r="FW82" s="571"/>
      <c r="FX82" s="571"/>
      <c r="FY82" s="571"/>
      <c r="FZ82" s="571"/>
      <c r="GA82" s="571"/>
      <c r="GB82" s="571"/>
      <c r="GC82" s="571"/>
      <c r="GD82" s="571"/>
      <c r="GE82" s="571"/>
      <c r="GF82" s="571"/>
      <c r="GG82" s="571"/>
      <c r="GH82" s="571"/>
      <c r="GI82" s="571"/>
      <c r="GJ82" s="571"/>
      <c r="GK82" s="571"/>
      <c r="GL82" s="571"/>
      <c r="GM82" s="571"/>
      <c r="GN82" s="571"/>
      <c r="GO82" s="571"/>
      <c r="GP82" s="571"/>
      <c r="GQ82" s="571"/>
      <c r="GR82" s="571"/>
      <c r="GS82" s="571"/>
      <c r="GT82" s="571"/>
      <c r="GU82" s="571"/>
      <c r="GV82" s="571"/>
      <c r="GW82" s="571"/>
      <c r="GX82" s="571"/>
      <c r="GY82" s="571"/>
      <c r="GZ82" s="571"/>
      <c r="HA82" s="571"/>
      <c r="HB82" s="571"/>
      <c r="HC82" s="571"/>
      <c r="HD82" s="571"/>
      <c r="HE82" s="571"/>
      <c r="HF82" s="571"/>
      <c r="HG82" s="571"/>
      <c r="HH82" s="571"/>
      <c r="HI82" s="571"/>
      <c r="HJ82" s="571"/>
      <c r="HK82" s="571"/>
      <c r="HL82" s="571"/>
      <c r="HM82" s="571"/>
      <c r="HN82" s="571"/>
      <c r="HO82" s="571"/>
      <c r="HP82" s="571"/>
      <c r="HQ82" s="571"/>
      <c r="HR82" s="571"/>
      <c r="HS82" s="571"/>
      <c r="HT82" s="571"/>
      <c r="HU82" s="571"/>
      <c r="HV82" s="571"/>
      <c r="HW82" s="571"/>
      <c r="HX82" s="571"/>
      <c r="HY82" s="571"/>
      <c r="HZ82" s="571"/>
      <c r="IA82" s="571"/>
      <c r="IB82" s="571"/>
      <c r="IC82" s="571"/>
      <c r="ID82" s="571"/>
      <c r="IE82" s="571"/>
      <c r="IF82" s="571"/>
      <c r="IG82" s="571"/>
      <c r="IH82" s="571"/>
      <c r="II82" s="571"/>
      <c r="IJ82" s="571"/>
      <c r="IK82" s="571"/>
      <c r="IL82" s="571"/>
      <c r="IM82" s="571"/>
    </row>
    <row r="83" spans="1:247" s="574" customFormat="1">
      <c r="A83" s="572"/>
      <c r="B83" s="655"/>
      <c r="C83" s="654"/>
      <c r="E83" s="575"/>
      <c r="F83" s="575"/>
      <c r="G83" s="571"/>
      <c r="H83" s="571"/>
      <c r="I83" s="571"/>
      <c r="J83" s="571"/>
      <c r="K83" s="571"/>
      <c r="L83" s="571"/>
      <c r="M83" s="571"/>
      <c r="N83" s="571"/>
      <c r="O83" s="571"/>
      <c r="P83" s="571"/>
      <c r="Q83" s="571"/>
      <c r="R83" s="571"/>
      <c r="S83" s="571"/>
      <c r="T83" s="571"/>
      <c r="U83" s="571"/>
      <c r="V83" s="571"/>
      <c r="W83" s="571"/>
      <c r="X83" s="571"/>
      <c r="Y83" s="571"/>
      <c r="Z83" s="571"/>
      <c r="AA83" s="571"/>
      <c r="AB83" s="571"/>
      <c r="AC83" s="571"/>
      <c r="AD83" s="571"/>
      <c r="AE83" s="571"/>
      <c r="AF83" s="571"/>
      <c r="AG83" s="571"/>
      <c r="AH83" s="571"/>
      <c r="AI83" s="571"/>
      <c r="AJ83" s="571"/>
      <c r="AK83" s="571"/>
      <c r="AL83" s="571"/>
      <c r="AM83" s="571"/>
      <c r="AN83" s="571"/>
      <c r="AO83" s="571"/>
      <c r="AP83" s="571"/>
      <c r="AQ83" s="571"/>
      <c r="AR83" s="571"/>
      <c r="AS83" s="571"/>
      <c r="AT83" s="571"/>
      <c r="AU83" s="571"/>
      <c r="AV83" s="571"/>
      <c r="AW83" s="571"/>
      <c r="AX83" s="571"/>
      <c r="AY83" s="571"/>
      <c r="AZ83" s="571"/>
      <c r="BA83" s="571"/>
      <c r="BB83" s="571"/>
      <c r="BC83" s="571"/>
      <c r="BD83" s="571"/>
      <c r="BE83" s="571"/>
      <c r="BF83" s="571"/>
      <c r="BG83" s="571"/>
      <c r="BH83" s="571"/>
      <c r="BI83" s="571"/>
      <c r="BJ83" s="571"/>
      <c r="BK83" s="571"/>
      <c r="BL83" s="571"/>
      <c r="BM83" s="571"/>
      <c r="BN83" s="571"/>
      <c r="BO83" s="571"/>
      <c r="BP83" s="571"/>
      <c r="BQ83" s="571"/>
      <c r="BR83" s="571"/>
      <c r="BS83" s="571"/>
      <c r="BT83" s="571"/>
      <c r="BU83" s="571"/>
      <c r="BV83" s="571"/>
      <c r="BW83" s="571"/>
      <c r="BX83" s="571"/>
      <c r="BY83" s="571"/>
      <c r="BZ83" s="571"/>
      <c r="CA83" s="571"/>
      <c r="CB83" s="571"/>
      <c r="CC83" s="571"/>
      <c r="CD83" s="571"/>
      <c r="CE83" s="571"/>
      <c r="CF83" s="571"/>
      <c r="CG83" s="571"/>
      <c r="CH83" s="571"/>
      <c r="CI83" s="571"/>
      <c r="CJ83" s="571"/>
      <c r="CK83" s="571"/>
      <c r="CL83" s="571"/>
      <c r="CM83" s="571"/>
      <c r="CN83" s="571"/>
      <c r="CO83" s="571"/>
      <c r="CP83" s="571"/>
      <c r="CQ83" s="571"/>
      <c r="CR83" s="571"/>
      <c r="CS83" s="571"/>
      <c r="CT83" s="571"/>
      <c r="CU83" s="571"/>
      <c r="CV83" s="571"/>
      <c r="CW83" s="571"/>
      <c r="CX83" s="571"/>
      <c r="CY83" s="571"/>
      <c r="CZ83" s="571"/>
      <c r="DA83" s="571"/>
      <c r="DB83" s="571"/>
      <c r="DC83" s="571"/>
      <c r="DD83" s="571"/>
      <c r="DE83" s="571"/>
      <c r="DF83" s="571"/>
      <c r="DG83" s="571"/>
      <c r="DH83" s="571"/>
      <c r="DI83" s="571"/>
      <c r="DJ83" s="571"/>
      <c r="DK83" s="571"/>
      <c r="DL83" s="571"/>
      <c r="DM83" s="571"/>
      <c r="DN83" s="571"/>
      <c r="DO83" s="571"/>
      <c r="DP83" s="571"/>
      <c r="DQ83" s="571"/>
      <c r="DR83" s="571"/>
      <c r="DS83" s="571"/>
      <c r="DT83" s="571"/>
      <c r="DU83" s="571"/>
      <c r="DV83" s="571"/>
      <c r="DW83" s="571"/>
      <c r="DX83" s="571"/>
      <c r="DY83" s="571"/>
      <c r="DZ83" s="571"/>
      <c r="EA83" s="571"/>
      <c r="EB83" s="571"/>
      <c r="EC83" s="571"/>
      <c r="ED83" s="571"/>
      <c r="EE83" s="571"/>
      <c r="EF83" s="571"/>
      <c r="EG83" s="571"/>
      <c r="EH83" s="571"/>
      <c r="EI83" s="571"/>
      <c r="EJ83" s="571"/>
      <c r="EK83" s="571"/>
      <c r="EL83" s="571"/>
      <c r="EM83" s="571"/>
      <c r="EN83" s="571"/>
      <c r="EO83" s="571"/>
      <c r="EP83" s="571"/>
      <c r="EQ83" s="571"/>
      <c r="ER83" s="571"/>
      <c r="ES83" s="571"/>
      <c r="ET83" s="571"/>
      <c r="EU83" s="571"/>
      <c r="EV83" s="571"/>
      <c r="EW83" s="571"/>
      <c r="EX83" s="571"/>
      <c r="EY83" s="571"/>
      <c r="EZ83" s="571"/>
      <c r="FA83" s="571"/>
      <c r="FB83" s="571"/>
      <c r="FC83" s="571"/>
      <c r="FD83" s="571"/>
      <c r="FE83" s="571"/>
      <c r="FF83" s="571"/>
      <c r="FG83" s="571"/>
      <c r="FH83" s="571"/>
      <c r="FI83" s="571"/>
      <c r="FJ83" s="571"/>
      <c r="FK83" s="571"/>
      <c r="FL83" s="571"/>
      <c r="FM83" s="571"/>
      <c r="FN83" s="571"/>
      <c r="FO83" s="571"/>
      <c r="FP83" s="571"/>
      <c r="FQ83" s="571"/>
      <c r="FR83" s="571"/>
      <c r="FS83" s="571"/>
      <c r="FT83" s="571"/>
      <c r="FU83" s="571"/>
      <c r="FV83" s="571"/>
      <c r="FW83" s="571"/>
      <c r="FX83" s="571"/>
      <c r="FY83" s="571"/>
      <c r="FZ83" s="571"/>
      <c r="GA83" s="571"/>
      <c r="GB83" s="571"/>
      <c r="GC83" s="571"/>
      <c r="GD83" s="571"/>
      <c r="GE83" s="571"/>
      <c r="GF83" s="571"/>
      <c r="GG83" s="571"/>
      <c r="GH83" s="571"/>
      <c r="GI83" s="571"/>
      <c r="GJ83" s="571"/>
      <c r="GK83" s="571"/>
      <c r="GL83" s="571"/>
      <c r="GM83" s="571"/>
      <c r="GN83" s="571"/>
      <c r="GO83" s="571"/>
      <c r="GP83" s="571"/>
      <c r="GQ83" s="571"/>
      <c r="GR83" s="571"/>
      <c r="GS83" s="571"/>
      <c r="GT83" s="571"/>
      <c r="GU83" s="571"/>
      <c r="GV83" s="571"/>
      <c r="GW83" s="571"/>
      <c r="GX83" s="571"/>
      <c r="GY83" s="571"/>
      <c r="GZ83" s="571"/>
      <c r="HA83" s="571"/>
      <c r="HB83" s="571"/>
      <c r="HC83" s="571"/>
      <c r="HD83" s="571"/>
      <c r="HE83" s="571"/>
      <c r="HF83" s="571"/>
      <c r="HG83" s="571"/>
      <c r="HH83" s="571"/>
      <c r="HI83" s="571"/>
      <c r="HJ83" s="571"/>
      <c r="HK83" s="571"/>
      <c r="HL83" s="571"/>
      <c r="HM83" s="571"/>
      <c r="HN83" s="571"/>
      <c r="HO83" s="571"/>
      <c r="HP83" s="571"/>
      <c r="HQ83" s="571"/>
      <c r="HR83" s="571"/>
      <c r="HS83" s="571"/>
      <c r="HT83" s="571"/>
      <c r="HU83" s="571"/>
      <c r="HV83" s="571"/>
      <c r="HW83" s="571"/>
      <c r="HX83" s="571"/>
      <c r="HY83" s="571"/>
      <c r="HZ83" s="571"/>
      <c r="IA83" s="571"/>
      <c r="IB83" s="571"/>
      <c r="IC83" s="571"/>
      <c r="ID83" s="571"/>
      <c r="IE83" s="571"/>
      <c r="IF83" s="571"/>
      <c r="IG83" s="571"/>
      <c r="IH83" s="571"/>
      <c r="II83" s="571"/>
      <c r="IJ83" s="571"/>
      <c r="IK83" s="571"/>
      <c r="IL83" s="571"/>
      <c r="IM83" s="571"/>
    </row>
    <row r="84" spans="1:247" s="574" customFormat="1">
      <c r="A84" s="572"/>
      <c r="B84" s="655"/>
      <c r="C84" s="654"/>
      <c r="E84" s="575"/>
      <c r="F84" s="575"/>
      <c r="G84" s="571"/>
      <c r="H84" s="571"/>
      <c r="I84" s="571"/>
      <c r="J84" s="571"/>
      <c r="K84" s="571"/>
      <c r="L84" s="571"/>
      <c r="M84" s="571"/>
      <c r="N84" s="571"/>
      <c r="O84" s="571"/>
      <c r="P84" s="571"/>
      <c r="Q84" s="571"/>
      <c r="R84" s="571"/>
      <c r="S84" s="571"/>
      <c r="T84" s="571"/>
      <c r="U84" s="571"/>
      <c r="V84" s="571"/>
      <c r="W84" s="571"/>
      <c r="X84" s="571"/>
      <c r="Y84" s="571"/>
      <c r="Z84" s="571"/>
      <c r="AA84" s="571"/>
      <c r="AB84" s="571"/>
      <c r="AC84" s="571"/>
      <c r="AD84" s="571"/>
      <c r="AE84" s="571"/>
      <c r="AF84" s="571"/>
      <c r="AG84" s="571"/>
      <c r="AH84" s="571"/>
      <c r="AI84" s="571"/>
      <c r="AJ84" s="571"/>
      <c r="AK84" s="571"/>
      <c r="AL84" s="571"/>
      <c r="AM84" s="571"/>
      <c r="AN84" s="571"/>
      <c r="AO84" s="571"/>
      <c r="AP84" s="571"/>
      <c r="AQ84" s="571"/>
      <c r="AR84" s="571"/>
      <c r="AS84" s="571"/>
      <c r="AT84" s="571"/>
      <c r="AU84" s="571"/>
      <c r="AV84" s="571"/>
      <c r="AW84" s="571"/>
      <c r="AX84" s="571"/>
      <c r="AY84" s="571"/>
      <c r="AZ84" s="571"/>
      <c r="BA84" s="571"/>
      <c r="BB84" s="571"/>
      <c r="BC84" s="571"/>
      <c r="BD84" s="571"/>
      <c r="BE84" s="571"/>
      <c r="BF84" s="571"/>
      <c r="BG84" s="571"/>
      <c r="BH84" s="571"/>
      <c r="BI84" s="571"/>
      <c r="BJ84" s="571"/>
      <c r="BK84" s="571"/>
      <c r="BL84" s="571"/>
      <c r="BM84" s="571"/>
      <c r="BN84" s="571"/>
      <c r="BO84" s="571"/>
      <c r="BP84" s="571"/>
      <c r="BQ84" s="571"/>
      <c r="BR84" s="571"/>
      <c r="BS84" s="571"/>
      <c r="BT84" s="571"/>
      <c r="BU84" s="571"/>
      <c r="BV84" s="571"/>
      <c r="BW84" s="571"/>
      <c r="BX84" s="571"/>
      <c r="BY84" s="571"/>
      <c r="BZ84" s="571"/>
      <c r="CA84" s="571"/>
      <c r="CB84" s="571"/>
      <c r="CC84" s="571"/>
      <c r="CD84" s="571"/>
      <c r="CE84" s="571"/>
      <c r="CF84" s="571"/>
      <c r="CG84" s="571"/>
      <c r="CH84" s="571"/>
      <c r="CI84" s="571"/>
      <c r="CJ84" s="571"/>
      <c r="CK84" s="571"/>
      <c r="CL84" s="571"/>
      <c r="CM84" s="571"/>
      <c r="CN84" s="571"/>
      <c r="CO84" s="571"/>
      <c r="CP84" s="571"/>
      <c r="CQ84" s="571"/>
      <c r="CR84" s="571"/>
      <c r="CS84" s="571"/>
      <c r="CT84" s="571"/>
      <c r="CU84" s="571"/>
      <c r="CV84" s="571"/>
      <c r="CW84" s="571"/>
      <c r="CX84" s="571"/>
      <c r="CY84" s="571"/>
      <c r="CZ84" s="571"/>
      <c r="DA84" s="571"/>
      <c r="DB84" s="571"/>
      <c r="DC84" s="571"/>
      <c r="DD84" s="571"/>
      <c r="DE84" s="571"/>
      <c r="DF84" s="571"/>
      <c r="DG84" s="571"/>
      <c r="DH84" s="571"/>
      <c r="DI84" s="571"/>
      <c r="DJ84" s="571"/>
      <c r="DK84" s="571"/>
      <c r="DL84" s="571"/>
      <c r="DM84" s="571"/>
      <c r="DN84" s="571"/>
      <c r="DO84" s="571"/>
      <c r="DP84" s="571"/>
      <c r="DQ84" s="571"/>
      <c r="DR84" s="571"/>
      <c r="DS84" s="571"/>
      <c r="DT84" s="571"/>
      <c r="DU84" s="571"/>
      <c r="DV84" s="571"/>
      <c r="DW84" s="571"/>
      <c r="DX84" s="571"/>
      <c r="DY84" s="571"/>
      <c r="DZ84" s="571"/>
      <c r="EA84" s="571"/>
      <c r="EB84" s="571"/>
      <c r="EC84" s="571"/>
      <c r="ED84" s="571"/>
      <c r="EE84" s="571"/>
      <c r="EF84" s="571"/>
      <c r="EG84" s="571"/>
      <c r="EH84" s="571"/>
      <c r="EI84" s="571"/>
      <c r="EJ84" s="571"/>
      <c r="EK84" s="571"/>
      <c r="EL84" s="571"/>
      <c r="EM84" s="571"/>
      <c r="EN84" s="571"/>
      <c r="EO84" s="571"/>
      <c r="EP84" s="571"/>
      <c r="EQ84" s="571"/>
      <c r="ER84" s="571"/>
      <c r="ES84" s="571"/>
      <c r="ET84" s="571"/>
      <c r="EU84" s="571"/>
      <c r="EV84" s="571"/>
      <c r="EW84" s="571"/>
      <c r="EX84" s="571"/>
      <c r="EY84" s="571"/>
      <c r="EZ84" s="571"/>
      <c r="FA84" s="571"/>
      <c r="FB84" s="571"/>
      <c r="FC84" s="571"/>
      <c r="FD84" s="571"/>
      <c r="FE84" s="571"/>
      <c r="FF84" s="571"/>
      <c r="FG84" s="571"/>
      <c r="FH84" s="571"/>
      <c r="FI84" s="571"/>
      <c r="FJ84" s="571"/>
      <c r="FK84" s="571"/>
      <c r="FL84" s="571"/>
      <c r="FM84" s="571"/>
      <c r="FN84" s="571"/>
      <c r="FO84" s="571"/>
      <c r="FP84" s="571"/>
      <c r="FQ84" s="571"/>
      <c r="FR84" s="571"/>
      <c r="FS84" s="571"/>
      <c r="FT84" s="571"/>
      <c r="FU84" s="571"/>
      <c r="FV84" s="571"/>
      <c r="FW84" s="571"/>
      <c r="FX84" s="571"/>
      <c r="FY84" s="571"/>
      <c r="FZ84" s="571"/>
      <c r="GA84" s="571"/>
      <c r="GB84" s="571"/>
      <c r="GC84" s="571"/>
      <c r="GD84" s="571"/>
      <c r="GE84" s="571"/>
      <c r="GF84" s="571"/>
      <c r="GG84" s="571"/>
      <c r="GH84" s="571"/>
      <c r="GI84" s="571"/>
      <c r="GJ84" s="571"/>
      <c r="GK84" s="571"/>
      <c r="GL84" s="571"/>
      <c r="GM84" s="571"/>
      <c r="GN84" s="571"/>
      <c r="GO84" s="571"/>
      <c r="GP84" s="571"/>
      <c r="GQ84" s="571"/>
      <c r="GR84" s="571"/>
      <c r="GS84" s="571"/>
      <c r="GT84" s="571"/>
      <c r="GU84" s="571"/>
      <c r="GV84" s="571"/>
      <c r="GW84" s="571"/>
      <c r="GX84" s="571"/>
      <c r="GY84" s="571"/>
      <c r="GZ84" s="571"/>
      <c r="HA84" s="571"/>
      <c r="HB84" s="571"/>
      <c r="HC84" s="571"/>
      <c r="HD84" s="571"/>
      <c r="HE84" s="571"/>
      <c r="HF84" s="571"/>
      <c r="HG84" s="571"/>
      <c r="HH84" s="571"/>
      <c r="HI84" s="571"/>
      <c r="HJ84" s="571"/>
      <c r="HK84" s="571"/>
      <c r="HL84" s="571"/>
      <c r="HM84" s="571"/>
      <c r="HN84" s="571"/>
      <c r="HO84" s="571"/>
      <c r="HP84" s="571"/>
      <c r="HQ84" s="571"/>
      <c r="HR84" s="571"/>
      <c r="HS84" s="571"/>
      <c r="HT84" s="571"/>
      <c r="HU84" s="571"/>
      <c r="HV84" s="571"/>
      <c r="HW84" s="571"/>
      <c r="HX84" s="571"/>
      <c r="HY84" s="571"/>
      <c r="HZ84" s="571"/>
      <c r="IA84" s="571"/>
      <c r="IB84" s="571"/>
      <c r="IC84" s="571"/>
      <c r="ID84" s="571"/>
      <c r="IE84" s="571"/>
      <c r="IF84" s="571"/>
      <c r="IG84" s="571"/>
      <c r="IH84" s="571"/>
      <c r="II84" s="571"/>
      <c r="IJ84" s="571"/>
      <c r="IK84" s="571"/>
      <c r="IL84" s="571"/>
      <c r="IM84" s="571"/>
    </row>
    <row r="85" spans="1:247" s="574" customFormat="1">
      <c r="A85" s="572"/>
      <c r="B85" s="655"/>
      <c r="C85" s="654"/>
      <c r="E85" s="575"/>
      <c r="F85" s="575"/>
      <c r="G85" s="571"/>
      <c r="H85" s="571"/>
      <c r="I85" s="571"/>
      <c r="J85" s="571"/>
      <c r="K85" s="571"/>
      <c r="L85" s="571"/>
      <c r="M85" s="571"/>
      <c r="N85" s="571"/>
      <c r="O85" s="571"/>
      <c r="P85" s="571"/>
      <c r="Q85" s="571"/>
      <c r="R85" s="571"/>
      <c r="S85" s="571"/>
      <c r="T85" s="571"/>
      <c r="U85" s="571"/>
      <c r="V85" s="571"/>
      <c r="W85" s="571"/>
      <c r="X85" s="571"/>
      <c r="Y85" s="571"/>
      <c r="Z85" s="571"/>
      <c r="AA85" s="571"/>
      <c r="AB85" s="571"/>
      <c r="AC85" s="571"/>
      <c r="AD85" s="571"/>
      <c r="AE85" s="571"/>
      <c r="AF85" s="571"/>
      <c r="AG85" s="571"/>
      <c r="AH85" s="571"/>
      <c r="AI85" s="571"/>
      <c r="AJ85" s="571"/>
      <c r="AK85" s="571"/>
      <c r="AL85" s="571"/>
      <c r="AM85" s="571"/>
      <c r="AN85" s="571"/>
      <c r="AO85" s="571"/>
      <c r="AP85" s="571"/>
      <c r="AQ85" s="571"/>
      <c r="AR85" s="571"/>
      <c r="AS85" s="571"/>
      <c r="AT85" s="571"/>
      <c r="AU85" s="571"/>
      <c r="AV85" s="571"/>
      <c r="AW85" s="571"/>
      <c r="AX85" s="571"/>
      <c r="AY85" s="571"/>
      <c r="AZ85" s="571"/>
      <c r="BA85" s="571"/>
      <c r="BB85" s="571"/>
      <c r="BC85" s="571"/>
      <c r="BD85" s="571"/>
      <c r="BE85" s="571"/>
      <c r="BF85" s="571"/>
      <c r="BG85" s="571"/>
      <c r="BH85" s="571"/>
      <c r="BI85" s="571"/>
      <c r="BJ85" s="571"/>
      <c r="BK85" s="571"/>
      <c r="BL85" s="571"/>
      <c r="BM85" s="571"/>
      <c r="BN85" s="571"/>
      <c r="BO85" s="571"/>
      <c r="BP85" s="571"/>
      <c r="BQ85" s="571"/>
      <c r="BR85" s="571"/>
      <c r="BS85" s="571"/>
      <c r="BT85" s="571"/>
      <c r="BU85" s="571"/>
      <c r="BV85" s="571"/>
      <c r="BW85" s="571"/>
      <c r="BX85" s="571"/>
      <c r="BY85" s="571"/>
      <c r="BZ85" s="571"/>
      <c r="CA85" s="571"/>
      <c r="CB85" s="571"/>
      <c r="CC85" s="571"/>
      <c r="CD85" s="571"/>
      <c r="CE85" s="571"/>
      <c r="CF85" s="571"/>
      <c r="CG85" s="571"/>
      <c r="CH85" s="571"/>
      <c r="CI85" s="571"/>
      <c r="CJ85" s="571"/>
      <c r="CK85" s="571"/>
      <c r="CL85" s="571"/>
      <c r="CM85" s="571"/>
      <c r="CN85" s="571"/>
      <c r="CO85" s="571"/>
      <c r="CP85" s="571"/>
      <c r="CQ85" s="571"/>
      <c r="CR85" s="571"/>
      <c r="CS85" s="571"/>
      <c r="CT85" s="571"/>
      <c r="CU85" s="571"/>
      <c r="CV85" s="571"/>
      <c r="CW85" s="571"/>
      <c r="CX85" s="571"/>
      <c r="CY85" s="571"/>
      <c r="CZ85" s="571"/>
      <c r="DA85" s="571"/>
      <c r="DB85" s="571"/>
      <c r="DC85" s="571"/>
      <c r="DD85" s="571"/>
      <c r="DE85" s="571"/>
      <c r="DF85" s="571"/>
      <c r="DG85" s="571"/>
      <c r="DH85" s="571"/>
      <c r="DI85" s="571"/>
      <c r="DJ85" s="571"/>
      <c r="DK85" s="571"/>
      <c r="DL85" s="571"/>
      <c r="DM85" s="571"/>
      <c r="DN85" s="571"/>
      <c r="DO85" s="571"/>
      <c r="DP85" s="571"/>
      <c r="DQ85" s="571"/>
      <c r="DR85" s="571"/>
      <c r="DS85" s="571"/>
      <c r="DT85" s="571"/>
      <c r="DU85" s="571"/>
      <c r="DV85" s="571"/>
      <c r="DW85" s="571"/>
      <c r="DX85" s="571"/>
      <c r="DY85" s="571"/>
      <c r="DZ85" s="571"/>
      <c r="EA85" s="571"/>
      <c r="EB85" s="571"/>
      <c r="EC85" s="571"/>
      <c r="ED85" s="571"/>
      <c r="EE85" s="571"/>
      <c r="EF85" s="571"/>
      <c r="EG85" s="571"/>
      <c r="EH85" s="571"/>
      <c r="EI85" s="571"/>
      <c r="EJ85" s="571"/>
      <c r="EK85" s="571"/>
      <c r="EL85" s="571"/>
      <c r="EM85" s="571"/>
      <c r="EN85" s="571"/>
      <c r="EO85" s="571"/>
      <c r="EP85" s="571"/>
      <c r="EQ85" s="571"/>
      <c r="ER85" s="571"/>
      <c r="ES85" s="571"/>
      <c r="ET85" s="571"/>
      <c r="EU85" s="571"/>
      <c r="EV85" s="571"/>
      <c r="EW85" s="571"/>
      <c r="EX85" s="571"/>
      <c r="EY85" s="571"/>
      <c r="EZ85" s="571"/>
      <c r="FA85" s="571"/>
      <c r="FB85" s="571"/>
      <c r="FC85" s="571"/>
      <c r="FD85" s="571"/>
      <c r="FE85" s="571"/>
      <c r="FF85" s="571"/>
      <c r="FG85" s="571"/>
      <c r="FH85" s="571"/>
      <c r="FI85" s="571"/>
      <c r="FJ85" s="571"/>
      <c r="FK85" s="571"/>
      <c r="FL85" s="571"/>
      <c r="FM85" s="571"/>
      <c r="FN85" s="571"/>
      <c r="FO85" s="571"/>
      <c r="FP85" s="571"/>
      <c r="FQ85" s="571"/>
      <c r="FR85" s="571"/>
      <c r="FS85" s="571"/>
      <c r="FT85" s="571"/>
      <c r="FU85" s="571"/>
      <c r="FV85" s="571"/>
      <c r="FW85" s="571"/>
      <c r="FX85" s="571"/>
      <c r="FY85" s="571"/>
      <c r="FZ85" s="571"/>
      <c r="GA85" s="571"/>
      <c r="GB85" s="571"/>
      <c r="GC85" s="571"/>
      <c r="GD85" s="571"/>
      <c r="GE85" s="571"/>
      <c r="GF85" s="571"/>
      <c r="GG85" s="571"/>
      <c r="GH85" s="571"/>
      <c r="GI85" s="571"/>
      <c r="GJ85" s="571"/>
      <c r="GK85" s="571"/>
      <c r="GL85" s="571"/>
      <c r="GM85" s="571"/>
      <c r="GN85" s="571"/>
      <c r="GO85" s="571"/>
      <c r="GP85" s="571"/>
      <c r="GQ85" s="571"/>
      <c r="GR85" s="571"/>
      <c r="GS85" s="571"/>
      <c r="GT85" s="571"/>
      <c r="GU85" s="571"/>
      <c r="GV85" s="571"/>
      <c r="GW85" s="571"/>
      <c r="GX85" s="571"/>
      <c r="GY85" s="571"/>
      <c r="GZ85" s="571"/>
      <c r="HA85" s="571"/>
      <c r="HB85" s="571"/>
      <c r="HC85" s="571"/>
      <c r="HD85" s="571"/>
      <c r="HE85" s="571"/>
      <c r="HF85" s="571"/>
      <c r="HG85" s="571"/>
      <c r="HH85" s="571"/>
      <c r="HI85" s="571"/>
      <c r="HJ85" s="571"/>
      <c r="HK85" s="571"/>
      <c r="HL85" s="571"/>
      <c r="HM85" s="571"/>
      <c r="HN85" s="571"/>
      <c r="HO85" s="571"/>
      <c r="HP85" s="571"/>
      <c r="HQ85" s="571"/>
      <c r="HR85" s="571"/>
      <c r="HS85" s="571"/>
      <c r="HT85" s="571"/>
      <c r="HU85" s="571"/>
      <c r="HV85" s="571"/>
      <c r="HW85" s="571"/>
      <c r="HX85" s="571"/>
      <c r="HY85" s="571"/>
      <c r="HZ85" s="571"/>
      <c r="IA85" s="571"/>
      <c r="IB85" s="571"/>
      <c r="IC85" s="571"/>
      <c r="ID85" s="571"/>
      <c r="IE85" s="571"/>
      <c r="IF85" s="571"/>
      <c r="IG85" s="571"/>
      <c r="IH85" s="571"/>
      <c r="II85" s="571"/>
      <c r="IJ85" s="571"/>
      <c r="IK85" s="571"/>
      <c r="IL85" s="571"/>
      <c r="IM85" s="571"/>
    </row>
    <row r="86" spans="1:247" s="574" customFormat="1">
      <c r="A86" s="572"/>
      <c r="B86" s="655"/>
      <c r="C86" s="654"/>
      <c r="E86" s="575"/>
      <c r="F86" s="575"/>
      <c r="G86" s="571"/>
      <c r="H86" s="571"/>
      <c r="I86" s="571"/>
      <c r="J86" s="571"/>
      <c r="K86" s="571"/>
      <c r="L86" s="571"/>
      <c r="M86" s="571"/>
      <c r="N86" s="571"/>
      <c r="O86" s="571"/>
      <c r="P86" s="571"/>
      <c r="Q86" s="571"/>
      <c r="R86" s="571"/>
      <c r="S86" s="571"/>
      <c r="T86" s="571"/>
      <c r="U86" s="571"/>
      <c r="V86" s="571"/>
      <c r="W86" s="571"/>
      <c r="X86" s="571"/>
      <c r="Y86" s="571"/>
      <c r="Z86" s="571"/>
      <c r="AA86" s="571"/>
      <c r="AB86" s="571"/>
      <c r="AC86" s="571"/>
      <c r="AD86" s="571"/>
      <c r="AE86" s="571"/>
      <c r="AF86" s="571"/>
      <c r="AG86" s="571"/>
      <c r="AH86" s="571"/>
      <c r="AI86" s="571"/>
      <c r="AJ86" s="571"/>
      <c r="AK86" s="571"/>
      <c r="AL86" s="571"/>
      <c r="AM86" s="571"/>
      <c r="AN86" s="571"/>
      <c r="AO86" s="571"/>
      <c r="AP86" s="571"/>
      <c r="AQ86" s="571"/>
      <c r="AR86" s="571"/>
      <c r="AS86" s="571"/>
      <c r="AT86" s="571"/>
      <c r="AU86" s="571"/>
      <c r="AV86" s="571"/>
      <c r="AW86" s="571"/>
      <c r="AX86" s="571"/>
      <c r="AY86" s="571"/>
      <c r="AZ86" s="571"/>
      <c r="BA86" s="571"/>
      <c r="BB86" s="571"/>
      <c r="BC86" s="571"/>
      <c r="BD86" s="571"/>
      <c r="BE86" s="571"/>
      <c r="BF86" s="571"/>
      <c r="BG86" s="571"/>
      <c r="BH86" s="571"/>
      <c r="BI86" s="571"/>
      <c r="BJ86" s="571"/>
      <c r="BK86" s="571"/>
      <c r="BL86" s="571"/>
      <c r="BM86" s="571"/>
      <c r="BN86" s="571"/>
      <c r="BO86" s="571"/>
      <c r="BP86" s="571"/>
      <c r="BQ86" s="571"/>
      <c r="BR86" s="571"/>
      <c r="BS86" s="571"/>
      <c r="BT86" s="571"/>
      <c r="BU86" s="571"/>
      <c r="BV86" s="571"/>
      <c r="BW86" s="571"/>
      <c r="BX86" s="571"/>
      <c r="BY86" s="571"/>
      <c r="BZ86" s="571"/>
      <c r="CA86" s="571"/>
      <c r="CB86" s="571"/>
      <c r="CC86" s="571"/>
      <c r="CD86" s="571"/>
      <c r="CE86" s="571"/>
      <c r="CF86" s="571"/>
      <c r="CG86" s="571"/>
      <c r="CH86" s="571"/>
      <c r="CI86" s="571"/>
      <c r="CJ86" s="571"/>
      <c r="CK86" s="571"/>
      <c r="CL86" s="571"/>
      <c r="CM86" s="571"/>
      <c r="CN86" s="571"/>
      <c r="CO86" s="571"/>
      <c r="CP86" s="571"/>
      <c r="CQ86" s="571"/>
      <c r="CR86" s="571"/>
      <c r="CS86" s="571"/>
      <c r="CT86" s="571"/>
      <c r="CU86" s="571"/>
      <c r="CV86" s="571"/>
      <c r="CW86" s="571"/>
      <c r="CX86" s="571"/>
      <c r="CY86" s="571"/>
      <c r="CZ86" s="571"/>
      <c r="DA86" s="571"/>
      <c r="DB86" s="571"/>
      <c r="DC86" s="571"/>
      <c r="DD86" s="571"/>
      <c r="DE86" s="571"/>
      <c r="DF86" s="571"/>
      <c r="DG86" s="571"/>
      <c r="DH86" s="571"/>
      <c r="DI86" s="571"/>
      <c r="DJ86" s="571"/>
      <c r="DK86" s="571"/>
      <c r="DL86" s="571"/>
      <c r="DM86" s="571"/>
      <c r="DN86" s="571"/>
      <c r="DO86" s="571"/>
      <c r="DP86" s="571"/>
      <c r="DQ86" s="571"/>
      <c r="DR86" s="571"/>
      <c r="DS86" s="571"/>
      <c r="DT86" s="571"/>
      <c r="DU86" s="571"/>
      <c r="DV86" s="571"/>
      <c r="DW86" s="571"/>
      <c r="DX86" s="571"/>
      <c r="DY86" s="571"/>
      <c r="DZ86" s="571"/>
      <c r="EA86" s="571"/>
      <c r="EB86" s="571"/>
      <c r="EC86" s="571"/>
      <c r="ED86" s="571"/>
      <c r="EE86" s="571"/>
      <c r="EF86" s="571"/>
      <c r="EG86" s="571"/>
      <c r="EH86" s="571"/>
      <c r="EI86" s="571"/>
      <c r="EJ86" s="571"/>
      <c r="EK86" s="571"/>
      <c r="EL86" s="571"/>
      <c r="EM86" s="571"/>
      <c r="EN86" s="571"/>
      <c r="EO86" s="571"/>
      <c r="EP86" s="571"/>
      <c r="EQ86" s="571"/>
      <c r="ER86" s="571"/>
      <c r="ES86" s="571"/>
      <c r="ET86" s="571"/>
      <c r="EU86" s="571"/>
      <c r="EV86" s="571"/>
      <c r="EW86" s="571"/>
      <c r="EX86" s="571"/>
      <c r="EY86" s="571"/>
      <c r="EZ86" s="571"/>
      <c r="FA86" s="571"/>
      <c r="FB86" s="571"/>
      <c r="FC86" s="571"/>
      <c r="FD86" s="571"/>
      <c r="FE86" s="571"/>
      <c r="FF86" s="571"/>
      <c r="FG86" s="571"/>
      <c r="FH86" s="571"/>
      <c r="FI86" s="571"/>
      <c r="FJ86" s="571"/>
      <c r="FK86" s="571"/>
      <c r="FL86" s="571"/>
      <c r="FM86" s="571"/>
      <c r="FN86" s="571"/>
      <c r="FO86" s="571"/>
      <c r="FP86" s="571"/>
      <c r="FQ86" s="571"/>
      <c r="FR86" s="571"/>
      <c r="FS86" s="571"/>
      <c r="FT86" s="571"/>
      <c r="FU86" s="571"/>
      <c r="FV86" s="571"/>
      <c r="FW86" s="571"/>
      <c r="FX86" s="571"/>
      <c r="FY86" s="571"/>
      <c r="FZ86" s="571"/>
      <c r="GA86" s="571"/>
      <c r="GB86" s="571"/>
      <c r="GC86" s="571"/>
      <c r="GD86" s="571"/>
      <c r="GE86" s="571"/>
      <c r="GF86" s="571"/>
      <c r="GG86" s="571"/>
      <c r="GH86" s="571"/>
      <c r="GI86" s="571"/>
      <c r="GJ86" s="571"/>
      <c r="GK86" s="571"/>
      <c r="GL86" s="571"/>
      <c r="GM86" s="571"/>
      <c r="GN86" s="571"/>
      <c r="GO86" s="571"/>
      <c r="GP86" s="571"/>
      <c r="GQ86" s="571"/>
      <c r="GR86" s="571"/>
      <c r="GS86" s="571"/>
      <c r="GT86" s="571"/>
      <c r="GU86" s="571"/>
      <c r="GV86" s="571"/>
      <c r="GW86" s="571"/>
      <c r="GX86" s="571"/>
      <c r="GY86" s="571"/>
      <c r="GZ86" s="571"/>
      <c r="HA86" s="571"/>
      <c r="HB86" s="571"/>
      <c r="HC86" s="571"/>
      <c r="HD86" s="571"/>
      <c r="HE86" s="571"/>
      <c r="HF86" s="571"/>
      <c r="HG86" s="571"/>
      <c r="HH86" s="571"/>
      <c r="HI86" s="571"/>
      <c r="HJ86" s="571"/>
      <c r="HK86" s="571"/>
      <c r="HL86" s="571"/>
      <c r="HM86" s="571"/>
      <c r="HN86" s="571"/>
      <c r="HO86" s="571"/>
      <c r="HP86" s="571"/>
      <c r="HQ86" s="571"/>
      <c r="HR86" s="571"/>
      <c r="HS86" s="571"/>
      <c r="HT86" s="571"/>
      <c r="HU86" s="571"/>
      <c r="HV86" s="571"/>
      <c r="HW86" s="571"/>
      <c r="HX86" s="571"/>
      <c r="HY86" s="571"/>
      <c r="HZ86" s="571"/>
      <c r="IA86" s="571"/>
      <c r="IB86" s="571"/>
      <c r="IC86" s="571"/>
      <c r="ID86" s="571"/>
      <c r="IE86" s="571"/>
      <c r="IF86" s="571"/>
      <c r="IG86" s="571"/>
      <c r="IH86" s="571"/>
      <c r="II86" s="571"/>
      <c r="IJ86" s="571"/>
      <c r="IK86" s="571"/>
      <c r="IL86" s="571"/>
      <c r="IM86" s="571"/>
    </row>
    <row r="87" spans="1:247" s="574" customFormat="1">
      <c r="A87" s="572"/>
      <c r="B87" s="572"/>
      <c r="C87" s="654"/>
      <c r="E87" s="575"/>
      <c r="F87" s="575"/>
      <c r="G87" s="571"/>
      <c r="H87" s="571"/>
      <c r="I87" s="571"/>
      <c r="J87" s="571"/>
      <c r="K87" s="571"/>
      <c r="L87" s="571"/>
      <c r="M87" s="571"/>
      <c r="N87" s="571"/>
      <c r="O87" s="571"/>
      <c r="P87" s="571"/>
      <c r="Q87" s="571"/>
      <c r="R87" s="571"/>
      <c r="S87" s="571"/>
      <c r="T87" s="571"/>
      <c r="U87" s="571"/>
      <c r="V87" s="571"/>
      <c r="W87" s="571"/>
      <c r="X87" s="571"/>
      <c r="Y87" s="571"/>
      <c r="Z87" s="571"/>
      <c r="AA87" s="571"/>
      <c r="AB87" s="571"/>
      <c r="AC87" s="571"/>
      <c r="AD87" s="571"/>
      <c r="AE87" s="571"/>
      <c r="AF87" s="571"/>
      <c r="AG87" s="571"/>
      <c r="AH87" s="571"/>
      <c r="AI87" s="571"/>
      <c r="AJ87" s="571"/>
      <c r="AK87" s="571"/>
      <c r="AL87" s="571"/>
      <c r="AM87" s="571"/>
      <c r="AN87" s="571"/>
      <c r="AO87" s="571"/>
      <c r="AP87" s="571"/>
      <c r="AQ87" s="571"/>
      <c r="AR87" s="571"/>
      <c r="AS87" s="571"/>
      <c r="AT87" s="571"/>
      <c r="AU87" s="571"/>
      <c r="AV87" s="571"/>
      <c r="AW87" s="571"/>
      <c r="AX87" s="571"/>
      <c r="AY87" s="571"/>
      <c r="AZ87" s="571"/>
      <c r="BA87" s="571"/>
      <c r="BB87" s="571"/>
      <c r="BC87" s="571"/>
      <c r="BD87" s="571"/>
      <c r="BE87" s="571"/>
      <c r="BF87" s="571"/>
      <c r="BG87" s="571"/>
      <c r="BH87" s="571"/>
      <c r="BI87" s="571"/>
      <c r="BJ87" s="571"/>
      <c r="BK87" s="571"/>
      <c r="BL87" s="571"/>
      <c r="BM87" s="571"/>
      <c r="BN87" s="571"/>
      <c r="BO87" s="571"/>
      <c r="BP87" s="571"/>
      <c r="BQ87" s="571"/>
      <c r="BR87" s="571"/>
      <c r="BS87" s="571"/>
      <c r="BT87" s="571"/>
      <c r="BU87" s="571"/>
      <c r="BV87" s="571"/>
      <c r="BW87" s="571"/>
      <c r="BX87" s="571"/>
      <c r="BY87" s="571"/>
      <c r="BZ87" s="571"/>
      <c r="CA87" s="571"/>
      <c r="CB87" s="571"/>
      <c r="CC87" s="571"/>
      <c r="CD87" s="571"/>
      <c r="CE87" s="571"/>
      <c r="CF87" s="571"/>
      <c r="CG87" s="571"/>
      <c r="CH87" s="571"/>
      <c r="CI87" s="571"/>
      <c r="CJ87" s="571"/>
      <c r="CK87" s="571"/>
      <c r="CL87" s="571"/>
      <c r="CM87" s="571"/>
      <c r="CN87" s="571"/>
      <c r="CO87" s="571"/>
      <c r="CP87" s="571"/>
      <c r="CQ87" s="571"/>
      <c r="CR87" s="571"/>
      <c r="CS87" s="571"/>
      <c r="CT87" s="571"/>
      <c r="CU87" s="571"/>
      <c r="CV87" s="571"/>
      <c r="CW87" s="571"/>
      <c r="CX87" s="571"/>
      <c r="CY87" s="571"/>
      <c r="CZ87" s="571"/>
      <c r="DA87" s="571"/>
      <c r="DB87" s="571"/>
      <c r="DC87" s="571"/>
      <c r="DD87" s="571"/>
      <c r="DE87" s="571"/>
      <c r="DF87" s="571"/>
      <c r="DG87" s="571"/>
      <c r="DH87" s="571"/>
      <c r="DI87" s="571"/>
      <c r="DJ87" s="571"/>
      <c r="DK87" s="571"/>
      <c r="DL87" s="571"/>
      <c r="DM87" s="571"/>
      <c r="DN87" s="571"/>
      <c r="DO87" s="571"/>
      <c r="DP87" s="571"/>
      <c r="DQ87" s="571"/>
      <c r="DR87" s="571"/>
      <c r="DS87" s="571"/>
      <c r="DT87" s="571"/>
      <c r="DU87" s="571"/>
      <c r="DV87" s="571"/>
      <c r="DW87" s="571"/>
      <c r="DX87" s="571"/>
      <c r="DY87" s="571"/>
      <c r="DZ87" s="571"/>
      <c r="EA87" s="571"/>
      <c r="EB87" s="571"/>
      <c r="EC87" s="571"/>
      <c r="ED87" s="571"/>
      <c r="EE87" s="571"/>
      <c r="EF87" s="571"/>
      <c r="EG87" s="571"/>
      <c r="EH87" s="571"/>
      <c r="EI87" s="571"/>
      <c r="EJ87" s="571"/>
      <c r="EK87" s="571"/>
      <c r="EL87" s="571"/>
      <c r="EM87" s="571"/>
      <c r="EN87" s="571"/>
      <c r="EO87" s="571"/>
      <c r="EP87" s="571"/>
      <c r="EQ87" s="571"/>
      <c r="ER87" s="571"/>
      <c r="ES87" s="571"/>
      <c r="ET87" s="571"/>
      <c r="EU87" s="571"/>
      <c r="EV87" s="571"/>
      <c r="EW87" s="571"/>
      <c r="EX87" s="571"/>
      <c r="EY87" s="571"/>
      <c r="EZ87" s="571"/>
      <c r="FA87" s="571"/>
      <c r="FB87" s="571"/>
      <c r="FC87" s="571"/>
      <c r="FD87" s="571"/>
      <c r="FE87" s="571"/>
      <c r="FF87" s="571"/>
      <c r="FG87" s="571"/>
      <c r="FH87" s="571"/>
      <c r="FI87" s="571"/>
      <c r="FJ87" s="571"/>
      <c r="FK87" s="571"/>
      <c r="FL87" s="571"/>
      <c r="FM87" s="571"/>
      <c r="FN87" s="571"/>
      <c r="FO87" s="571"/>
      <c r="FP87" s="571"/>
      <c r="FQ87" s="571"/>
      <c r="FR87" s="571"/>
      <c r="FS87" s="571"/>
      <c r="FT87" s="571"/>
      <c r="FU87" s="571"/>
      <c r="FV87" s="571"/>
      <c r="FW87" s="571"/>
      <c r="FX87" s="571"/>
      <c r="FY87" s="571"/>
      <c r="FZ87" s="571"/>
      <c r="GA87" s="571"/>
      <c r="GB87" s="571"/>
      <c r="GC87" s="571"/>
      <c r="GD87" s="571"/>
      <c r="GE87" s="571"/>
      <c r="GF87" s="571"/>
      <c r="GG87" s="571"/>
      <c r="GH87" s="571"/>
      <c r="GI87" s="571"/>
      <c r="GJ87" s="571"/>
      <c r="GK87" s="571"/>
      <c r="GL87" s="571"/>
      <c r="GM87" s="571"/>
      <c r="GN87" s="571"/>
      <c r="GO87" s="571"/>
      <c r="GP87" s="571"/>
      <c r="GQ87" s="571"/>
      <c r="GR87" s="571"/>
      <c r="GS87" s="571"/>
      <c r="GT87" s="571"/>
      <c r="GU87" s="571"/>
      <c r="GV87" s="571"/>
      <c r="GW87" s="571"/>
      <c r="GX87" s="571"/>
      <c r="GY87" s="571"/>
      <c r="GZ87" s="571"/>
      <c r="HA87" s="571"/>
      <c r="HB87" s="571"/>
      <c r="HC87" s="571"/>
      <c r="HD87" s="571"/>
      <c r="HE87" s="571"/>
      <c r="HF87" s="571"/>
      <c r="HG87" s="571"/>
      <c r="HH87" s="571"/>
      <c r="HI87" s="571"/>
      <c r="HJ87" s="571"/>
      <c r="HK87" s="571"/>
      <c r="HL87" s="571"/>
      <c r="HM87" s="571"/>
      <c r="HN87" s="571"/>
      <c r="HO87" s="571"/>
      <c r="HP87" s="571"/>
      <c r="HQ87" s="571"/>
      <c r="HR87" s="571"/>
      <c r="HS87" s="571"/>
      <c r="HT87" s="571"/>
      <c r="HU87" s="571"/>
      <c r="HV87" s="571"/>
      <c r="HW87" s="571"/>
      <c r="HX87" s="571"/>
      <c r="HY87" s="571"/>
      <c r="HZ87" s="571"/>
      <c r="IA87" s="571"/>
      <c r="IB87" s="571"/>
      <c r="IC87" s="571"/>
      <c r="ID87" s="571"/>
      <c r="IE87" s="571"/>
      <c r="IF87" s="571"/>
      <c r="IG87" s="571"/>
      <c r="IH87" s="571"/>
      <c r="II87" s="571"/>
      <c r="IJ87" s="571"/>
      <c r="IK87" s="571"/>
      <c r="IL87" s="571"/>
      <c r="IM87" s="571"/>
    </row>
    <row r="88" spans="1:247" s="574" customFormat="1">
      <c r="A88" s="572"/>
      <c r="B88" s="655"/>
      <c r="C88" s="654"/>
      <c r="E88" s="575"/>
      <c r="F88" s="575"/>
      <c r="G88" s="571"/>
      <c r="H88" s="571"/>
      <c r="I88" s="571"/>
      <c r="J88" s="571"/>
      <c r="K88" s="571"/>
      <c r="L88" s="571"/>
      <c r="M88" s="571"/>
      <c r="N88" s="571"/>
      <c r="O88" s="571"/>
      <c r="P88" s="571"/>
      <c r="Q88" s="571"/>
      <c r="R88" s="571"/>
      <c r="S88" s="571"/>
      <c r="T88" s="571"/>
      <c r="U88" s="571"/>
      <c r="V88" s="571"/>
      <c r="W88" s="571"/>
      <c r="X88" s="571"/>
      <c r="Y88" s="571"/>
      <c r="Z88" s="571"/>
      <c r="AA88" s="571"/>
      <c r="AB88" s="571"/>
      <c r="AC88" s="571"/>
      <c r="AD88" s="571"/>
      <c r="AE88" s="571"/>
      <c r="AF88" s="571"/>
      <c r="AG88" s="571"/>
      <c r="AH88" s="571"/>
      <c r="AI88" s="571"/>
      <c r="AJ88" s="571"/>
      <c r="AK88" s="571"/>
      <c r="AL88" s="571"/>
      <c r="AM88" s="571"/>
      <c r="AN88" s="571"/>
      <c r="AO88" s="571"/>
      <c r="AP88" s="571"/>
      <c r="AQ88" s="571"/>
      <c r="AR88" s="571"/>
      <c r="AS88" s="571"/>
      <c r="AT88" s="571"/>
      <c r="AU88" s="571"/>
      <c r="AV88" s="571"/>
      <c r="AW88" s="571"/>
      <c r="AX88" s="571"/>
      <c r="AY88" s="571"/>
      <c r="AZ88" s="571"/>
      <c r="BA88" s="571"/>
      <c r="BB88" s="571"/>
      <c r="BC88" s="571"/>
      <c r="BD88" s="571"/>
      <c r="BE88" s="571"/>
      <c r="BF88" s="571"/>
      <c r="BG88" s="571"/>
      <c r="BH88" s="571"/>
      <c r="BI88" s="571"/>
      <c r="BJ88" s="571"/>
      <c r="BK88" s="571"/>
      <c r="BL88" s="571"/>
      <c r="BM88" s="571"/>
      <c r="BN88" s="571"/>
      <c r="BO88" s="571"/>
      <c r="BP88" s="571"/>
      <c r="BQ88" s="571"/>
      <c r="BR88" s="571"/>
      <c r="BS88" s="571"/>
      <c r="BT88" s="571"/>
      <c r="BU88" s="571"/>
      <c r="BV88" s="571"/>
      <c r="BW88" s="571"/>
      <c r="BX88" s="571"/>
      <c r="BY88" s="571"/>
      <c r="BZ88" s="571"/>
      <c r="CA88" s="571"/>
      <c r="CB88" s="571"/>
      <c r="CC88" s="571"/>
      <c r="CD88" s="571"/>
      <c r="CE88" s="571"/>
      <c r="CF88" s="571"/>
      <c r="CG88" s="571"/>
      <c r="CH88" s="571"/>
      <c r="CI88" s="571"/>
      <c r="CJ88" s="571"/>
      <c r="CK88" s="571"/>
      <c r="CL88" s="571"/>
      <c r="CM88" s="571"/>
      <c r="CN88" s="571"/>
      <c r="CO88" s="571"/>
      <c r="CP88" s="571"/>
      <c r="CQ88" s="571"/>
      <c r="CR88" s="571"/>
      <c r="CS88" s="571"/>
      <c r="CT88" s="571"/>
      <c r="CU88" s="571"/>
      <c r="CV88" s="571"/>
      <c r="CW88" s="571"/>
      <c r="CX88" s="571"/>
      <c r="CY88" s="571"/>
      <c r="CZ88" s="571"/>
      <c r="DA88" s="571"/>
      <c r="DB88" s="571"/>
      <c r="DC88" s="571"/>
      <c r="DD88" s="571"/>
      <c r="DE88" s="571"/>
      <c r="DF88" s="571"/>
      <c r="DG88" s="571"/>
      <c r="DH88" s="571"/>
      <c r="DI88" s="571"/>
      <c r="DJ88" s="571"/>
      <c r="DK88" s="571"/>
      <c r="DL88" s="571"/>
      <c r="DM88" s="571"/>
      <c r="DN88" s="571"/>
      <c r="DO88" s="571"/>
      <c r="DP88" s="571"/>
      <c r="DQ88" s="571"/>
      <c r="DR88" s="571"/>
      <c r="DS88" s="571"/>
      <c r="DT88" s="571"/>
      <c r="DU88" s="571"/>
      <c r="DV88" s="571"/>
      <c r="DW88" s="571"/>
      <c r="DX88" s="571"/>
      <c r="DY88" s="571"/>
      <c r="DZ88" s="571"/>
      <c r="EA88" s="571"/>
      <c r="EB88" s="571"/>
      <c r="EC88" s="571"/>
      <c r="ED88" s="571"/>
      <c r="EE88" s="571"/>
      <c r="EF88" s="571"/>
      <c r="EG88" s="571"/>
      <c r="EH88" s="571"/>
      <c r="EI88" s="571"/>
      <c r="EJ88" s="571"/>
      <c r="EK88" s="571"/>
      <c r="EL88" s="571"/>
      <c r="EM88" s="571"/>
      <c r="EN88" s="571"/>
      <c r="EO88" s="571"/>
      <c r="EP88" s="571"/>
      <c r="EQ88" s="571"/>
      <c r="ER88" s="571"/>
      <c r="ES88" s="571"/>
      <c r="ET88" s="571"/>
      <c r="EU88" s="571"/>
      <c r="EV88" s="571"/>
      <c r="EW88" s="571"/>
      <c r="EX88" s="571"/>
      <c r="EY88" s="571"/>
      <c r="EZ88" s="571"/>
      <c r="FA88" s="571"/>
      <c r="FB88" s="571"/>
      <c r="FC88" s="571"/>
      <c r="FD88" s="571"/>
      <c r="FE88" s="571"/>
      <c r="FF88" s="571"/>
      <c r="FG88" s="571"/>
      <c r="FH88" s="571"/>
      <c r="FI88" s="571"/>
      <c r="FJ88" s="571"/>
      <c r="FK88" s="571"/>
      <c r="FL88" s="571"/>
      <c r="FM88" s="571"/>
      <c r="FN88" s="571"/>
      <c r="FO88" s="571"/>
      <c r="FP88" s="571"/>
      <c r="FQ88" s="571"/>
      <c r="FR88" s="571"/>
      <c r="FS88" s="571"/>
      <c r="FT88" s="571"/>
      <c r="FU88" s="571"/>
      <c r="FV88" s="571"/>
      <c r="FW88" s="571"/>
      <c r="FX88" s="571"/>
      <c r="FY88" s="571"/>
      <c r="FZ88" s="571"/>
      <c r="GA88" s="571"/>
      <c r="GB88" s="571"/>
      <c r="GC88" s="571"/>
      <c r="GD88" s="571"/>
      <c r="GE88" s="571"/>
      <c r="GF88" s="571"/>
      <c r="GG88" s="571"/>
      <c r="GH88" s="571"/>
      <c r="GI88" s="571"/>
      <c r="GJ88" s="571"/>
      <c r="GK88" s="571"/>
      <c r="GL88" s="571"/>
      <c r="GM88" s="571"/>
      <c r="GN88" s="571"/>
      <c r="GO88" s="571"/>
      <c r="GP88" s="571"/>
      <c r="GQ88" s="571"/>
      <c r="GR88" s="571"/>
      <c r="GS88" s="571"/>
      <c r="GT88" s="571"/>
      <c r="GU88" s="571"/>
      <c r="GV88" s="571"/>
      <c r="GW88" s="571"/>
      <c r="GX88" s="571"/>
      <c r="GY88" s="571"/>
      <c r="GZ88" s="571"/>
      <c r="HA88" s="571"/>
      <c r="HB88" s="571"/>
      <c r="HC88" s="571"/>
      <c r="HD88" s="571"/>
      <c r="HE88" s="571"/>
      <c r="HF88" s="571"/>
      <c r="HG88" s="571"/>
      <c r="HH88" s="571"/>
      <c r="HI88" s="571"/>
      <c r="HJ88" s="571"/>
      <c r="HK88" s="571"/>
      <c r="HL88" s="571"/>
      <c r="HM88" s="571"/>
      <c r="HN88" s="571"/>
      <c r="HO88" s="571"/>
      <c r="HP88" s="571"/>
      <c r="HQ88" s="571"/>
      <c r="HR88" s="571"/>
      <c r="HS88" s="571"/>
      <c r="HT88" s="571"/>
      <c r="HU88" s="571"/>
      <c r="HV88" s="571"/>
      <c r="HW88" s="571"/>
      <c r="HX88" s="571"/>
      <c r="HY88" s="571"/>
      <c r="HZ88" s="571"/>
      <c r="IA88" s="571"/>
      <c r="IB88" s="571"/>
      <c r="IC88" s="571"/>
      <c r="ID88" s="571"/>
      <c r="IE88" s="571"/>
      <c r="IF88" s="571"/>
      <c r="IG88" s="571"/>
      <c r="IH88" s="571"/>
      <c r="II88" s="571"/>
      <c r="IJ88" s="571"/>
      <c r="IK88" s="571"/>
      <c r="IL88" s="571"/>
      <c r="IM88" s="571"/>
    </row>
    <row r="89" spans="1:247" s="574" customFormat="1">
      <c r="A89" s="572"/>
      <c r="B89" s="572"/>
      <c r="C89" s="654"/>
      <c r="E89" s="575"/>
      <c r="F89" s="575"/>
      <c r="G89" s="571"/>
      <c r="H89" s="571"/>
      <c r="I89" s="571"/>
      <c r="J89" s="571"/>
      <c r="K89" s="571"/>
      <c r="L89" s="571"/>
      <c r="M89" s="571"/>
      <c r="N89" s="571"/>
      <c r="O89" s="571"/>
      <c r="P89" s="571"/>
      <c r="Q89" s="571"/>
      <c r="R89" s="571"/>
      <c r="S89" s="571"/>
      <c r="T89" s="571"/>
      <c r="U89" s="571"/>
      <c r="V89" s="571"/>
      <c r="W89" s="571"/>
      <c r="X89" s="571"/>
      <c r="Y89" s="571"/>
      <c r="Z89" s="571"/>
      <c r="AA89" s="571"/>
      <c r="AB89" s="571"/>
      <c r="AC89" s="571"/>
      <c r="AD89" s="571"/>
      <c r="AE89" s="571"/>
      <c r="AF89" s="571"/>
      <c r="AG89" s="571"/>
      <c r="AH89" s="571"/>
      <c r="AI89" s="571"/>
      <c r="AJ89" s="571"/>
      <c r="AK89" s="571"/>
      <c r="AL89" s="571"/>
      <c r="AM89" s="571"/>
      <c r="AN89" s="571"/>
      <c r="AO89" s="571"/>
      <c r="AP89" s="571"/>
      <c r="AQ89" s="571"/>
      <c r="AR89" s="571"/>
      <c r="AS89" s="571"/>
      <c r="AT89" s="571"/>
      <c r="AU89" s="571"/>
      <c r="AV89" s="571"/>
      <c r="AW89" s="571"/>
      <c r="AX89" s="571"/>
      <c r="AY89" s="571"/>
      <c r="AZ89" s="571"/>
      <c r="BA89" s="571"/>
      <c r="BB89" s="571"/>
      <c r="BC89" s="571"/>
      <c r="BD89" s="571"/>
      <c r="BE89" s="571"/>
      <c r="BF89" s="571"/>
      <c r="BG89" s="571"/>
      <c r="BH89" s="571"/>
      <c r="BI89" s="571"/>
      <c r="BJ89" s="571"/>
      <c r="BK89" s="571"/>
      <c r="BL89" s="571"/>
      <c r="BM89" s="571"/>
      <c r="BN89" s="571"/>
      <c r="BO89" s="571"/>
      <c r="BP89" s="571"/>
      <c r="BQ89" s="571"/>
      <c r="BR89" s="571"/>
      <c r="BS89" s="571"/>
      <c r="BT89" s="571"/>
      <c r="BU89" s="571"/>
      <c r="BV89" s="571"/>
      <c r="BW89" s="571"/>
      <c r="BX89" s="571"/>
      <c r="BY89" s="571"/>
      <c r="BZ89" s="571"/>
      <c r="CA89" s="571"/>
      <c r="CB89" s="571"/>
      <c r="CC89" s="571"/>
      <c r="CD89" s="571"/>
      <c r="CE89" s="571"/>
      <c r="CF89" s="571"/>
      <c r="CG89" s="571"/>
      <c r="CH89" s="571"/>
      <c r="CI89" s="571"/>
      <c r="CJ89" s="571"/>
      <c r="CK89" s="571"/>
      <c r="CL89" s="571"/>
      <c r="CM89" s="571"/>
      <c r="CN89" s="571"/>
      <c r="CO89" s="571"/>
      <c r="CP89" s="571"/>
      <c r="CQ89" s="571"/>
      <c r="CR89" s="571"/>
      <c r="CS89" s="571"/>
      <c r="CT89" s="571"/>
      <c r="CU89" s="571"/>
      <c r="CV89" s="571"/>
      <c r="CW89" s="571"/>
      <c r="CX89" s="571"/>
      <c r="CY89" s="571"/>
      <c r="CZ89" s="571"/>
      <c r="DA89" s="571"/>
      <c r="DB89" s="571"/>
      <c r="DC89" s="571"/>
      <c r="DD89" s="571"/>
      <c r="DE89" s="571"/>
      <c r="DF89" s="571"/>
      <c r="DG89" s="571"/>
      <c r="DH89" s="571"/>
      <c r="DI89" s="571"/>
      <c r="DJ89" s="571"/>
      <c r="DK89" s="571"/>
      <c r="DL89" s="571"/>
      <c r="DM89" s="571"/>
      <c r="DN89" s="571"/>
      <c r="DO89" s="571"/>
      <c r="DP89" s="571"/>
      <c r="DQ89" s="571"/>
      <c r="DR89" s="571"/>
      <c r="DS89" s="571"/>
      <c r="DT89" s="571"/>
      <c r="DU89" s="571"/>
      <c r="DV89" s="571"/>
      <c r="DW89" s="571"/>
      <c r="DX89" s="571"/>
      <c r="DY89" s="571"/>
      <c r="DZ89" s="571"/>
      <c r="EA89" s="571"/>
      <c r="EB89" s="571"/>
      <c r="EC89" s="571"/>
      <c r="ED89" s="571"/>
      <c r="EE89" s="571"/>
      <c r="EF89" s="571"/>
      <c r="EG89" s="571"/>
      <c r="EH89" s="571"/>
      <c r="EI89" s="571"/>
      <c r="EJ89" s="571"/>
      <c r="EK89" s="571"/>
      <c r="EL89" s="571"/>
      <c r="EM89" s="571"/>
      <c r="EN89" s="571"/>
      <c r="EO89" s="571"/>
      <c r="EP89" s="571"/>
      <c r="EQ89" s="571"/>
      <c r="ER89" s="571"/>
      <c r="ES89" s="571"/>
      <c r="ET89" s="571"/>
      <c r="EU89" s="571"/>
      <c r="EV89" s="571"/>
      <c r="EW89" s="571"/>
      <c r="EX89" s="571"/>
      <c r="EY89" s="571"/>
      <c r="EZ89" s="571"/>
      <c r="FA89" s="571"/>
      <c r="FB89" s="571"/>
      <c r="FC89" s="571"/>
      <c r="FD89" s="571"/>
      <c r="FE89" s="571"/>
      <c r="FF89" s="571"/>
      <c r="FG89" s="571"/>
      <c r="FH89" s="571"/>
      <c r="FI89" s="571"/>
      <c r="FJ89" s="571"/>
      <c r="FK89" s="571"/>
      <c r="FL89" s="571"/>
      <c r="FM89" s="571"/>
      <c r="FN89" s="571"/>
      <c r="FO89" s="571"/>
      <c r="FP89" s="571"/>
      <c r="FQ89" s="571"/>
      <c r="FR89" s="571"/>
      <c r="FS89" s="571"/>
      <c r="FT89" s="571"/>
      <c r="FU89" s="571"/>
      <c r="FV89" s="571"/>
      <c r="FW89" s="571"/>
      <c r="FX89" s="571"/>
      <c r="FY89" s="571"/>
      <c r="FZ89" s="571"/>
      <c r="GA89" s="571"/>
      <c r="GB89" s="571"/>
      <c r="GC89" s="571"/>
      <c r="GD89" s="571"/>
      <c r="GE89" s="571"/>
      <c r="GF89" s="571"/>
      <c r="GG89" s="571"/>
      <c r="GH89" s="571"/>
      <c r="GI89" s="571"/>
      <c r="GJ89" s="571"/>
      <c r="GK89" s="571"/>
      <c r="GL89" s="571"/>
      <c r="GM89" s="571"/>
      <c r="GN89" s="571"/>
      <c r="GO89" s="571"/>
      <c r="GP89" s="571"/>
      <c r="GQ89" s="571"/>
      <c r="GR89" s="571"/>
      <c r="GS89" s="571"/>
      <c r="GT89" s="571"/>
      <c r="GU89" s="571"/>
      <c r="GV89" s="571"/>
      <c r="GW89" s="571"/>
      <c r="GX89" s="571"/>
      <c r="GY89" s="571"/>
      <c r="GZ89" s="571"/>
      <c r="HA89" s="571"/>
      <c r="HB89" s="571"/>
      <c r="HC89" s="571"/>
      <c r="HD89" s="571"/>
      <c r="HE89" s="571"/>
      <c r="HF89" s="571"/>
      <c r="HG89" s="571"/>
      <c r="HH89" s="571"/>
      <c r="HI89" s="571"/>
      <c r="HJ89" s="571"/>
      <c r="HK89" s="571"/>
      <c r="HL89" s="571"/>
      <c r="HM89" s="571"/>
      <c r="HN89" s="571"/>
      <c r="HO89" s="571"/>
      <c r="HP89" s="571"/>
      <c r="HQ89" s="571"/>
      <c r="HR89" s="571"/>
      <c r="HS89" s="571"/>
      <c r="HT89" s="571"/>
      <c r="HU89" s="571"/>
      <c r="HV89" s="571"/>
      <c r="HW89" s="571"/>
      <c r="HX89" s="571"/>
      <c r="HY89" s="571"/>
      <c r="HZ89" s="571"/>
      <c r="IA89" s="571"/>
      <c r="IB89" s="571"/>
      <c r="IC89" s="571"/>
      <c r="ID89" s="571"/>
      <c r="IE89" s="571"/>
      <c r="IF89" s="571"/>
      <c r="IG89" s="571"/>
      <c r="IH89" s="571"/>
      <c r="II89" s="571"/>
      <c r="IJ89" s="571"/>
      <c r="IK89" s="571"/>
      <c r="IL89" s="571"/>
      <c r="IM89" s="571"/>
    </row>
    <row r="90" spans="1:247" s="574" customFormat="1">
      <c r="A90" s="572"/>
      <c r="B90" s="655"/>
      <c r="C90" s="654"/>
      <c r="E90" s="575"/>
      <c r="F90" s="575"/>
      <c r="G90" s="571"/>
      <c r="H90" s="571"/>
      <c r="I90" s="571"/>
      <c r="J90" s="571"/>
      <c r="K90" s="571"/>
      <c r="L90" s="571"/>
      <c r="M90" s="571"/>
      <c r="N90" s="571"/>
      <c r="O90" s="571"/>
      <c r="P90" s="571"/>
      <c r="Q90" s="571"/>
      <c r="R90" s="571"/>
      <c r="S90" s="571"/>
      <c r="T90" s="571"/>
      <c r="U90" s="571"/>
      <c r="V90" s="571"/>
      <c r="W90" s="571"/>
      <c r="X90" s="571"/>
      <c r="Y90" s="571"/>
      <c r="Z90" s="571"/>
      <c r="AA90" s="571"/>
      <c r="AB90" s="571"/>
      <c r="AC90" s="571"/>
      <c r="AD90" s="571"/>
      <c r="AE90" s="571"/>
      <c r="AF90" s="571"/>
      <c r="AG90" s="571"/>
      <c r="AH90" s="571"/>
      <c r="AI90" s="571"/>
      <c r="AJ90" s="571"/>
      <c r="AK90" s="571"/>
      <c r="AL90" s="571"/>
      <c r="AM90" s="571"/>
      <c r="AN90" s="571"/>
      <c r="AO90" s="571"/>
      <c r="AP90" s="571"/>
      <c r="AQ90" s="571"/>
      <c r="AR90" s="571"/>
      <c r="AS90" s="571"/>
      <c r="AT90" s="571"/>
      <c r="AU90" s="571"/>
      <c r="AV90" s="571"/>
      <c r="AW90" s="571"/>
      <c r="AX90" s="571"/>
      <c r="AY90" s="571"/>
      <c r="AZ90" s="571"/>
      <c r="BA90" s="571"/>
      <c r="BB90" s="571"/>
      <c r="BC90" s="571"/>
      <c r="BD90" s="571"/>
      <c r="BE90" s="571"/>
      <c r="BF90" s="571"/>
      <c r="BG90" s="571"/>
      <c r="BH90" s="571"/>
      <c r="BI90" s="571"/>
      <c r="BJ90" s="571"/>
      <c r="BK90" s="571"/>
      <c r="BL90" s="571"/>
      <c r="BM90" s="571"/>
      <c r="BN90" s="571"/>
      <c r="BO90" s="571"/>
      <c r="BP90" s="571"/>
      <c r="BQ90" s="571"/>
      <c r="BR90" s="571"/>
      <c r="BS90" s="571"/>
      <c r="BT90" s="571"/>
      <c r="BU90" s="571"/>
      <c r="BV90" s="571"/>
      <c r="BW90" s="571"/>
      <c r="BX90" s="571"/>
      <c r="BY90" s="571"/>
      <c r="BZ90" s="571"/>
      <c r="CA90" s="571"/>
      <c r="CB90" s="571"/>
      <c r="CC90" s="571"/>
      <c r="CD90" s="571"/>
      <c r="CE90" s="571"/>
      <c r="CF90" s="571"/>
      <c r="CG90" s="571"/>
      <c r="CH90" s="571"/>
      <c r="CI90" s="571"/>
      <c r="CJ90" s="571"/>
      <c r="CK90" s="571"/>
      <c r="CL90" s="571"/>
      <c r="CM90" s="571"/>
      <c r="CN90" s="571"/>
      <c r="CO90" s="571"/>
      <c r="CP90" s="571"/>
      <c r="CQ90" s="571"/>
      <c r="CR90" s="571"/>
      <c r="CS90" s="571"/>
      <c r="CT90" s="571"/>
      <c r="CU90" s="571"/>
      <c r="CV90" s="571"/>
      <c r="CW90" s="571"/>
      <c r="CX90" s="571"/>
      <c r="CY90" s="571"/>
      <c r="CZ90" s="571"/>
      <c r="DA90" s="571"/>
      <c r="DB90" s="571"/>
      <c r="DC90" s="571"/>
      <c r="DD90" s="571"/>
      <c r="DE90" s="571"/>
      <c r="DF90" s="571"/>
      <c r="DG90" s="571"/>
      <c r="DH90" s="571"/>
      <c r="DI90" s="571"/>
      <c r="DJ90" s="571"/>
      <c r="DK90" s="571"/>
      <c r="DL90" s="571"/>
      <c r="DM90" s="571"/>
      <c r="DN90" s="571"/>
      <c r="DO90" s="571"/>
      <c r="DP90" s="571"/>
      <c r="DQ90" s="571"/>
      <c r="DR90" s="571"/>
      <c r="DS90" s="571"/>
      <c r="DT90" s="571"/>
      <c r="DU90" s="571"/>
      <c r="DV90" s="571"/>
      <c r="DW90" s="571"/>
      <c r="DX90" s="571"/>
      <c r="DY90" s="571"/>
      <c r="DZ90" s="571"/>
      <c r="EA90" s="571"/>
      <c r="EB90" s="571"/>
      <c r="EC90" s="571"/>
      <c r="ED90" s="571"/>
      <c r="EE90" s="571"/>
      <c r="EF90" s="571"/>
      <c r="EG90" s="571"/>
      <c r="EH90" s="571"/>
      <c r="EI90" s="571"/>
      <c r="EJ90" s="571"/>
      <c r="EK90" s="571"/>
      <c r="EL90" s="571"/>
      <c r="EM90" s="571"/>
      <c r="EN90" s="571"/>
      <c r="EO90" s="571"/>
      <c r="EP90" s="571"/>
      <c r="EQ90" s="571"/>
      <c r="ER90" s="571"/>
      <c r="ES90" s="571"/>
      <c r="ET90" s="571"/>
      <c r="EU90" s="571"/>
      <c r="EV90" s="571"/>
      <c r="EW90" s="571"/>
      <c r="EX90" s="571"/>
      <c r="EY90" s="571"/>
      <c r="EZ90" s="571"/>
      <c r="FA90" s="571"/>
      <c r="FB90" s="571"/>
      <c r="FC90" s="571"/>
      <c r="FD90" s="571"/>
      <c r="FE90" s="571"/>
      <c r="FF90" s="571"/>
      <c r="FG90" s="571"/>
      <c r="FH90" s="571"/>
      <c r="FI90" s="571"/>
      <c r="FJ90" s="571"/>
      <c r="FK90" s="571"/>
      <c r="FL90" s="571"/>
      <c r="FM90" s="571"/>
      <c r="FN90" s="571"/>
      <c r="FO90" s="571"/>
      <c r="FP90" s="571"/>
      <c r="FQ90" s="571"/>
      <c r="FR90" s="571"/>
      <c r="FS90" s="571"/>
      <c r="FT90" s="571"/>
      <c r="FU90" s="571"/>
      <c r="FV90" s="571"/>
      <c r="FW90" s="571"/>
      <c r="FX90" s="571"/>
      <c r="FY90" s="571"/>
      <c r="FZ90" s="571"/>
      <c r="GA90" s="571"/>
      <c r="GB90" s="571"/>
      <c r="GC90" s="571"/>
      <c r="GD90" s="571"/>
      <c r="GE90" s="571"/>
      <c r="GF90" s="571"/>
      <c r="GG90" s="571"/>
      <c r="GH90" s="571"/>
      <c r="GI90" s="571"/>
      <c r="GJ90" s="571"/>
      <c r="GK90" s="571"/>
      <c r="GL90" s="571"/>
      <c r="GM90" s="571"/>
      <c r="GN90" s="571"/>
      <c r="GO90" s="571"/>
      <c r="GP90" s="571"/>
      <c r="GQ90" s="571"/>
      <c r="GR90" s="571"/>
      <c r="GS90" s="571"/>
      <c r="GT90" s="571"/>
      <c r="GU90" s="571"/>
      <c r="GV90" s="571"/>
      <c r="GW90" s="571"/>
      <c r="GX90" s="571"/>
      <c r="GY90" s="571"/>
      <c r="GZ90" s="571"/>
      <c r="HA90" s="571"/>
      <c r="HB90" s="571"/>
      <c r="HC90" s="571"/>
      <c r="HD90" s="571"/>
      <c r="HE90" s="571"/>
      <c r="HF90" s="571"/>
      <c r="HG90" s="571"/>
      <c r="HH90" s="571"/>
      <c r="HI90" s="571"/>
      <c r="HJ90" s="571"/>
      <c r="HK90" s="571"/>
      <c r="HL90" s="571"/>
      <c r="HM90" s="571"/>
      <c r="HN90" s="571"/>
      <c r="HO90" s="571"/>
      <c r="HP90" s="571"/>
      <c r="HQ90" s="571"/>
      <c r="HR90" s="571"/>
      <c r="HS90" s="571"/>
      <c r="HT90" s="571"/>
      <c r="HU90" s="571"/>
      <c r="HV90" s="571"/>
      <c r="HW90" s="571"/>
      <c r="HX90" s="571"/>
      <c r="HY90" s="571"/>
      <c r="HZ90" s="571"/>
      <c r="IA90" s="571"/>
      <c r="IB90" s="571"/>
      <c r="IC90" s="571"/>
      <c r="ID90" s="571"/>
      <c r="IE90" s="571"/>
      <c r="IF90" s="571"/>
      <c r="IG90" s="571"/>
      <c r="IH90" s="571"/>
      <c r="II90" s="571"/>
      <c r="IJ90" s="571"/>
      <c r="IK90" s="571"/>
      <c r="IL90" s="571"/>
      <c r="IM90" s="571"/>
    </row>
    <row r="91" spans="1:247" s="574" customFormat="1">
      <c r="A91" s="572"/>
      <c r="B91" s="572"/>
      <c r="C91" s="654"/>
      <c r="E91" s="575"/>
      <c r="F91" s="575"/>
      <c r="G91" s="571"/>
      <c r="H91" s="571"/>
      <c r="I91" s="571"/>
      <c r="J91" s="571"/>
      <c r="K91" s="571"/>
      <c r="L91" s="571"/>
      <c r="M91" s="571"/>
      <c r="N91" s="571"/>
      <c r="O91" s="571"/>
      <c r="P91" s="571"/>
      <c r="Q91" s="571"/>
      <c r="R91" s="571"/>
      <c r="S91" s="571"/>
      <c r="T91" s="571"/>
      <c r="U91" s="571"/>
      <c r="V91" s="571"/>
      <c r="W91" s="571"/>
      <c r="X91" s="571"/>
      <c r="Y91" s="571"/>
      <c r="Z91" s="571"/>
      <c r="AA91" s="571"/>
      <c r="AB91" s="571"/>
      <c r="AC91" s="571"/>
      <c r="AD91" s="571"/>
      <c r="AE91" s="571"/>
      <c r="AF91" s="571"/>
      <c r="AG91" s="571"/>
      <c r="AH91" s="571"/>
      <c r="AI91" s="571"/>
      <c r="AJ91" s="571"/>
      <c r="AK91" s="571"/>
      <c r="AL91" s="571"/>
      <c r="AM91" s="571"/>
      <c r="AN91" s="571"/>
      <c r="AO91" s="571"/>
      <c r="AP91" s="571"/>
      <c r="AQ91" s="571"/>
      <c r="AR91" s="571"/>
      <c r="AS91" s="571"/>
      <c r="AT91" s="571"/>
      <c r="AU91" s="571"/>
      <c r="AV91" s="571"/>
      <c r="AW91" s="571"/>
      <c r="AX91" s="571"/>
      <c r="AY91" s="571"/>
      <c r="AZ91" s="571"/>
      <c r="BA91" s="571"/>
      <c r="BB91" s="571"/>
      <c r="BC91" s="571"/>
      <c r="BD91" s="571"/>
      <c r="BE91" s="571"/>
      <c r="BF91" s="571"/>
      <c r="BG91" s="571"/>
      <c r="BH91" s="571"/>
      <c r="BI91" s="571"/>
      <c r="BJ91" s="571"/>
      <c r="BK91" s="571"/>
      <c r="BL91" s="571"/>
      <c r="BM91" s="571"/>
      <c r="BN91" s="571"/>
      <c r="BO91" s="571"/>
      <c r="BP91" s="571"/>
      <c r="BQ91" s="571"/>
      <c r="BR91" s="571"/>
      <c r="BS91" s="571"/>
      <c r="BT91" s="571"/>
      <c r="BU91" s="571"/>
      <c r="BV91" s="571"/>
      <c r="BW91" s="571"/>
      <c r="BX91" s="571"/>
      <c r="BY91" s="571"/>
      <c r="BZ91" s="571"/>
      <c r="CA91" s="571"/>
      <c r="CB91" s="571"/>
      <c r="CC91" s="571"/>
      <c r="CD91" s="571"/>
      <c r="CE91" s="571"/>
      <c r="CF91" s="571"/>
      <c r="CG91" s="571"/>
      <c r="CH91" s="571"/>
      <c r="CI91" s="571"/>
      <c r="CJ91" s="571"/>
      <c r="CK91" s="571"/>
      <c r="CL91" s="571"/>
      <c r="CM91" s="571"/>
      <c r="CN91" s="571"/>
      <c r="CO91" s="571"/>
      <c r="CP91" s="571"/>
      <c r="CQ91" s="571"/>
      <c r="CR91" s="571"/>
      <c r="CS91" s="571"/>
      <c r="CT91" s="571"/>
      <c r="CU91" s="571"/>
      <c r="CV91" s="571"/>
      <c r="CW91" s="571"/>
      <c r="CX91" s="571"/>
      <c r="CY91" s="571"/>
      <c r="CZ91" s="571"/>
      <c r="DA91" s="571"/>
      <c r="DB91" s="571"/>
      <c r="DC91" s="571"/>
      <c r="DD91" s="571"/>
      <c r="DE91" s="571"/>
      <c r="DF91" s="571"/>
      <c r="DG91" s="571"/>
      <c r="DH91" s="571"/>
      <c r="DI91" s="571"/>
      <c r="DJ91" s="571"/>
      <c r="DK91" s="571"/>
      <c r="DL91" s="571"/>
      <c r="DM91" s="571"/>
      <c r="DN91" s="571"/>
      <c r="DO91" s="571"/>
      <c r="DP91" s="571"/>
      <c r="DQ91" s="571"/>
      <c r="DR91" s="571"/>
      <c r="DS91" s="571"/>
      <c r="DT91" s="571"/>
      <c r="DU91" s="571"/>
      <c r="DV91" s="571"/>
      <c r="DW91" s="571"/>
      <c r="DX91" s="571"/>
      <c r="DY91" s="571"/>
      <c r="DZ91" s="571"/>
      <c r="EA91" s="571"/>
      <c r="EB91" s="571"/>
      <c r="EC91" s="571"/>
      <c r="ED91" s="571"/>
      <c r="EE91" s="571"/>
      <c r="EF91" s="571"/>
      <c r="EG91" s="571"/>
      <c r="EH91" s="571"/>
      <c r="EI91" s="571"/>
      <c r="EJ91" s="571"/>
      <c r="EK91" s="571"/>
      <c r="EL91" s="571"/>
      <c r="EM91" s="571"/>
      <c r="EN91" s="571"/>
      <c r="EO91" s="571"/>
      <c r="EP91" s="571"/>
      <c r="EQ91" s="571"/>
      <c r="ER91" s="571"/>
      <c r="ES91" s="571"/>
      <c r="ET91" s="571"/>
      <c r="EU91" s="571"/>
      <c r="EV91" s="571"/>
      <c r="EW91" s="571"/>
      <c r="EX91" s="571"/>
      <c r="EY91" s="571"/>
      <c r="EZ91" s="571"/>
      <c r="FA91" s="571"/>
      <c r="FB91" s="571"/>
      <c r="FC91" s="571"/>
      <c r="FD91" s="571"/>
      <c r="FE91" s="571"/>
      <c r="FF91" s="571"/>
      <c r="FG91" s="571"/>
      <c r="FH91" s="571"/>
      <c r="FI91" s="571"/>
      <c r="FJ91" s="571"/>
      <c r="FK91" s="571"/>
      <c r="FL91" s="571"/>
      <c r="FM91" s="571"/>
      <c r="FN91" s="571"/>
      <c r="FO91" s="571"/>
      <c r="FP91" s="571"/>
      <c r="FQ91" s="571"/>
      <c r="FR91" s="571"/>
      <c r="FS91" s="571"/>
      <c r="FT91" s="571"/>
      <c r="FU91" s="571"/>
      <c r="FV91" s="571"/>
      <c r="FW91" s="571"/>
      <c r="FX91" s="571"/>
      <c r="FY91" s="571"/>
      <c r="FZ91" s="571"/>
      <c r="GA91" s="571"/>
      <c r="GB91" s="571"/>
      <c r="GC91" s="571"/>
      <c r="GD91" s="571"/>
      <c r="GE91" s="571"/>
      <c r="GF91" s="571"/>
      <c r="GG91" s="571"/>
      <c r="GH91" s="571"/>
      <c r="GI91" s="571"/>
      <c r="GJ91" s="571"/>
      <c r="GK91" s="571"/>
      <c r="GL91" s="571"/>
      <c r="GM91" s="571"/>
      <c r="GN91" s="571"/>
      <c r="GO91" s="571"/>
      <c r="GP91" s="571"/>
      <c r="GQ91" s="571"/>
      <c r="GR91" s="571"/>
      <c r="GS91" s="571"/>
      <c r="GT91" s="571"/>
      <c r="GU91" s="571"/>
      <c r="GV91" s="571"/>
      <c r="GW91" s="571"/>
      <c r="GX91" s="571"/>
      <c r="GY91" s="571"/>
      <c r="GZ91" s="571"/>
      <c r="HA91" s="571"/>
      <c r="HB91" s="571"/>
      <c r="HC91" s="571"/>
      <c r="HD91" s="571"/>
      <c r="HE91" s="571"/>
      <c r="HF91" s="571"/>
      <c r="HG91" s="571"/>
      <c r="HH91" s="571"/>
      <c r="HI91" s="571"/>
      <c r="HJ91" s="571"/>
      <c r="HK91" s="571"/>
      <c r="HL91" s="571"/>
      <c r="HM91" s="571"/>
      <c r="HN91" s="571"/>
      <c r="HO91" s="571"/>
      <c r="HP91" s="571"/>
      <c r="HQ91" s="571"/>
      <c r="HR91" s="571"/>
      <c r="HS91" s="571"/>
      <c r="HT91" s="571"/>
      <c r="HU91" s="571"/>
      <c r="HV91" s="571"/>
      <c r="HW91" s="571"/>
      <c r="HX91" s="571"/>
      <c r="HY91" s="571"/>
      <c r="HZ91" s="571"/>
      <c r="IA91" s="571"/>
      <c r="IB91" s="571"/>
      <c r="IC91" s="571"/>
      <c r="ID91" s="571"/>
      <c r="IE91" s="571"/>
      <c r="IF91" s="571"/>
      <c r="IG91" s="571"/>
      <c r="IH91" s="571"/>
      <c r="II91" s="571"/>
      <c r="IJ91" s="571"/>
      <c r="IK91" s="571"/>
      <c r="IL91" s="571"/>
      <c r="IM91" s="571"/>
    </row>
    <row r="92" spans="1:247" s="574" customFormat="1">
      <c r="A92" s="572"/>
      <c r="B92" s="572"/>
      <c r="C92" s="654"/>
      <c r="E92" s="575"/>
      <c r="F92" s="575"/>
      <c r="G92" s="571"/>
      <c r="H92" s="571"/>
      <c r="I92" s="571"/>
      <c r="J92" s="571"/>
      <c r="K92" s="571"/>
      <c r="L92" s="571"/>
      <c r="M92" s="571"/>
      <c r="N92" s="571"/>
      <c r="O92" s="571"/>
      <c r="P92" s="571"/>
      <c r="Q92" s="571"/>
      <c r="R92" s="571"/>
      <c r="S92" s="571"/>
      <c r="T92" s="571"/>
      <c r="U92" s="571"/>
      <c r="V92" s="571"/>
      <c r="W92" s="571"/>
      <c r="X92" s="571"/>
      <c r="Y92" s="571"/>
      <c r="Z92" s="571"/>
      <c r="AA92" s="571"/>
      <c r="AB92" s="571"/>
      <c r="AC92" s="571"/>
      <c r="AD92" s="571"/>
      <c r="AE92" s="571"/>
      <c r="AF92" s="571"/>
      <c r="AG92" s="571"/>
      <c r="AH92" s="571"/>
      <c r="AI92" s="571"/>
      <c r="AJ92" s="571"/>
      <c r="AK92" s="571"/>
      <c r="AL92" s="571"/>
      <c r="AM92" s="571"/>
      <c r="AN92" s="571"/>
      <c r="AO92" s="571"/>
      <c r="AP92" s="571"/>
      <c r="AQ92" s="571"/>
      <c r="AR92" s="571"/>
      <c r="AS92" s="571"/>
      <c r="AT92" s="571"/>
      <c r="AU92" s="571"/>
      <c r="AV92" s="571"/>
      <c r="AW92" s="571"/>
      <c r="AX92" s="571"/>
      <c r="AY92" s="571"/>
      <c r="AZ92" s="571"/>
      <c r="BA92" s="571"/>
      <c r="BB92" s="571"/>
      <c r="BC92" s="571"/>
      <c r="BD92" s="571"/>
      <c r="BE92" s="571"/>
      <c r="BF92" s="571"/>
      <c r="BG92" s="571"/>
      <c r="BH92" s="571"/>
      <c r="BI92" s="571"/>
      <c r="BJ92" s="571"/>
      <c r="BK92" s="571"/>
      <c r="BL92" s="571"/>
      <c r="BM92" s="571"/>
      <c r="BN92" s="571"/>
      <c r="BO92" s="571"/>
      <c r="BP92" s="571"/>
      <c r="BQ92" s="571"/>
      <c r="BR92" s="571"/>
      <c r="BS92" s="571"/>
      <c r="BT92" s="571"/>
      <c r="BU92" s="571"/>
      <c r="BV92" s="571"/>
      <c r="BW92" s="571"/>
      <c r="BX92" s="571"/>
      <c r="BY92" s="571"/>
      <c r="BZ92" s="571"/>
      <c r="CA92" s="571"/>
      <c r="CB92" s="571"/>
      <c r="CC92" s="571"/>
      <c r="CD92" s="571"/>
      <c r="CE92" s="571"/>
      <c r="CF92" s="571"/>
      <c r="CG92" s="571"/>
      <c r="CH92" s="571"/>
      <c r="CI92" s="571"/>
      <c r="CJ92" s="571"/>
      <c r="CK92" s="571"/>
      <c r="CL92" s="571"/>
      <c r="CM92" s="571"/>
      <c r="CN92" s="571"/>
      <c r="CO92" s="571"/>
      <c r="CP92" s="571"/>
      <c r="CQ92" s="571"/>
      <c r="CR92" s="571"/>
      <c r="CS92" s="571"/>
      <c r="CT92" s="571"/>
      <c r="CU92" s="571"/>
      <c r="CV92" s="571"/>
      <c r="CW92" s="571"/>
      <c r="CX92" s="571"/>
      <c r="CY92" s="571"/>
      <c r="CZ92" s="571"/>
      <c r="DA92" s="571"/>
      <c r="DB92" s="571"/>
      <c r="DC92" s="571"/>
      <c r="DD92" s="571"/>
      <c r="DE92" s="571"/>
      <c r="DF92" s="571"/>
      <c r="DG92" s="571"/>
      <c r="DH92" s="571"/>
      <c r="DI92" s="571"/>
      <c r="DJ92" s="571"/>
      <c r="DK92" s="571"/>
      <c r="DL92" s="571"/>
      <c r="DM92" s="571"/>
      <c r="DN92" s="571"/>
      <c r="DO92" s="571"/>
      <c r="DP92" s="571"/>
      <c r="DQ92" s="571"/>
      <c r="DR92" s="571"/>
      <c r="DS92" s="571"/>
      <c r="DT92" s="571"/>
      <c r="DU92" s="571"/>
      <c r="DV92" s="571"/>
      <c r="DW92" s="571"/>
      <c r="DX92" s="571"/>
      <c r="DY92" s="571"/>
      <c r="DZ92" s="571"/>
      <c r="EA92" s="571"/>
      <c r="EB92" s="571"/>
      <c r="EC92" s="571"/>
      <c r="ED92" s="571"/>
      <c r="EE92" s="571"/>
      <c r="EF92" s="571"/>
      <c r="EG92" s="571"/>
      <c r="EH92" s="571"/>
      <c r="EI92" s="571"/>
      <c r="EJ92" s="571"/>
      <c r="EK92" s="571"/>
      <c r="EL92" s="571"/>
      <c r="EM92" s="571"/>
      <c r="EN92" s="571"/>
      <c r="EO92" s="571"/>
      <c r="EP92" s="571"/>
      <c r="EQ92" s="571"/>
      <c r="ER92" s="571"/>
      <c r="ES92" s="571"/>
      <c r="ET92" s="571"/>
      <c r="EU92" s="571"/>
      <c r="EV92" s="571"/>
      <c r="EW92" s="571"/>
      <c r="EX92" s="571"/>
      <c r="EY92" s="571"/>
      <c r="EZ92" s="571"/>
      <c r="FA92" s="571"/>
      <c r="FB92" s="571"/>
      <c r="FC92" s="571"/>
      <c r="FD92" s="571"/>
      <c r="FE92" s="571"/>
      <c r="FF92" s="571"/>
      <c r="FG92" s="571"/>
      <c r="FH92" s="571"/>
      <c r="FI92" s="571"/>
      <c r="FJ92" s="571"/>
      <c r="FK92" s="571"/>
      <c r="FL92" s="571"/>
      <c r="FM92" s="571"/>
      <c r="FN92" s="571"/>
      <c r="FO92" s="571"/>
      <c r="FP92" s="571"/>
      <c r="FQ92" s="571"/>
      <c r="FR92" s="571"/>
      <c r="FS92" s="571"/>
      <c r="FT92" s="571"/>
      <c r="FU92" s="571"/>
      <c r="FV92" s="571"/>
      <c r="FW92" s="571"/>
      <c r="FX92" s="571"/>
      <c r="FY92" s="571"/>
      <c r="FZ92" s="571"/>
      <c r="GA92" s="571"/>
      <c r="GB92" s="571"/>
      <c r="GC92" s="571"/>
      <c r="GD92" s="571"/>
      <c r="GE92" s="571"/>
      <c r="GF92" s="571"/>
      <c r="GG92" s="571"/>
      <c r="GH92" s="571"/>
      <c r="GI92" s="571"/>
      <c r="GJ92" s="571"/>
      <c r="GK92" s="571"/>
      <c r="GL92" s="571"/>
      <c r="GM92" s="571"/>
      <c r="GN92" s="571"/>
      <c r="GO92" s="571"/>
      <c r="GP92" s="571"/>
      <c r="GQ92" s="571"/>
      <c r="GR92" s="571"/>
      <c r="GS92" s="571"/>
      <c r="GT92" s="571"/>
      <c r="GU92" s="571"/>
      <c r="GV92" s="571"/>
      <c r="GW92" s="571"/>
      <c r="GX92" s="571"/>
      <c r="GY92" s="571"/>
      <c r="GZ92" s="571"/>
      <c r="HA92" s="571"/>
      <c r="HB92" s="571"/>
      <c r="HC92" s="571"/>
      <c r="HD92" s="571"/>
      <c r="HE92" s="571"/>
      <c r="HF92" s="571"/>
      <c r="HG92" s="571"/>
      <c r="HH92" s="571"/>
      <c r="HI92" s="571"/>
      <c r="HJ92" s="571"/>
      <c r="HK92" s="571"/>
      <c r="HL92" s="571"/>
      <c r="HM92" s="571"/>
      <c r="HN92" s="571"/>
      <c r="HO92" s="571"/>
      <c r="HP92" s="571"/>
      <c r="HQ92" s="571"/>
      <c r="HR92" s="571"/>
      <c r="HS92" s="571"/>
      <c r="HT92" s="571"/>
      <c r="HU92" s="571"/>
      <c r="HV92" s="571"/>
      <c r="HW92" s="571"/>
      <c r="HX92" s="571"/>
      <c r="HY92" s="571"/>
      <c r="HZ92" s="571"/>
      <c r="IA92" s="571"/>
      <c r="IB92" s="571"/>
      <c r="IC92" s="571"/>
      <c r="ID92" s="571"/>
      <c r="IE92" s="571"/>
      <c r="IF92" s="571"/>
      <c r="IG92" s="571"/>
      <c r="IH92" s="571"/>
      <c r="II92" s="571"/>
      <c r="IJ92" s="571"/>
      <c r="IK92" s="571"/>
      <c r="IL92" s="571"/>
      <c r="IM92" s="571"/>
    </row>
    <row r="93" spans="1:247" s="574" customFormat="1">
      <c r="A93" s="572"/>
      <c r="B93" s="572"/>
      <c r="C93" s="654"/>
      <c r="E93" s="575"/>
      <c r="F93" s="575"/>
      <c r="G93" s="571"/>
      <c r="H93" s="571"/>
      <c r="I93" s="571"/>
      <c r="J93" s="571"/>
      <c r="K93" s="571"/>
      <c r="L93" s="571"/>
      <c r="M93" s="571"/>
      <c r="N93" s="571"/>
      <c r="O93" s="571"/>
      <c r="P93" s="571"/>
      <c r="Q93" s="571"/>
      <c r="R93" s="571"/>
      <c r="S93" s="571"/>
      <c r="T93" s="571"/>
      <c r="U93" s="571"/>
      <c r="V93" s="571"/>
      <c r="W93" s="571"/>
      <c r="X93" s="571"/>
      <c r="Y93" s="571"/>
      <c r="Z93" s="571"/>
      <c r="AA93" s="571"/>
      <c r="AB93" s="571"/>
      <c r="AC93" s="571"/>
      <c r="AD93" s="571"/>
      <c r="AE93" s="571"/>
      <c r="AF93" s="571"/>
      <c r="AG93" s="571"/>
      <c r="AH93" s="571"/>
      <c r="AI93" s="571"/>
      <c r="AJ93" s="571"/>
      <c r="AK93" s="571"/>
      <c r="AL93" s="571"/>
      <c r="AM93" s="571"/>
      <c r="AN93" s="571"/>
      <c r="AO93" s="571"/>
      <c r="AP93" s="571"/>
      <c r="AQ93" s="571"/>
      <c r="AR93" s="571"/>
      <c r="AS93" s="571"/>
      <c r="AT93" s="571"/>
      <c r="AU93" s="571"/>
      <c r="AV93" s="571"/>
      <c r="AW93" s="571"/>
      <c r="AX93" s="571"/>
      <c r="AY93" s="571"/>
      <c r="AZ93" s="571"/>
      <c r="BA93" s="571"/>
      <c r="BB93" s="571"/>
      <c r="BC93" s="571"/>
      <c r="BD93" s="571"/>
      <c r="BE93" s="571"/>
      <c r="BF93" s="571"/>
      <c r="BG93" s="571"/>
      <c r="BH93" s="571"/>
      <c r="BI93" s="571"/>
      <c r="BJ93" s="571"/>
      <c r="BK93" s="571"/>
      <c r="BL93" s="571"/>
      <c r="BM93" s="571"/>
      <c r="BN93" s="571"/>
      <c r="BO93" s="571"/>
      <c r="BP93" s="571"/>
      <c r="BQ93" s="571"/>
      <c r="BR93" s="571"/>
      <c r="BS93" s="571"/>
      <c r="BT93" s="571"/>
      <c r="BU93" s="571"/>
      <c r="BV93" s="571"/>
      <c r="BW93" s="571"/>
      <c r="BX93" s="571"/>
      <c r="BY93" s="571"/>
      <c r="BZ93" s="571"/>
      <c r="CA93" s="571"/>
      <c r="CB93" s="571"/>
      <c r="CC93" s="571"/>
      <c r="CD93" s="571"/>
      <c r="CE93" s="571"/>
      <c r="CF93" s="571"/>
      <c r="CG93" s="571"/>
      <c r="CH93" s="571"/>
      <c r="CI93" s="571"/>
      <c r="CJ93" s="571"/>
      <c r="CK93" s="571"/>
      <c r="CL93" s="571"/>
      <c r="CM93" s="571"/>
      <c r="CN93" s="571"/>
      <c r="CO93" s="571"/>
      <c r="CP93" s="571"/>
      <c r="CQ93" s="571"/>
      <c r="CR93" s="571"/>
      <c r="CS93" s="571"/>
      <c r="CT93" s="571"/>
      <c r="CU93" s="571"/>
      <c r="CV93" s="571"/>
      <c r="CW93" s="571"/>
      <c r="CX93" s="571"/>
      <c r="CY93" s="571"/>
      <c r="CZ93" s="571"/>
      <c r="DA93" s="571"/>
      <c r="DB93" s="571"/>
      <c r="DC93" s="571"/>
      <c r="DD93" s="571"/>
      <c r="DE93" s="571"/>
      <c r="DF93" s="571"/>
      <c r="DG93" s="571"/>
      <c r="DH93" s="571"/>
      <c r="DI93" s="571"/>
      <c r="DJ93" s="571"/>
      <c r="DK93" s="571"/>
      <c r="DL93" s="571"/>
      <c r="DM93" s="571"/>
      <c r="DN93" s="571"/>
      <c r="DO93" s="571"/>
      <c r="DP93" s="571"/>
      <c r="DQ93" s="571"/>
      <c r="DR93" s="571"/>
      <c r="DS93" s="571"/>
      <c r="DT93" s="571"/>
      <c r="DU93" s="571"/>
      <c r="DV93" s="571"/>
      <c r="DW93" s="571"/>
      <c r="DX93" s="571"/>
      <c r="DY93" s="571"/>
      <c r="DZ93" s="571"/>
      <c r="EA93" s="571"/>
      <c r="EB93" s="571"/>
      <c r="EC93" s="571"/>
      <c r="ED93" s="571"/>
      <c r="EE93" s="571"/>
      <c r="EF93" s="571"/>
      <c r="EG93" s="571"/>
      <c r="EH93" s="571"/>
      <c r="EI93" s="571"/>
      <c r="EJ93" s="571"/>
      <c r="EK93" s="571"/>
      <c r="EL93" s="571"/>
      <c r="EM93" s="571"/>
      <c r="EN93" s="571"/>
      <c r="EO93" s="571"/>
      <c r="EP93" s="571"/>
      <c r="EQ93" s="571"/>
      <c r="ER93" s="571"/>
      <c r="ES93" s="571"/>
      <c r="ET93" s="571"/>
      <c r="EU93" s="571"/>
      <c r="EV93" s="571"/>
      <c r="EW93" s="571"/>
      <c r="EX93" s="571"/>
      <c r="EY93" s="571"/>
      <c r="EZ93" s="571"/>
      <c r="FA93" s="571"/>
      <c r="FB93" s="571"/>
      <c r="FC93" s="571"/>
      <c r="FD93" s="571"/>
      <c r="FE93" s="571"/>
      <c r="FF93" s="571"/>
      <c r="FG93" s="571"/>
      <c r="FH93" s="571"/>
      <c r="FI93" s="571"/>
      <c r="FJ93" s="571"/>
      <c r="FK93" s="571"/>
      <c r="FL93" s="571"/>
      <c r="FM93" s="571"/>
      <c r="FN93" s="571"/>
      <c r="FO93" s="571"/>
      <c r="FP93" s="571"/>
      <c r="FQ93" s="571"/>
      <c r="FR93" s="571"/>
      <c r="FS93" s="571"/>
      <c r="FT93" s="571"/>
      <c r="FU93" s="571"/>
      <c r="FV93" s="571"/>
      <c r="FW93" s="571"/>
      <c r="FX93" s="571"/>
      <c r="FY93" s="571"/>
      <c r="FZ93" s="571"/>
      <c r="GA93" s="571"/>
      <c r="GB93" s="571"/>
      <c r="GC93" s="571"/>
      <c r="GD93" s="571"/>
      <c r="GE93" s="571"/>
      <c r="GF93" s="571"/>
      <c r="GG93" s="571"/>
      <c r="GH93" s="571"/>
      <c r="GI93" s="571"/>
      <c r="GJ93" s="571"/>
      <c r="GK93" s="571"/>
      <c r="GL93" s="571"/>
      <c r="GM93" s="571"/>
      <c r="GN93" s="571"/>
      <c r="GO93" s="571"/>
      <c r="GP93" s="571"/>
      <c r="GQ93" s="571"/>
      <c r="GR93" s="571"/>
      <c r="GS93" s="571"/>
      <c r="GT93" s="571"/>
      <c r="GU93" s="571"/>
      <c r="GV93" s="571"/>
      <c r="GW93" s="571"/>
      <c r="GX93" s="571"/>
      <c r="GY93" s="571"/>
      <c r="GZ93" s="571"/>
      <c r="HA93" s="571"/>
      <c r="HB93" s="571"/>
      <c r="HC93" s="571"/>
      <c r="HD93" s="571"/>
      <c r="HE93" s="571"/>
      <c r="HF93" s="571"/>
      <c r="HG93" s="571"/>
      <c r="HH93" s="571"/>
      <c r="HI93" s="571"/>
      <c r="HJ93" s="571"/>
      <c r="HK93" s="571"/>
      <c r="HL93" s="571"/>
      <c r="HM93" s="571"/>
      <c r="HN93" s="571"/>
      <c r="HO93" s="571"/>
      <c r="HP93" s="571"/>
      <c r="HQ93" s="571"/>
      <c r="HR93" s="571"/>
      <c r="HS93" s="571"/>
      <c r="HT93" s="571"/>
      <c r="HU93" s="571"/>
      <c r="HV93" s="571"/>
      <c r="HW93" s="571"/>
      <c r="HX93" s="571"/>
      <c r="HY93" s="571"/>
      <c r="HZ93" s="571"/>
      <c r="IA93" s="571"/>
      <c r="IB93" s="571"/>
      <c r="IC93" s="571"/>
      <c r="ID93" s="571"/>
      <c r="IE93" s="571"/>
      <c r="IF93" s="571"/>
      <c r="IG93" s="571"/>
      <c r="IH93" s="571"/>
      <c r="II93" s="571"/>
      <c r="IJ93" s="571"/>
      <c r="IK93" s="571"/>
      <c r="IL93" s="571"/>
      <c r="IM93" s="571"/>
    </row>
    <row r="94" spans="1:247" s="574" customFormat="1">
      <c r="A94" s="572"/>
      <c r="B94" s="572"/>
      <c r="C94" s="654"/>
      <c r="E94" s="575"/>
      <c r="F94" s="575"/>
      <c r="G94" s="571"/>
      <c r="H94" s="571"/>
      <c r="I94" s="571"/>
      <c r="J94" s="571"/>
      <c r="K94" s="571"/>
      <c r="L94" s="571"/>
      <c r="M94" s="571"/>
      <c r="N94" s="571"/>
      <c r="O94" s="571"/>
      <c r="P94" s="571"/>
      <c r="Q94" s="571"/>
      <c r="R94" s="571"/>
      <c r="S94" s="571"/>
      <c r="T94" s="571"/>
      <c r="U94" s="571"/>
      <c r="V94" s="571"/>
      <c r="W94" s="571"/>
      <c r="X94" s="571"/>
      <c r="Y94" s="571"/>
      <c r="Z94" s="571"/>
      <c r="AA94" s="571"/>
      <c r="AB94" s="571"/>
      <c r="AC94" s="571"/>
      <c r="AD94" s="571"/>
      <c r="AE94" s="571"/>
      <c r="AF94" s="571"/>
      <c r="AG94" s="571"/>
      <c r="AH94" s="571"/>
      <c r="AI94" s="571"/>
      <c r="AJ94" s="571"/>
      <c r="AK94" s="571"/>
      <c r="AL94" s="571"/>
      <c r="AM94" s="571"/>
      <c r="AN94" s="571"/>
      <c r="AO94" s="571"/>
      <c r="AP94" s="571"/>
      <c r="AQ94" s="571"/>
      <c r="AR94" s="571"/>
      <c r="AS94" s="571"/>
      <c r="AT94" s="571"/>
      <c r="AU94" s="571"/>
      <c r="AV94" s="571"/>
      <c r="AW94" s="571"/>
      <c r="AX94" s="571"/>
      <c r="AY94" s="571"/>
      <c r="AZ94" s="571"/>
      <c r="BA94" s="571"/>
      <c r="BB94" s="571"/>
      <c r="BC94" s="571"/>
      <c r="BD94" s="571"/>
      <c r="BE94" s="571"/>
      <c r="BF94" s="571"/>
      <c r="BG94" s="571"/>
      <c r="BH94" s="571"/>
      <c r="BI94" s="571"/>
      <c r="BJ94" s="571"/>
      <c r="BK94" s="571"/>
      <c r="BL94" s="571"/>
      <c r="BM94" s="571"/>
      <c r="BN94" s="571"/>
      <c r="BO94" s="571"/>
      <c r="BP94" s="571"/>
      <c r="BQ94" s="571"/>
      <c r="BR94" s="571"/>
      <c r="BS94" s="571"/>
      <c r="BT94" s="571"/>
      <c r="BU94" s="571"/>
      <c r="BV94" s="571"/>
      <c r="BW94" s="571"/>
      <c r="BX94" s="571"/>
      <c r="BY94" s="571"/>
      <c r="BZ94" s="571"/>
      <c r="CA94" s="571"/>
      <c r="CB94" s="571"/>
      <c r="CC94" s="571"/>
      <c r="CD94" s="571"/>
      <c r="CE94" s="571"/>
      <c r="CF94" s="571"/>
      <c r="CG94" s="571"/>
      <c r="CH94" s="571"/>
      <c r="CI94" s="571"/>
      <c r="CJ94" s="571"/>
      <c r="CK94" s="571"/>
      <c r="CL94" s="571"/>
      <c r="CM94" s="571"/>
      <c r="CN94" s="571"/>
      <c r="CO94" s="571"/>
      <c r="CP94" s="571"/>
      <c r="CQ94" s="571"/>
      <c r="CR94" s="571"/>
      <c r="CS94" s="571"/>
      <c r="CT94" s="571"/>
      <c r="CU94" s="571"/>
      <c r="CV94" s="571"/>
      <c r="CW94" s="571"/>
      <c r="CX94" s="571"/>
      <c r="CY94" s="571"/>
      <c r="CZ94" s="571"/>
      <c r="DA94" s="571"/>
      <c r="DB94" s="571"/>
      <c r="DC94" s="571"/>
      <c r="DD94" s="571"/>
      <c r="DE94" s="571"/>
      <c r="DF94" s="571"/>
      <c r="DG94" s="571"/>
      <c r="DH94" s="571"/>
      <c r="DI94" s="571"/>
      <c r="DJ94" s="571"/>
      <c r="DK94" s="571"/>
      <c r="DL94" s="571"/>
      <c r="DM94" s="571"/>
      <c r="DN94" s="571"/>
      <c r="DO94" s="571"/>
      <c r="DP94" s="571"/>
      <c r="DQ94" s="571"/>
      <c r="DR94" s="571"/>
      <c r="DS94" s="571"/>
      <c r="DT94" s="571"/>
      <c r="DU94" s="571"/>
      <c r="DV94" s="571"/>
      <c r="DW94" s="571"/>
      <c r="DX94" s="571"/>
      <c r="DY94" s="571"/>
      <c r="DZ94" s="571"/>
      <c r="EA94" s="571"/>
      <c r="EB94" s="571"/>
      <c r="EC94" s="571"/>
      <c r="ED94" s="571"/>
      <c r="EE94" s="571"/>
      <c r="EF94" s="571"/>
      <c r="EG94" s="571"/>
      <c r="EH94" s="571"/>
      <c r="EI94" s="571"/>
      <c r="EJ94" s="571"/>
      <c r="EK94" s="571"/>
      <c r="EL94" s="571"/>
      <c r="EM94" s="571"/>
      <c r="EN94" s="571"/>
      <c r="EO94" s="571"/>
      <c r="EP94" s="571"/>
      <c r="EQ94" s="571"/>
      <c r="ER94" s="571"/>
      <c r="ES94" s="571"/>
      <c r="ET94" s="571"/>
      <c r="EU94" s="571"/>
      <c r="EV94" s="571"/>
      <c r="EW94" s="571"/>
      <c r="EX94" s="571"/>
      <c r="EY94" s="571"/>
      <c r="EZ94" s="571"/>
      <c r="FA94" s="571"/>
      <c r="FB94" s="571"/>
      <c r="FC94" s="571"/>
      <c r="FD94" s="571"/>
      <c r="FE94" s="571"/>
      <c r="FF94" s="571"/>
      <c r="FG94" s="571"/>
      <c r="FH94" s="571"/>
      <c r="FI94" s="571"/>
      <c r="FJ94" s="571"/>
      <c r="FK94" s="571"/>
      <c r="FL94" s="571"/>
      <c r="FM94" s="571"/>
      <c r="FN94" s="571"/>
      <c r="FO94" s="571"/>
      <c r="FP94" s="571"/>
      <c r="FQ94" s="571"/>
      <c r="FR94" s="571"/>
      <c r="FS94" s="571"/>
      <c r="FT94" s="571"/>
      <c r="FU94" s="571"/>
      <c r="FV94" s="571"/>
      <c r="FW94" s="571"/>
      <c r="FX94" s="571"/>
      <c r="FY94" s="571"/>
      <c r="FZ94" s="571"/>
      <c r="GA94" s="571"/>
      <c r="GB94" s="571"/>
      <c r="GC94" s="571"/>
      <c r="GD94" s="571"/>
      <c r="GE94" s="571"/>
      <c r="GF94" s="571"/>
      <c r="GG94" s="571"/>
      <c r="GH94" s="571"/>
      <c r="GI94" s="571"/>
      <c r="GJ94" s="571"/>
      <c r="GK94" s="571"/>
      <c r="GL94" s="571"/>
      <c r="GM94" s="571"/>
      <c r="GN94" s="571"/>
      <c r="GO94" s="571"/>
      <c r="GP94" s="571"/>
      <c r="GQ94" s="571"/>
      <c r="GR94" s="571"/>
      <c r="GS94" s="571"/>
      <c r="GT94" s="571"/>
      <c r="GU94" s="571"/>
      <c r="GV94" s="571"/>
      <c r="GW94" s="571"/>
      <c r="GX94" s="571"/>
      <c r="GY94" s="571"/>
      <c r="GZ94" s="571"/>
      <c r="HA94" s="571"/>
      <c r="HB94" s="571"/>
      <c r="HC94" s="571"/>
      <c r="HD94" s="571"/>
      <c r="HE94" s="571"/>
      <c r="HF94" s="571"/>
      <c r="HG94" s="571"/>
      <c r="HH94" s="571"/>
      <c r="HI94" s="571"/>
      <c r="HJ94" s="571"/>
      <c r="HK94" s="571"/>
      <c r="HL94" s="571"/>
      <c r="HM94" s="571"/>
      <c r="HN94" s="571"/>
      <c r="HO94" s="571"/>
      <c r="HP94" s="571"/>
      <c r="HQ94" s="571"/>
      <c r="HR94" s="571"/>
      <c r="HS94" s="571"/>
      <c r="HT94" s="571"/>
      <c r="HU94" s="571"/>
      <c r="HV94" s="571"/>
      <c r="HW94" s="571"/>
      <c r="HX94" s="571"/>
      <c r="HY94" s="571"/>
      <c r="HZ94" s="571"/>
      <c r="IA94" s="571"/>
      <c r="IB94" s="571"/>
      <c r="IC94" s="571"/>
      <c r="ID94" s="571"/>
      <c r="IE94" s="571"/>
      <c r="IF94" s="571"/>
      <c r="IG94" s="571"/>
      <c r="IH94" s="571"/>
      <c r="II94" s="571"/>
      <c r="IJ94" s="571"/>
      <c r="IK94" s="571"/>
      <c r="IL94" s="571"/>
      <c r="IM94" s="571"/>
    </row>
    <row r="95" spans="1:247" s="574" customFormat="1">
      <c r="A95" s="572"/>
      <c r="B95" s="572"/>
      <c r="C95" s="654"/>
      <c r="E95" s="575"/>
      <c r="F95" s="575"/>
      <c r="G95" s="571"/>
      <c r="H95" s="571"/>
      <c r="I95" s="571"/>
      <c r="J95" s="571"/>
      <c r="K95" s="571"/>
      <c r="L95" s="571"/>
      <c r="M95" s="571"/>
      <c r="N95" s="571"/>
      <c r="O95" s="571"/>
      <c r="P95" s="571"/>
      <c r="Q95" s="571"/>
      <c r="R95" s="571"/>
      <c r="S95" s="571"/>
      <c r="T95" s="571"/>
      <c r="U95" s="571"/>
      <c r="V95" s="571"/>
      <c r="W95" s="571"/>
      <c r="X95" s="571"/>
      <c r="Y95" s="571"/>
      <c r="Z95" s="571"/>
      <c r="AA95" s="571"/>
      <c r="AB95" s="571"/>
      <c r="AC95" s="571"/>
      <c r="AD95" s="571"/>
      <c r="AE95" s="571"/>
      <c r="AF95" s="571"/>
      <c r="AG95" s="571"/>
      <c r="AH95" s="571"/>
      <c r="AI95" s="571"/>
      <c r="AJ95" s="571"/>
      <c r="AK95" s="571"/>
      <c r="AL95" s="571"/>
      <c r="AM95" s="571"/>
      <c r="AN95" s="571"/>
      <c r="AO95" s="571"/>
      <c r="AP95" s="571"/>
      <c r="AQ95" s="571"/>
      <c r="AR95" s="571"/>
      <c r="AS95" s="571"/>
      <c r="AT95" s="571"/>
      <c r="AU95" s="571"/>
      <c r="AV95" s="571"/>
      <c r="AW95" s="571"/>
      <c r="AX95" s="571"/>
      <c r="AY95" s="571"/>
      <c r="AZ95" s="571"/>
      <c r="BA95" s="571"/>
      <c r="BB95" s="571"/>
      <c r="BC95" s="571"/>
      <c r="BD95" s="571"/>
      <c r="BE95" s="571"/>
      <c r="BF95" s="571"/>
      <c r="BG95" s="571"/>
      <c r="BH95" s="571"/>
      <c r="BI95" s="571"/>
      <c r="BJ95" s="571"/>
      <c r="BK95" s="571"/>
      <c r="BL95" s="571"/>
      <c r="BM95" s="571"/>
      <c r="BN95" s="571"/>
      <c r="BO95" s="571"/>
      <c r="BP95" s="571"/>
      <c r="BQ95" s="571"/>
      <c r="BR95" s="571"/>
      <c r="BS95" s="571"/>
      <c r="BT95" s="571"/>
      <c r="BU95" s="571"/>
      <c r="BV95" s="571"/>
      <c r="BW95" s="571"/>
      <c r="BX95" s="571"/>
      <c r="BY95" s="571"/>
      <c r="BZ95" s="571"/>
      <c r="CA95" s="571"/>
      <c r="CB95" s="571"/>
      <c r="CC95" s="571"/>
      <c r="CD95" s="571"/>
      <c r="CE95" s="571"/>
      <c r="CF95" s="571"/>
      <c r="CG95" s="571"/>
      <c r="CH95" s="571"/>
      <c r="CI95" s="571"/>
      <c r="CJ95" s="571"/>
      <c r="CK95" s="571"/>
      <c r="CL95" s="571"/>
      <c r="CM95" s="571"/>
      <c r="CN95" s="571"/>
      <c r="CO95" s="571"/>
      <c r="CP95" s="571"/>
      <c r="CQ95" s="571"/>
      <c r="CR95" s="571"/>
      <c r="CS95" s="571"/>
      <c r="CT95" s="571"/>
      <c r="CU95" s="571"/>
      <c r="CV95" s="571"/>
      <c r="CW95" s="571"/>
      <c r="CX95" s="571"/>
      <c r="CY95" s="571"/>
      <c r="CZ95" s="571"/>
      <c r="DA95" s="571"/>
      <c r="DB95" s="571"/>
      <c r="DC95" s="571"/>
      <c r="DD95" s="571"/>
      <c r="DE95" s="571"/>
      <c r="DF95" s="571"/>
      <c r="DG95" s="571"/>
      <c r="DH95" s="571"/>
      <c r="DI95" s="571"/>
      <c r="DJ95" s="571"/>
      <c r="DK95" s="571"/>
      <c r="DL95" s="571"/>
      <c r="DM95" s="571"/>
      <c r="DN95" s="571"/>
      <c r="DO95" s="571"/>
      <c r="DP95" s="571"/>
      <c r="DQ95" s="571"/>
      <c r="DR95" s="571"/>
      <c r="DS95" s="571"/>
      <c r="DT95" s="571"/>
      <c r="DU95" s="571"/>
      <c r="DV95" s="571"/>
      <c r="DW95" s="571"/>
      <c r="DX95" s="571"/>
      <c r="DY95" s="571"/>
      <c r="DZ95" s="571"/>
      <c r="EA95" s="571"/>
      <c r="EB95" s="571"/>
      <c r="EC95" s="571"/>
      <c r="ED95" s="571"/>
      <c r="EE95" s="571"/>
      <c r="EF95" s="571"/>
      <c r="EG95" s="571"/>
      <c r="EH95" s="571"/>
      <c r="EI95" s="571"/>
      <c r="EJ95" s="571"/>
      <c r="EK95" s="571"/>
      <c r="EL95" s="571"/>
      <c r="EM95" s="571"/>
      <c r="EN95" s="571"/>
      <c r="EO95" s="571"/>
      <c r="EP95" s="571"/>
      <c r="EQ95" s="571"/>
      <c r="ER95" s="571"/>
      <c r="ES95" s="571"/>
      <c r="ET95" s="571"/>
      <c r="EU95" s="571"/>
      <c r="EV95" s="571"/>
      <c r="EW95" s="571"/>
      <c r="EX95" s="571"/>
      <c r="EY95" s="571"/>
      <c r="EZ95" s="571"/>
      <c r="FA95" s="571"/>
      <c r="FB95" s="571"/>
      <c r="FC95" s="571"/>
      <c r="FD95" s="571"/>
      <c r="FE95" s="571"/>
      <c r="FF95" s="571"/>
      <c r="FG95" s="571"/>
      <c r="FH95" s="571"/>
      <c r="FI95" s="571"/>
      <c r="FJ95" s="571"/>
      <c r="FK95" s="571"/>
      <c r="FL95" s="571"/>
      <c r="FM95" s="571"/>
      <c r="FN95" s="571"/>
      <c r="FO95" s="571"/>
      <c r="FP95" s="571"/>
      <c r="FQ95" s="571"/>
      <c r="FR95" s="571"/>
      <c r="FS95" s="571"/>
      <c r="FT95" s="571"/>
      <c r="FU95" s="571"/>
      <c r="FV95" s="571"/>
      <c r="FW95" s="571"/>
      <c r="FX95" s="571"/>
      <c r="FY95" s="571"/>
      <c r="FZ95" s="571"/>
      <c r="GA95" s="571"/>
      <c r="GB95" s="571"/>
      <c r="GC95" s="571"/>
      <c r="GD95" s="571"/>
      <c r="GE95" s="571"/>
      <c r="GF95" s="571"/>
      <c r="GG95" s="571"/>
      <c r="GH95" s="571"/>
      <c r="GI95" s="571"/>
      <c r="GJ95" s="571"/>
      <c r="GK95" s="571"/>
      <c r="GL95" s="571"/>
      <c r="GM95" s="571"/>
      <c r="GN95" s="571"/>
      <c r="GO95" s="571"/>
      <c r="GP95" s="571"/>
      <c r="GQ95" s="571"/>
      <c r="GR95" s="571"/>
      <c r="GS95" s="571"/>
      <c r="GT95" s="571"/>
      <c r="GU95" s="571"/>
      <c r="GV95" s="571"/>
      <c r="GW95" s="571"/>
      <c r="GX95" s="571"/>
      <c r="GY95" s="571"/>
      <c r="GZ95" s="571"/>
      <c r="HA95" s="571"/>
      <c r="HB95" s="571"/>
      <c r="HC95" s="571"/>
      <c r="HD95" s="571"/>
      <c r="HE95" s="571"/>
      <c r="HF95" s="571"/>
      <c r="HG95" s="571"/>
      <c r="HH95" s="571"/>
      <c r="HI95" s="571"/>
      <c r="HJ95" s="571"/>
      <c r="HK95" s="571"/>
      <c r="HL95" s="571"/>
      <c r="HM95" s="571"/>
      <c r="HN95" s="571"/>
      <c r="HO95" s="571"/>
      <c r="HP95" s="571"/>
      <c r="HQ95" s="571"/>
      <c r="HR95" s="571"/>
      <c r="HS95" s="571"/>
      <c r="HT95" s="571"/>
      <c r="HU95" s="571"/>
      <c r="HV95" s="571"/>
      <c r="HW95" s="571"/>
      <c r="HX95" s="571"/>
      <c r="HY95" s="571"/>
      <c r="HZ95" s="571"/>
      <c r="IA95" s="571"/>
      <c r="IB95" s="571"/>
      <c r="IC95" s="571"/>
      <c r="ID95" s="571"/>
      <c r="IE95" s="571"/>
      <c r="IF95" s="571"/>
      <c r="IG95" s="571"/>
      <c r="IH95" s="571"/>
      <c r="II95" s="571"/>
      <c r="IJ95" s="571"/>
      <c r="IK95" s="571"/>
      <c r="IL95" s="571"/>
      <c r="IM95" s="571"/>
    </row>
    <row r="96" spans="1:247" s="574" customFormat="1">
      <c r="A96" s="572"/>
      <c r="B96" s="572"/>
      <c r="C96" s="654"/>
      <c r="E96" s="575"/>
      <c r="F96" s="575"/>
      <c r="G96" s="571"/>
      <c r="H96" s="571"/>
      <c r="I96" s="571"/>
      <c r="J96" s="571"/>
      <c r="K96" s="571"/>
      <c r="L96" s="571"/>
      <c r="M96" s="571"/>
      <c r="N96" s="571"/>
      <c r="O96" s="571"/>
      <c r="P96" s="571"/>
      <c r="Q96" s="571"/>
      <c r="R96" s="571"/>
      <c r="S96" s="571"/>
      <c r="T96" s="571"/>
      <c r="U96" s="571"/>
      <c r="V96" s="571"/>
      <c r="W96" s="571"/>
      <c r="X96" s="571"/>
      <c r="Y96" s="571"/>
      <c r="Z96" s="571"/>
      <c r="AA96" s="571"/>
      <c r="AB96" s="571"/>
      <c r="AC96" s="571"/>
      <c r="AD96" s="571"/>
      <c r="AE96" s="571"/>
      <c r="AF96" s="571"/>
      <c r="AG96" s="571"/>
      <c r="AH96" s="571"/>
      <c r="AI96" s="571"/>
      <c r="AJ96" s="571"/>
      <c r="AK96" s="571"/>
      <c r="AL96" s="571"/>
      <c r="AM96" s="571"/>
      <c r="AN96" s="571"/>
      <c r="AO96" s="571"/>
      <c r="AP96" s="571"/>
      <c r="AQ96" s="571"/>
      <c r="AR96" s="571"/>
      <c r="AS96" s="571"/>
      <c r="AT96" s="571"/>
      <c r="AU96" s="571"/>
      <c r="AV96" s="571"/>
      <c r="AW96" s="571"/>
      <c r="AX96" s="571"/>
      <c r="AY96" s="571"/>
      <c r="AZ96" s="571"/>
      <c r="BA96" s="571"/>
      <c r="BB96" s="571"/>
      <c r="BC96" s="571"/>
      <c r="BD96" s="571"/>
      <c r="BE96" s="571"/>
      <c r="BF96" s="571"/>
      <c r="BG96" s="571"/>
      <c r="BH96" s="571"/>
      <c r="BI96" s="571"/>
      <c r="BJ96" s="571"/>
      <c r="BK96" s="571"/>
      <c r="BL96" s="571"/>
      <c r="BM96" s="571"/>
      <c r="BN96" s="571"/>
      <c r="BO96" s="571"/>
      <c r="BP96" s="571"/>
      <c r="BQ96" s="571"/>
      <c r="BR96" s="571"/>
      <c r="BS96" s="571"/>
      <c r="BT96" s="571"/>
      <c r="BU96" s="571"/>
      <c r="BV96" s="571"/>
      <c r="BW96" s="571"/>
      <c r="BX96" s="571"/>
      <c r="BY96" s="571"/>
      <c r="BZ96" s="571"/>
      <c r="CA96" s="571"/>
      <c r="CB96" s="571"/>
      <c r="CC96" s="571"/>
      <c r="CD96" s="571"/>
      <c r="CE96" s="571"/>
      <c r="CF96" s="571"/>
      <c r="CG96" s="571"/>
      <c r="CH96" s="571"/>
      <c r="CI96" s="571"/>
      <c r="CJ96" s="571"/>
      <c r="CK96" s="571"/>
      <c r="CL96" s="571"/>
      <c r="CM96" s="571"/>
      <c r="CN96" s="571"/>
      <c r="CO96" s="571"/>
      <c r="CP96" s="571"/>
      <c r="CQ96" s="571"/>
      <c r="CR96" s="571"/>
      <c r="CS96" s="571"/>
      <c r="CT96" s="571"/>
      <c r="CU96" s="571"/>
      <c r="CV96" s="571"/>
      <c r="CW96" s="571"/>
      <c r="CX96" s="571"/>
      <c r="CY96" s="571"/>
      <c r="CZ96" s="571"/>
      <c r="DA96" s="571"/>
      <c r="DB96" s="571"/>
      <c r="DC96" s="571"/>
      <c r="DD96" s="571"/>
      <c r="DE96" s="571"/>
      <c r="DF96" s="571"/>
      <c r="DG96" s="571"/>
      <c r="DH96" s="571"/>
      <c r="DI96" s="571"/>
      <c r="DJ96" s="571"/>
      <c r="DK96" s="571"/>
      <c r="DL96" s="571"/>
      <c r="DM96" s="571"/>
      <c r="DN96" s="571"/>
      <c r="DO96" s="571"/>
      <c r="DP96" s="571"/>
      <c r="DQ96" s="571"/>
      <c r="DR96" s="571"/>
      <c r="DS96" s="571"/>
      <c r="DT96" s="571"/>
      <c r="DU96" s="571"/>
      <c r="DV96" s="571"/>
      <c r="DW96" s="571"/>
      <c r="DX96" s="571"/>
      <c r="DY96" s="571"/>
      <c r="DZ96" s="571"/>
      <c r="EA96" s="571"/>
      <c r="EB96" s="571"/>
      <c r="EC96" s="571"/>
      <c r="ED96" s="571"/>
      <c r="EE96" s="571"/>
      <c r="EF96" s="571"/>
      <c r="EG96" s="571"/>
      <c r="EH96" s="571"/>
      <c r="EI96" s="571"/>
      <c r="EJ96" s="571"/>
      <c r="EK96" s="571"/>
      <c r="EL96" s="571"/>
      <c r="EM96" s="571"/>
      <c r="EN96" s="571"/>
      <c r="EO96" s="571"/>
      <c r="EP96" s="571"/>
      <c r="EQ96" s="571"/>
      <c r="ER96" s="571"/>
      <c r="ES96" s="571"/>
      <c r="ET96" s="571"/>
      <c r="EU96" s="571"/>
      <c r="EV96" s="571"/>
      <c r="EW96" s="571"/>
      <c r="EX96" s="571"/>
      <c r="EY96" s="571"/>
      <c r="EZ96" s="571"/>
      <c r="FA96" s="571"/>
      <c r="FB96" s="571"/>
      <c r="FC96" s="571"/>
      <c r="FD96" s="571"/>
      <c r="FE96" s="571"/>
      <c r="FF96" s="571"/>
      <c r="FG96" s="571"/>
      <c r="FH96" s="571"/>
      <c r="FI96" s="571"/>
      <c r="FJ96" s="571"/>
      <c r="FK96" s="571"/>
      <c r="FL96" s="571"/>
      <c r="FM96" s="571"/>
      <c r="FN96" s="571"/>
      <c r="FO96" s="571"/>
      <c r="FP96" s="571"/>
      <c r="FQ96" s="571"/>
      <c r="FR96" s="571"/>
      <c r="FS96" s="571"/>
      <c r="FT96" s="571"/>
      <c r="FU96" s="571"/>
      <c r="FV96" s="571"/>
      <c r="FW96" s="571"/>
      <c r="FX96" s="571"/>
      <c r="FY96" s="571"/>
      <c r="FZ96" s="571"/>
      <c r="GA96" s="571"/>
      <c r="GB96" s="571"/>
      <c r="GC96" s="571"/>
      <c r="GD96" s="571"/>
      <c r="GE96" s="571"/>
      <c r="GF96" s="571"/>
      <c r="GG96" s="571"/>
      <c r="GH96" s="571"/>
      <c r="GI96" s="571"/>
      <c r="GJ96" s="571"/>
      <c r="GK96" s="571"/>
      <c r="GL96" s="571"/>
      <c r="GM96" s="571"/>
      <c r="GN96" s="571"/>
      <c r="GO96" s="571"/>
      <c r="GP96" s="571"/>
      <c r="GQ96" s="571"/>
      <c r="GR96" s="571"/>
      <c r="GS96" s="571"/>
      <c r="GT96" s="571"/>
      <c r="GU96" s="571"/>
      <c r="GV96" s="571"/>
      <c r="GW96" s="571"/>
      <c r="GX96" s="571"/>
      <c r="GY96" s="571"/>
      <c r="GZ96" s="571"/>
      <c r="HA96" s="571"/>
      <c r="HB96" s="571"/>
      <c r="HC96" s="571"/>
      <c r="HD96" s="571"/>
      <c r="HE96" s="571"/>
      <c r="HF96" s="571"/>
      <c r="HG96" s="571"/>
      <c r="HH96" s="571"/>
      <c r="HI96" s="571"/>
      <c r="HJ96" s="571"/>
      <c r="HK96" s="571"/>
      <c r="HL96" s="571"/>
      <c r="HM96" s="571"/>
      <c r="HN96" s="571"/>
      <c r="HO96" s="571"/>
      <c r="HP96" s="571"/>
      <c r="HQ96" s="571"/>
      <c r="HR96" s="571"/>
      <c r="HS96" s="571"/>
      <c r="HT96" s="571"/>
      <c r="HU96" s="571"/>
      <c r="HV96" s="571"/>
      <c r="HW96" s="571"/>
      <c r="HX96" s="571"/>
      <c r="HY96" s="571"/>
      <c r="HZ96" s="571"/>
      <c r="IA96" s="571"/>
      <c r="IB96" s="571"/>
      <c r="IC96" s="571"/>
      <c r="ID96" s="571"/>
      <c r="IE96" s="571"/>
      <c r="IF96" s="571"/>
      <c r="IG96" s="571"/>
      <c r="IH96" s="571"/>
      <c r="II96" s="571"/>
      <c r="IJ96" s="571"/>
      <c r="IK96" s="571"/>
      <c r="IL96" s="571"/>
      <c r="IM96" s="571"/>
    </row>
    <row r="97" spans="1:247" s="574" customFormat="1">
      <c r="A97" s="572"/>
      <c r="B97" s="572"/>
      <c r="C97" s="654"/>
      <c r="E97" s="575"/>
      <c r="F97" s="575"/>
      <c r="G97" s="571"/>
      <c r="H97" s="571"/>
      <c r="I97" s="571"/>
      <c r="J97" s="571"/>
      <c r="K97" s="571"/>
      <c r="L97" s="571"/>
      <c r="M97" s="571"/>
      <c r="N97" s="571"/>
      <c r="O97" s="571"/>
      <c r="P97" s="571"/>
      <c r="Q97" s="571"/>
      <c r="R97" s="571"/>
      <c r="S97" s="571"/>
      <c r="T97" s="571"/>
      <c r="U97" s="571"/>
      <c r="V97" s="571"/>
      <c r="W97" s="571"/>
      <c r="X97" s="571"/>
      <c r="Y97" s="571"/>
      <c r="Z97" s="571"/>
      <c r="AA97" s="571"/>
      <c r="AB97" s="571"/>
      <c r="AC97" s="571"/>
      <c r="AD97" s="571"/>
      <c r="AE97" s="571"/>
      <c r="AF97" s="571"/>
      <c r="AG97" s="571"/>
      <c r="AH97" s="571"/>
      <c r="AI97" s="571"/>
      <c r="AJ97" s="571"/>
      <c r="AK97" s="571"/>
      <c r="AL97" s="571"/>
      <c r="AM97" s="571"/>
      <c r="AN97" s="571"/>
      <c r="AO97" s="571"/>
      <c r="AP97" s="571"/>
      <c r="AQ97" s="571"/>
      <c r="AR97" s="571"/>
      <c r="AS97" s="571"/>
      <c r="AT97" s="571"/>
      <c r="AU97" s="571"/>
      <c r="AV97" s="571"/>
      <c r="AW97" s="571"/>
      <c r="AX97" s="571"/>
      <c r="AY97" s="571"/>
      <c r="AZ97" s="571"/>
      <c r="BA97" s="571"/>
      <c r="BB97" s="571"/>
      <c r="BC97" s="571"/>
      <c r="BD97" s="571"/>
      <c r="BE97" s="571"/>
      <c r="BF97" s="571"/>
      <c r="BG97" s="571"/>
      <c r="BH97" s="571"/>
      <c r="BI97" s="571"/>
      <c r="BJ97" s="571"/>
      <c r="BK97" s="571"/>
      <c r="BL97" s="571"/>
      <c r="BM97" s="571"/>
      <c r="BN97" s="571"/>
      <c r="BO97" s="571"/>
      <c r="BP97" s="571"/>
      <c r="BQ97" s="571"/>
      <c r="BR97" s="571"/>
      <c r="BS97" s="571"/>
      <c r="BT97" s="571"/>
      <c r="BU97" s="571"/>
      <c r="BV97" s="571"/>
      <c r="BW97" s="571"/>
      <c r="BX97" s="571"/>
      <c r="BY97" s="571"/>
      <c r="BZ97" s="571"/>
      <c r="CA97" s="571"/>
      <c r="CB97" s="571"/>
      <c r="CC97" s="571"/>
      <c r="CD97" s="571"/>
      <c r="CE97" s="571"/>
      <c r="CF97" s="571"/>
      <c r="CG97" s="571"/>
      <c r="CH97" s="571"/>
      <c r="CI97" s="571"/>
      <c r="CJ97" s="571"/>
      <c r="CK97" s="571"/>
      <c r="CL97" s="571"/>
      <c r="CM97" s="571"/>
      <c r="CN97" s="571"/>
      <c r="CO97" s="571"/>
      <c r="CP97" s="571"/>
      <c r="CQ97" s="571"/>
      <c r="CR97" s="571"/>
      <c r="CS97" s="571"/>
      <c r="CT97" s="571"/>
      <c r="CU97" s="571"/>
      <c r="CV97" s="571"/>
      <c r="CW97" s="571"/>
      <c r="CX97" s="571"/>
      <c r="CY97" s="571"/>
      <c r="CZ97" s="571"/>
      <c r="DA97" s="571"/>
      <c r="DB97" s="571"/>
      <c r="DC97" s="571"/>
      <c r="DD97" s="571"/>
      <c r="DE97" s="571"/>
      <c r="DF97" s="571"/>
      <c r="DG97" s="571"/>
      <c r="DH97" s="571"/>
      <c r="DI97" s="571"/>
      <c r="DJ97" s="571"/>
      <c r="DK97" s="571"/>
      <c r="DL97" s="571"/>
      <c r="DM97" s="571"/>
      <c r="DN97" s="571"/>
      <c r="DO97" s="571"/>
      <c r="DP97" s="571"/>
      <c r="DQ97" s="571"/>
      <c r="DR97" s="571"/>
      <c r="DS97" s="571"/>
      <c r="DT97" s="571"/>
      <c r="DU97" s="571"/>
      <c r="DV97" s="571"/>
      <c r="DW97" s="571"/>
      <c r="DX97" s="571"/>
      <c r="DY97" s="571"/>
      <c r="DZ97" s="571"/>
      <c r="EA97" s="571"/>
      <c r="EB97" s="571"/>
      <c r="EC97" s="571"/>
      <c r="ED97" s="571"/>
      <c r="EE97" s="571"/>
      <c r="EF97" s="571"/>
      <c r="EG97" s="571"/>
      <c r="EH97" s="571"/>
      <c r="EI97" s="571"/>
      <c r="EJ97" s="571"/>
      <c r="EK97" s="571"/>
      <c r="EL97" s="571"/>
      <c r="EM97" s="571"/>
      <c r="EN97" s="571"/>
      <c r="EO97" s="571"/>
      <c r="EP97" s="571"/>
      <c r="EQ97" s="571"/>
      <c r="ER97" s="571"/>
      <c r="ES97" s="571"/>
      <c r="ET97" s="571"/>
      <c r="EU97" s="571"/>
      <c r="EV97" s="571"/>
      <c r="EW97" s="571"/>
      <c r="EX97" s="571"/>
      <c r="EY97" s="571"/>
      <c r="EZ97" s="571"/>
      <c r="FA97" s="571"/>
      <c r="FB97" s="571"/>
      <c r="FC97" s="571"/>
      <c r="FD97" s="571"/>
      <c r="FE97" s="571"/>
      <c r="FF97" s="571"/>
      <c r="FG97" s="571"/>
      <c r="FH97" s="571"/>
      <c r="FI97" s="571"/>
      <c r="FJ97" s="571"/>
      <c r="FK97" s="571"/>
      <c r="FL97" s="571"/>
      <c r="FM97" s="571"/>
      <c r="FN97" s="571"/>
      <c r="FO97" s="571"/>
      <c r="FP97" s="571"/>
      <c r="FQ97" s="571"/>
      <c r="FR97" s="571"/>
      <c r="FS97" s="571"/>
      <c r="FT97" s="571"/>
      <c r="FU97" s="571"/>
      <c r="FV97" s="571"/>
      <c r="FW97" s="571"/>
      <c r="FX97" s="571"/>
      <c r="FY97" s="571"/>
      <c r="FZ97" s="571"/>
      <c r="GA97" s="571"/>
      <c r="GB97" s="571"/>
      <c r="GC97" s="571"/>
      <c r="GD97" s="571"/>
      <c r="GE97" s="571"/>
      <c r="GF97" s="571"/>
      <c r="GG97" s="571"/>
      <c r="GH97" s="571"/>
      <c r="GI97" s="571"/>
      <c r="GJ97" s="571"/>
      <c r="GK97" s="571"/>
      <c r="GL97" s="571"/>
      <c r="GM97" s="571"/>
      <c r="GN97" s="571"/>
      <c r="GO97" s="571"/>
      <c r="GP97" s="571"/>
      <c r="GQ97" s="571"/>
      <c r="GR97" s="571"/>
      <c r="GS97" s="571"/>
      <c r="GT97" s="571"/>
      <c r="GU97" s="571"/>
      <c r="GV97" s="571"/>
      <c r="GW97" s="571"/>
      <c r="GX97" s="571"/>
      <c r="GY97" s="571"/>
      <c r="GZ97" s="571"/>
      <c r="HA97" s="571"/>
      <c r="HB97" s="571"/>
      <c r="HC97" s="571"/>
      <c r="HD97" s="571"/>
      <c r="HE97" s="571"/>
      <c r="HF97" s="571"/>
      <c r="HG97" s="571"/>
      <c r="HH97" s="571"/>
      <c r="HI97" s="571"/>
      <c r="HJ97" s="571"/>
      <c r="HK97" s="571"/>
      <c r="HL97" s="571"/>
      <c r="HM97" s="571"/>
      <c r="HN97" s="571"/>
      <c r="HO97" s="571"/>
      <c r="HP97" s="571"/>
      <c r="HQ97" s="571"/>
      <c r="HR97" s="571"/>
      <c r="HS97" s="571"/>
      <c r="HT97" s="571"/>
      <c r="HU97" s="571"/>
      <c r="HV97" s="571"/>
      <c r="HW97" s="571"/>
      <c r="HX97" s="571"/>
      <c r="HY97" s="571"/>
      <c r="HZ97" s="571"/>
      <c r="IA97" s="571"/>
      <c r="IB97" s="571"/>
      <c r="IC97" s="571"/>
      <c r="ID97" s="571"/>
      <c r="IE97" s="571"/>
      <c r="IF97" s="571"/>
      <c r="IG97" s="571"/>
      <c r="IH97" s="571"/>
      <c r="II97" s="571"/>
      <c r="IJ97" s="571"/>
      <c r="IK97" s="571"/>
      <c r="IL97" s="571"/>
      <c r="IM97" s="571"/>
    </row>
    <row r="98" spans="1:247" s="574" customFormat="1">
      <c r="A98" s="572"/>
      <c r="B98" s="572"/>
      <c r="C98" s="654"/>
      <c r="E98" s="575"/>
      <c r="F98" s="575"/>
      <c r="G98" s="571"/>
      <c r="H98" s="571"/>
      <c r="I98" s="571"/>
      <c r="J98" s="571"/>
      <c r="K98" s="571"/>
      <c r="L98" s="571"/>
      <c r="M98" s="571"/>
      <c r="N98" s="571"/>
      <c r="O98" s="571"/>
      <c r="P98" s="571"/>
      <c r="Q98" s="571"/>
      <c r="R98" s="571"/>
      <c r="S98" s="571"/>
      <c r="T98" s="571"/>
      <c r="U98" s="571"/>
      <c r="V98" s="571"/>
      <c r="W98" s="571"/>
      <c r="X98" s="571"/>
      <c r="Y98" s="571"/>
      <c r="Z98" s="571"/>
      <c r="AA98" s="571"/>
      <c r="AB98" s="571"/>
      <c r="AC98" s="571"/>
      <c r="AD98" s="571"/>
      <c r="AE98" s="571"/>
      <c r="AF98" s="571"/>
      <c r="AG98" s="571"/>
      <c r="AH98" s="571"/>
      <c r="AI98" s="571"/>
      <c r="AJ98" s="571"/>
      <c r="AK98" s="571"/>
      <c r="AL98" s="571"/>
      <c r="AM98" s="571"/>
      <c r="AN98" s="571"/>
      <c r="AO98" s="571"/>
      <c r="AP98" s="571"/>
      <c r="AQ98" s="571"/>
      <c r="AR98" s="571"/>
      <c r="AS98" s="571"/>
      <c r="AT98" s="571"/>
      <c r="AU98" s="571"/>
      <c r="AV98" s="571"/>
      <c r="AW98" s="571"/>
      <c r="AX98" s="571"/>
      <c r="AY98" s="571"/>
      <c r="AZ98" s="571"/>
      <c r="BA98" s="571"/>
      <c r="BB98" s="571"/>
      <c r="BC98" s="571"/>
      <c r="BD98" s="571"/>
      <c r="BE98" s="571"/>
      <c r="BF98" s="571"/>
      <c r="BG98" s="571"/>
      <c r="BH98" s="571"/>
      <c r="BI98" s="571"/>
      <c r="BJ98" s="571"/>
      <c r="BK98" s="571"/>
      <c r="BL98" s="571"/>
      <c r="BM98" s="571"/>
      <c r="BN98" s="571"/>
      <c r="BO98" s="571"/>
      <c r="BP98" s="571"/>
      <c r="BQ98" s="571"/>
      <c r="BR98" s="571"/>
      <c r="BS98" s="571"/>
      <c r="BT98" s="571"/>
      <c r="BU98" s="571"/>
      <c r="BV98" s="571"/>
      <c r="BW98" s="571"/>
      <c r="BX98" s="571"/>
      <c r="BY98" s="571"/>
      <c r="BZ98" s="571"/>
      <c r="CA98" s="571"/>
      <c r="CB98" s="571"/>
      <c r="CC98" s="571"/>
      <c r="CD98" s="571"/>
      <c r="CE98" s="571"/>
      <c r="CF98" s="571"/>
      <c r="CG98" s="571"/>
      <c r="CH98" s="571"/>
      <c r="CI98" s="571"/>
      <c r="CJ98" s="571"/>
      <c r="CK98" s="571"/>
      <c r="CL98" s="571"/>
      <c r="CM98" s="571"/>
      <c r="CN98" s="571"/>
      <c r="CO98" s="571"/>
      <c r="CP98" s="571"/>
      <c r="CQ98" s="571"/>
      <c r="CR98" s="571"/>
      <c r="CS98" s="571"/>
      <c r="CT98" s="571"/>
      <c r="CU98" s="571"/>
      <c r="CV98" s="571"/>
      <c r="CW98" s="571"/>
      <c r="CX98" s="571"/>
      <c r="CY98" s="571"/>
      <c r="CZ98" s="571"/>
      <c r="DA98" s="571"/>
      <c r="DB98" s="571"/>
      <c r="DC98" s="571"/>
      <c r="DD98" s="571"/>
      <c r="DE98" s="571"/>
      <c r="DF98" s="571"/>
      <c r="DG98" s="571"/>
      <c r="DH98" s="571"/>
      <c r="DI98" s="571"/>
      <c r="DJ98" s="571"/>
      <c r="DK98" s="571"/>
      <c r="DL98" s="571"/>
      <c r="DM98" s="571"/>
      <c r="DN98" s="571"/>
      <c r="DO98" s="571"/>
      <c r="DP98" s="571"/>
      <c r="DQ98" s="571"/>
      <c r="DR98" s="571"/>
      <c r="DS98" s="571"/>
      <c r="DT98" s="571"/>
      <c r="DU98" s="571"/>
      <c r="DV98" s="571"/>
      <c r="DW98" s="571"/>
      <c r="DX98" s="571"/>
      <c r="DY98" s="571"/>
      <c r="DZ98" s="571"/>
      <c r="EA98" s="571"/>
      <c r="EB98" s="571"/>
      <c r="EC98" s="571"/>
      <c r="ED98" s="571"/>
      <c r="EE98" s="571"/>
      <c r="EF98" s="571"/>
      <c r="EG98" s="571"/>
      <c r="EH98" s="571"/>
      <c r="EI98" s="571"/>
      <c r="EJ98" s="571"/>
      <c r="EK98" s="571"/>
      <c r="EL98" s="571"/>
      <c r="EM98" s="571"/>
      <c r="EN98" s="571"/>
      <c r="EO98" s="571"/>
      <c r="EP98" s="571"/>
      <c r="EQ98" s="571"/>
      <c r="ER98" s="571"/>
      <c r="ES98" s="571"/>
      <c r="ET98" s="571"/>
      <c r="EU98" s="571"/>
      <c r="EV98" s="571"/>
      <c r="EW98" s="571"/>
      <c r="EX98" s="571"/>
      <c r="EY98" s="571"/>
      <c r="EZ98" s="571"/>
      <c r="FA98" s="571"/>
      <c r="FB98" s="571"/>
      <c r="FC98" s="571"/>
      <c r="FD98" s="571"/>
      <c r="FE98" s="571"/>
      <c r="FF98" s="571"/>
      <c r="FG98" s="571"/>
      <c r="FH98" s="571"/>
      <c r="FI98" s="571"/>
      <c r="FJ98" s="571"/>
      <c r="FK98" s="571"/>
      <c r="FL98" s="571"/>
      <c r="FM98" s="571"/>
      <c r="FN98" s="571"/>
      <c r="FO98" s="571"/>
      <c r="FP98" s="571"/>
      <c r="FQ98" s="571"/>
      <c r="FR98" s="571"/>
      <c r="FS98" s="571"/>
      <c r="FT98" s="571"/>
      <c r="FU98" s="571"/>
      <c r="FV98" s="571"/>
      <c r="FW98" s="571"/>
      <c r="FX98" s="571"/>
      <c r="FY98" s="571"/>
      <c r="FZ98" s="571"/>
      <c r="GA98" s="571"/>
      <c r="GB98" s="571"/>
      <c r="GC98" s="571"/>
      <c r="GD98" s="571"/>
      <c r="GE98" s="571"/>
      <c r="GF98" s="571"/>
      <c r="GG98" s="571"/>
      <c r="GH98" s="571"/>
      <c r="GI98" s="571"/>
      <c r="GJ98" s="571"/>
      <c r="GK98" s="571"/>
      <c r="GL98" s="571"/>
      <c r="GM98" s="571"/>
      <c r="GN98" s="571"/>
      <c r="GO98" s="571"/>
      <c r="GP98" s="571"/>
      <c r="GQ98" s="571"/>
      <c r="GR98" s="571"/>
      <c r="GS98" s="571"/>
      <c r="GT98" s="571"/>
      <c r="GU98" s="571"/>
      <c r="GV98" s="571"/>
      <c r="GW98" s="571"/>
      <c r="GX98" s="571"/>
      <c r="GY98" s="571"/>
      <c r="GZ98" s="571"/>
      <c r="HA98" s="571"/>
      <c r="HB98" s="571"/>
      <c r="HC98" s="571"/>
      <c r="HD98" s="571"/>
      <c r="HE98" s="571"/>
      <c r="HF98" s="571"/>
      <c r="HG98" s="571"/>
      <c r="HH98" s="571"/>
      <c r="HI98" s="571"/>
      <c r="HJ98" s="571"/>
      <c r="HK98" s="571"/>
      <c r="HL98" s="571"/>
      <c r="HM98" s="571"/>
      <c r="HN98" s="571"/>
      <c r="HO98" s="571"/>
      <c r="HP98" s="571"/>
      <c r="HQ98" s="571"/>
      <c r="HR98" s="571"/>
      <c r="HS98" s="571"/>
      <c r="HT98" s="571"/>
      <c r="HU98" s="571"/>
      <c r="HV98" s="571"/>
      <c r="HW98" s="571"/>
      <c r="HX98" s="571"/>
      <c r="HY98" s="571"/>
      <c r="HZ98" s="571"/>
      <c r="IA98" s="571"/>
      <c r="IB98" s="571"/>
      <c r="IC98" s="571"/>
      <c r="ID98" s="571"/>
      <c r="IE98" s="571"/>
      <c r="IF98" s="571"/>
      <c r="IG98" s="571"/>
      <c r="IH98" s="571"/>
      <c r="II98" s="571"/>
      <c r="IJ98" s="571"/>
      <c r="IK98" s="571"/>
      <c r="IL98" s="571"/>
      <c r="IM98" s="571"/>
    </row>
    <row r="99" spans="1:247" s="574" customFormat="1">
      <c r="A99" s="572"/>
      <c r="B99" s="572"/>
      <c r="C99" s="654"/>
      <c r="E99" s="575"/>
      <c r="F99" s="575"/>
      <c r="G99" s="571"/>
      <c r="H99" s="571"/>
      <c r="I99" s="571"/>
      <c r="J99" s="571"/>
      <c r="K99" s="571"/>
      <c r="L99" s="571"/>
      <c r="M99" s="571"/>
      <c r="N99" s="571"/>
      <c r="O99" s="571"/>
      <c r="P99" s="571"/>
      <c r="Q99" s="571"/>
      <c r="R99" s="571"/>
      <c r="S99" s="571"/>
      <c r="T99" s="571"/>
      <c r="U99" s="571"/>
      <c r="V99" s="571"/>
      <c r="W99" s="571"/>
      <c r="X99" s="571"/>
      <c r="Y99" s="571"/>
      <c r="Z99" s="571"/>
      <c r="AA99" s="571"/>
      <c r="AB99" s="571"/>
      <c r="AC99" s="571"/>
      <c r="AD99" s="571"/>
      <c r="AE99" s="571"/>
      <c r="AF99" s="571"/>
      <c r="AG99" s="571"/>
      <c r="AH99" s="571"/>
      <c r="AI99" s="571"/>
      <c r="AJ99" s="571"/>
      <c r="AK99" s="571"/>
      <c r="AL99" s="571"/>
      <c r="AM99" s="571"/>
      <c r="AN99" s="571"/>
      <c r="AO99" s="571"/>
      <c r="AP99" s="571"/>
      <c r="AQ99" s="571"/>
      <c r="AR99" s="571"/>
      <c r="AS99" s="571"/>
      <c r="AT99" s="571"/>
      <c r="AU99" s="571"/>
      <c r="AV99" s="571"/>
      <c r="AW99" s="571"/>
      <c r="AX99" s="571"/>
      <c r="AY99" s="571"/>
      <c r="AZ99" s="571"/>
      <c r="BA99" s="571"/>
      <c r="BB99" s="571"/>
      <c r="BC99" s="571"/>
      <c r="BD99" s="571"/>
      <c r="BE99" s="571"/>
      <c r="BF99" s="571"/>
      <c r="BG99" s="571"/>
      <c r="BH99" s="571"/>
      <c r="BI99" s="571"/>
      <c r="BJ99" s="571"/>
      <c r="BK99" s="571"/>
      <c r="BL99" s="571"/>
      <c r="BM99" s="571"/>
      <c r="BN99" s="571"/>
      <c r="BO99" s="571"/>
      <c r="BP99" s="571"/>
      <c r="BQ99" s="571"/>
      <c r="BR99" s="571"/>
      <c r="BS99" s="571"/>
      <c r="BT99" s="571"/>
      <c r="BU99" s="571"/>
      <c r="BV99" s="571"/>
      <c r="BW99" s="571"/>
      <c r="BX99" s="571"/>
      <c r="BY99" s="571"/>
      <c r="BZ99" s="571"/>
      <c r="CA99" s="571"/>
      <c r="CB99" s="571"/>
      <c r="CC99" s="571"/>
      <c r="CD99" s="571"/>
      <c r="CE99" s="571"/>
      <c r="CF99" s="571"/>
      <c r="CG99" s="571"/>
      <c r="CH99" s="571"/>
      <c r="CI99" s="571"/>
      <c r="CJ99" s="571"/>
      <c r="CK99" s="571"/>
      <c r="CL99" s="571"/>
      <c r="CM99" s="571"/>
      <c r="CN99" s="571"/>
      <c r="CO99" s="571"/>
      <c r="CP99" s="571"/>
      <c r="CQ99" s="571"/>
      <c r="CR99" s="571"/>
      <c r="CS99" s="571"/>
      <c r="CT99" s="571"/>
      <c r="CU99" s="571"/>
      <c r="CV99" s="571"/>
      <c r="CW99" s="571"/>
      <c r="CX99" s="571"/>
      <c r="CY99" s="571"/>
      <c r="CZ99" s="571"/>
      <c r="DA99" s="571"/>
      <c r="DB99" s="571"/>
      <c r="DC99" s="571"/>
      <c r="DD99" s="571"/>
      <c r="DE99" s="571"/>
      <c r="DF99" s="571"/>
      <c r="DG99" s="571"/>
      <c r="DH99" s="571"/>
      <c r="DI99" s="571"/>
      <c r="DJ99" s="571"/>
      <c r="DK99" s="571"/>
      <c r="DL99" s="571"/>
      <c r="DM99" s="571"/>
      <c r="DN99" s="571"/>
      <c r="DO99" s="571"/>
      <c r="DP99" s="571"/>
      <c r="DQ99" s="571"/>
      <c r="DR99" s="571"/>
      <c r="DS99" s="571"/>
      <c r="DT99" s="571"/>
      <c r="DU99" s="571"/>
      <c r="DV99" s="571"/>
      <c r="DW99" s="571"/>
      <c r="DX99" s="571"/>
      <c r="DY99" s="571"/>
      <c r="DZ99" s="571"/>
      <c r="EA99" s="571"/>
      <c r="EB99" s="571"/>
      <c r="EC99" s="571"/>
      <c r="ED99" s="571"/>
      <c r="EE99" s="571"/>
      <c r="EF99" s="571"/>
      <c r="EG99" s="571"/>
      <c r="EH99" s="571"/>
      <c r="EI99" s="571"/>
      <c r="EJ99" s="571"/>
      <c r="EK99" s="571"/>
      <c r="EL99" s="571"/>
      <c r="EM99" s="571"/>
      <c r="EN99" s="571"/>
      <c r="EO99" s="571"/>
      <c r="EP99" s="571"/>
      <c r="EQ99" s="571"/>
      <c r="ER99" s="571"/>
      <c r="ES99" s="571"/>
      <c r="ET99" s="571"/>
      <c r="EU99" s="571"/>
      <c r="EV99" s="571"/>
      <c r="EW99" s="571"/>
      <c r="EX99" s="571"/>
      <c r="EY99" s="571"/>
      <c r="EZ99" s="571"/>
      <c r="FA99" s="571"/>
      <c r="FB99" s="571"/>
      <c r="FC99" s="571"/>
      <c r="FD99" s="571"/>
      <c r="FE99" s="571"/>
      <c r="FF99" s="571"/>
      <c r="FG99" s="571"/>
      <c r="FH99" s="571"/>
      <c r="FI99" s="571"/>
      <c r="FJ99" s="571"/>
      <c r="FK99" s="571"/>
      <c r="FL99" s="571"/>
      <c r="FM99" s="571"/>
      <c r="FN99" s="571"/>
      <c r="FO99" s="571"/>
      <c r="FP99" s="571"/>
      <c r="FQ99" s="571"/>
      <c r="FR99" s="571"/>
      <c r="FS99" s="571"/>
      <c r="FT99" s="571"/>
      <c r="FU99" s="571"/>
      <c r="FV99" s="571"/>
      <c r="FW99" s="571"/>
      <c r="FX99" s="571"/>
      <c r="FY99" s="571"/>
      <c r="FZ99" s="571"/>
      <c r="GA99" s="571"/>
      <c r="GB99" s="571"/>
      <c r="GC99" s="571"/>
      <c r="GD99" s="571"/>
      <c r="GE99" s="571"/>
      <c r="GF99" s="571"/>
      <c r="GG99" s="571"/>
      <c r="GH99" s="571"/>
      <c r="GI99" s="571"/>
      <c r="GJ99" s="571"/>
      <c r="GK99" s="571"/>
      <c r="GL99" s="571"/>
      <c r="GM99" s="571"/>
      <c r="GN99" s="571"/>
      <c r="GO99" s="571"/>
      <c r="GP99" s="571"/>
      <c r="GQ99" s="571"/>
      <c r="GR99" s="571"/>
      <c r="GS99" s="571"/>
      <c r="GT99" s="571"/>
      <c r="GU99" s="571"/>
      <c r="GV99" s="571"/>
      <c r="GW99" s="571"/>
      <c r="GX99" s="571"/>
      <c r="GY99" s="571"/>
      <c r="GZ99" s="571"/>
      <c r="HA99" s="571"/>
      <c r="HB99" s="571"/>
      <c r="HC99" s="571"/>
      <c r="HD99" s="571"/>
      <c r="HE99" s="571"/>
      <c r="HF99" s="571"/>
      <c r="HG99" s="571"/>
      <c r="HH99" s="571"/>
      <c r="HI99" s="571"/>
      <c r="HJ99" s="571"/>
      <c r="HK99" s="571"/>
      <c r="HL99" s="571"/>
      <c r="HM99" s="571"/>
      <c r="HN99" s="571"/>
      <c r="HO99" s="571"/>
      <c r="HP99" s="571"/>
      <c r="HQ99" s="571"/>
      <c r="HR99" s="571"/>
      <c r="HS99" s="571"/>
      <c r="HT99" s="571"/>
      <c r="HU99" s="571"/>
      <c r="HV99" s="571"/>
      <c r="HW99" s="571"/>
      <c r="HX99" s="571"/>
      <c r="HY99" s="571"/>
      <c r="HZ99" s="571"/>
      <c r="IA99" s="571"/>
      <c r="IB99" s="571"/>
      <c r="IC99" s="571"/>
      <c r="ID99" s="571"/>
      <c r="IE99" s="571"/>
      <c r="IF99" s="571"/>
      <c r="IG99" s="571"/>
      <c r="IH99" s="571"/>
      <c r="II99" s="571"/>
      <c r="IJ99" s="571"/>
      <c r="IK99" s="571"/>
      <c r="IL99" s="571"/>
      <c r="IM99" s="571"/>
    </row>
    <row r="100" spans="1:247" s="574" customFormat="1">
      <c r="A100" s="572"/>
      <c r="B100" s="572"/>
      <c r="C100" s="654"/>
      <c r="E100" s="575"/>
      <c r="F100" s="575"/>
      <c r="G100" s="571"/>
      <c r="H100" s="571"/>
      <c r="I100" s="571"/>
      <c r="J100" s="571"/>
      <c r="K100" s="571"/>
      <c r="L100" s="571"/>
      <c r="M100" s="571"/>
      <c r="N100" s="571"/>
      <c r="O100" s="571"/>
      <c r="P100" s="571"/>
      <c r="Q100" s="571"/>
      <c r="R100" s="571"/>
      <c r="S100" s="571"/>
      <c r="T100" s="571"/>
      <c r="U100" s="571"/>
      <c r="V100" s="571"/>
      <c r="W100" s="571"/>
      <c r="X100" s="571"/>
      <c r="Y100" s="571"/>
      <c r="Z100" s="571"/>
      <c r="AA100" s="571"/>
      <c r="AB100" s="571"/>
      <c r="AC100" s="571"/>
      <c r="AD100" s="571"/>
      <c r="AE100" s="571"/>
      <c r="AF100" s="571"/>
      <c r="AG100" s="571"/>
      <c r="AH100" s="571"/>
      <c r="AI100" s="571"/>
      <c r="AJ100" s="571"/>
      <c r="AK100" s="571"/>
      <c r="AL100" s="571"/>
      <c r="AM100" s="571"/>
      <c r="AN100" s="571"/>
      <c r="AO100" s="571"/>
      <c r="AP100" s="571"/>
      <c r="AQ100" s="571"/>
      <c r="AR100" s="571"/>
      <c r="AS100" s="571"/>
      <c r="AT100" s="571"/>
      <c r="AU100" s="571"/>
      <c r="AV100" s="571"/>
      <c r="AW100" s="571"/>
      <c r="AX100" s="571"/>
      <c r="AY100" s="571"/>
      <c r="AZ100" s="571"/>
      <c r="BA100" s="571"/>
      <c r="BB100" s="571"/>
      <c r="BC100" s="571"/>
      <c r="BD100" s="571"/>
      <c r="BE100" s="571"/>
      <c r="BF100" s="571"/>
      <c r="BG100" s="571"/>
      <c r="BH100" s="571"/>
      <c r="BI100" s="571"/>
      <c r="BJ100" s="571"/>
      <c r="BK100" s="571"/>
      <c r="BL100" s="571"/>
      <c r="BM100" s="571"/>
      <c r="BN100" s="571"/>
      <c r="BO100" s="571"/>
      <c r="BP100" s="571"/>
      <c r="BQ100" s="571"/>
      <c r="BR100" s="571"/>
      <c r="BS100" s="571"/>
      <c r="BT100" s="571"/>
      <c r="BU100" s="571"/>
      <c r="BV100" s="571"/>
      <c r="BW100" s="571"/>
      <c r="BX100" s="571"/>
      <c r="BY100" s="571"/>
      <c r="BZ100" s="571"/>
      <c r="CA100" s="571"/>
      <c r="CB100" s="571"/>
      <c r="CC100" s="571"/>
      <c r="CD100" s="571"/>
      <c r="CE100" s="571"/>
      <c r="CF100" s="571"/>
      <c r="CG100" s="571"/>
      <c r="CH100" s="571"/>
      <c r="CI100" s="571"/>
      <c r="CJ100" s="571"/>
      <c r="CK100" s="571"/>
      <c r="CL100" s="571"/>
      <c r="CM100" s="571"/>
      <c r="CN100" s="571"/>
      <c r="CO100" s="571"/>
      <c r="CP100" s="571"/>
      <c r="CQ100" s="571"/>
      <c r="CR100" s="571"/>
      <c r="CS100" s="571"/>
      <c r="CT100" s="571"/>
      <c r="CU100" s="571"/>
      <c r="CV100" s="571"/>
      <c r="CW100" s="571"/>
      <c r="CX100" s="571"/>
      <c r="CY100" s="571"/>
      <c r="CZ100" s="571"/>
      <c r="DA100" s="571"/>
      <c r="DB100" s="571"/>
      <c r="DC100" s="571"/>
      <c r="DD100" s="571"/>
      <c r="DE100" s="571"/>
      <c r="DF100" s="571"/>
      <c r="DG100" s="571"/>
      <c r="DH100" s="571"/>
      <c r="DI100" s="571"/>
      <c r="DJ100" s="571"/>
      <c r="DK100" s="571"/>
      <c r="DL100" s="571"/>
      <c r="DM100" s="571"/>
      <c r="DN100" s="571"/>
      <c r="DO100" s="571"/>
      <c r="DP100" s="571"/>
      <c r="DQ100" s="571"/>
      <c r="DR100" s="571"/>
      <c r="DS100" s="571"/>
      <c r="DT100" s="571"/>
      <c r="DU100" s="571"/>
      <c r="DV100" s="571"/>
      <c r="DW100" s="571"/>
      <c r="DX100" s="571"/>
      <c r="DY100" s="571"/>
      <c r="DZ100" s="571"/>
      <c r="EA100" s="571"/>
      <c r="EB100" s="571"/>
      <c r="EC100" s="571"/>
      <c r="ED100" s="571"/>
      <c r="EE100" s="571"/>
      <c r="EF100" s="571"/>
      <c r="EG100" s="571"/>
      <c r="EH100" s="571"/>
      <c r="EI100" s="571"/>
      <c r="EJ100" s="571"/>
      <c r="EK100" s="571"/>
      <c r="EL100" s="571"/>
      <c r="EM100" s="571"/>
      <c r="EN100" s="571"/>
      <c r="EO100" s="571"/>
      <c r="EP100" s="571"/>
      <c r="EQ100" s="571"/>
      <c r="ER100" s="571"/>
      <c r="ES100" s="571"/>
      <c r="ET100" s="571"/>
      <c r="EU100" s="571"/>
      <c r="EV100" s="571"/>
      <c r="EW100" s="571"/>
      <c r="EX100" s="571"/>
      <c r="EY100" s="571"/>
      <c r="EZ100" s="571"/>
      <c r="FA100" s="571"/>
      <c r="FB100" s="571"/>
      <c r="FC100" s="571"/>
      <c r="FD100" s="571"/>
      <c r="FE100" s="571"/>
      <c r="FF100" s="571"/>
      <c r="FG100" s="571"/>
      <c r="FH100" s="571"/>
      <c r="FI100" s="571"/>
      <c r="FJ100" s="571"/>
      <c r="FK100" s="571"/>
      <c r="FL100" s="571"/>
      <c r="FM100" s="571"/>
      <c r="FN100" s="571"/>
      <c r="FO100" s="571"/>
      <c r="FP100" s="571"/>
      <c r="FQ100" s="571"/>
      <c r="FR100" s="571"/>
      <c r="FS100" s="571"/>
      <c r="FT100" s="571"/>
      <c r="FU100" s="571"/>
      <c r="FV100" s="571"/>
      <c r="FW100" s="571"/>
      <c r="FX100" s="571"/>
      <c r="FY100" s="571"/>
      <c r="FZ100" s="571"/>
      <c r="GA100" s="571"/>
      <c r="GB100" s="571"/>
      <c r="GC100" s="571"/>
      <c r="GD100" s="571"/>
      <c r="GE100" s="571"/>
      <c r="GF100" s="571"/>
      <c r="GG100" s="571"/>
      <c r="GH100" s="571"/>
      <c r="GI100" s="571"/>
      <c r="GJ100" s="571"/>
      <c r="GK100" s="571"/>
      <c r="GL100" s="571"/>
      <c r="GM100" s="571"/>
      <c r="GN100" s="571"/>
      <c r="GO100" s="571"/>
      <c r="GP100" s="571"/>
      <c r="GQ100" s="571"/>
      <c r="GR100" s="571"/>
      <c r="GS100" s="571"/>
      <c r="GT100" s="571"/>
      <c r="GU100" s="571"/>
      <c r="GV100" s="571"/>
      <c r="GW100" s="571"/>
      <c r="GX100" s="571"/>
      <c r="GY100" s="571"/>
      <c r="GZ100" s="571"/>
      <c r="HA100" s="571"/>
      <c r="HB100" s="571"/>
      <c r="HC100" s="571"/>
      <c r="HD100" s="571"/>
      <c r="HE100" s="571"/>
      <c r="HF100" s="571"/>
      <c r="HG100" s="571"/>
      <c r="HH100" s="571"/>
      <c r="HI100" s="571"/>
      <c r="HJ100" s="571"/>
      <c r="HK100" s="571"/>
      <c r="HL100" s="571"/>
      <c r="HM100" s="571"/>
      <c r="HN100" s="571"/>
      <c r="HO100" s="571"/>
      <c r="HP100" s="571"/>
      <c r="HQ100" s="571"/>
      <c r="HR100" s="571"/>
      <c r="HS100" s="571"/>
      <c r="HT100" s="571"/>
      <c r="HU100" s="571"/>
      <c r="HV100" s="571"/>
      <c r="HW100" s="571"/>
      <c r="HX100" s="571"/>
      <c r="HY100" s="571"/>
      <c r="HZ100" s="571"/>
      <c r="IA100" s="571"/>
      <c r="IB100" s="571"/>
      <c r="IC100" s="571"/>
      <c r="ID100" s="571"/>
      <c r="IE100" s="571"/>
      <c r="IF100" s="571"/>
      <c r="IG100" s="571"/>
      <c r="IH100" s="571"/>
      <c r="II100" s="571"/>
      <c r="IJ100" s="571"/>
      <c r="IK100" s="571"/>
      <c r="IL100" s="571"/>
      <c r="IM100" s="571"/>
    </row>
    <row r="101" spans="1:247" s="574" customFormat="1">
      <c r="A101" s="572"/>
      <c r="B101" s="572"/>
      <c r="C101" s="654"/>
      <c r="E101" s="575"/>
      <c r="F101" s="575"/>
      <c r="G101" s="571"/>
      <c r="H101" s="571"/>
      <c r="I101" s="571"/>
      <c r="J101" s="571"/>
      <c r="K101" s="571"/>
      <c r="L101" s="571"/>
      <c r="M101" s="571"/>
      <c r="N101" s="571"/>
      <c r="O101" s="571"/>
      <c r="P101" s="571"/>
      <c r="Q101" s="571"/>
      <c r="R101" s="571"/>
      <c r="S101" s="571"/>
      <c r="T101" s="571"/>
      <c r="U101" s="571"/>
      <c r="V101" s="571"/>
      <c r="W101" s="571"/>
      <c r="X101" s="571"/>
      <c r="Y101" s="571"/>
      <c r="Z101" s="571"/>
      <c r="AA101" s="571"/>
      <c r="AB101" s="571"/>
      <c r="AC101" s="571"/>
      <c r="AD101" s="571"/>
      <c r="AE101" s="571"/>
      <c r="AF101" s="571"/>
      <c r="AG101" s="571"/>
      <c r="AH101" s="571"/>
      <c r="AI101" s="571"/>
      <c r="AJ101" s="571"/>
      <c r="AK101" s="571"/>
      <c r="AL101" s="571"/>
      <c r="AM101" s="571"/>
      <c r="AN101" s="571"/>
      <c r="AO101" s="571"/>
      <c r="AP101" s="571"/>
      <c r="AQ101" s="571"/>
      <c r="AR101" s="571"/>
      <c r="AS101" s="571"/>
      <c r="AT101" s="571"/>
      <c r="AU101" s="571"/>
      <c r="AV101" s="571"/>
      <c r="AW101" s="571"/>
      <c r="AX101" s="571"/>
      <c r="AY101" s="571"/>
      <c r="AZ101" s="571"/>
      <c r="BA101" s="571"/>
      <c r="BB101" s="571"/>
      <c r="BC101" s="571"/>
      <c r="BD101" s="571"/>
      <c r="BE101" s="571"/>
      <c r="BF101" s="571"/>
      <c r="BG101" s="571"/>
      <c r="BH101" s="571"/>
      <c r="BI101" s="571"/>
      <c r="BJ101" s="571"/>
      <c r="BK101" s="571"/>
      <c r="BL101" s="571"/>
      <c r="BM101" s="571"/>
      <c r="BN101" s="571"/>
      <c r="BO101" s="571"/>
      <c r="BP101" s="571"/>
      <c r="BQ101" s="571"/>
      <c r="BR101" s="571"/>
      <c r="BS101" s="571"/>
      <c r="BT101" s="571"/>
      <c r="BU101" s="571"/>
      <c r="BV101" s="571"/>
      <c r="BW101" s="571"/>
      <c r="BX101" s="571"/>
      <c r="BY101" s="571"/>
      <c r="BZ101" s="571"/>
      <c r="CA101" s="571"/>
      <c r="CB101" s="571"/>
      <c r="CC101" s="571"/>
      <c r="CD101" s="571"/>
      <c r="CE101" s="571"/>
      <c r="CF101" s="571"/>
      <c r="CG101" s="571"/>
      <c r="CH101" s="571"/>
      <c r="CI101" s="571"/>
      <c r="CJ101" s="571"/>
      <c r="CK101" s="571"/>
      <c r="CL101" s="571"/>
      <c r="CM101" s="571"/>
      <c r="CN101" s="571"/>
      <c r="CO101" s="571"/>
      <c r="CP101" s="571"/>
      <c r="CQ101" s="571"/>
      <c r="CR101" s="571"/>
      <c r="CS101" s="571"/>
      <c r="CT101" s="571"/>
      <c r="CU101" s="571"/>
      <c r="CV101" s="571"/>
      <c r="CW101" s="571"/>
      <c r="CX101" s="571"/>
      <c r="CY101" s="571"/>
      <c r="CZ101" s="571"/>
      <c r="DA101" s="571"/>
      <c r="DB101" s="571"/>
      <c r="DC101" s="571"/>
      <c r="DD101" s="571"/>
      <c r="DE101" s="571"/>
      <c r="DF101" s="571"/>
      <c r="DG101" s="571"/>
      <c r="DH101" s="571"/>
      <c r="DI101" s="571"/>
      <c r="DJ101" s="571"/>
      <c r="DK101" s="571"/>
      <c r="DL101" s="571"/>
      <c r="DM101" s="571"/>
      <c r="DN101" s="571"/>
      <c r="DO101" s="571"/>
      <c r="DP101" s="571"/>
      <c r="DQ101" s="571"/>
      <c r="DR101" s="571"/>
      <c r="DS101" s="571"/>
      <c r="DT101" s="571"/>
      <c r="DU101" s="571"/>
      <c r="DV101" s="571"/>
      <c r="DW101" s="571"/>
      <c r="DX101" s="571"/>
      <c r="DY101" s="571"/>
      <c r="DZ101" s="571"/>
      <c r="EA101" s="571"/>
      <c r="EB101" s="571"/>
      <c r="EC101" s="571"/>
      <c r="ED101" s="571"/>
      <c r="EE101" s="571"/>
      <c r="EF101" s="571"/>
      <c r="EG101" s="571"/>
      <c r="EH101" s="571"/>
      <c r="EI101" s="571"/>
      <c r="EJ101" s="571"/>
      <c r="EK101" s="571"/>
      <c r="EL101" s="571"/>
      <c r="EM101" s="571"/>
      <c r="EN101" s="571"/>
      <c r="EO101" s="571"/>
      <c r="EP101" s="571"/>
      <c r="EQ101" s="571"/>
      <c r="ER101" s="571"/>
      <c r="ES101" s="571"/>
      <c r="ET101" s="571"/>
      <c r="EU101" s="571"/>
      <c r="EV101" s="571"/>
      <c r="EW101" s="571"/>
      <c r="EX101" s="571"/>
      <c r="EY101" s="571"/>
      <c r="EZ101" s="571"/>
      <c r="FA101" s="571"/>
      <c r="FB101" s="571"/>
      <c r="FC101" s="571"/>
      <c r="FD101" s="571"/>
      <c r="FE101" s="571"/>
      <c r="FF101" s="571"/>
      <c r="FG101" s="571"/>
      <c r="FH101" s="571"/>
      <c r="FI101" s="571"/>
      <c r="FJ101" s="571"/>
      <c r="FK101" s="571"/>
      <c r="FL101" s="571"/>
      <c r="FM101" s="571"/>
      <c r="FN101" s="571"/>
      <c r="FO101" s="571"/>
      <c r="FP101" s="571"/>
      <c r="FQ101" s="571"/>
      <c r="FR101" s="571"/>
      <c r="FS101" s="571"/>
      <c r="FT101" s="571"/>
      <c r="FU101" s="571"/>
      <c r="FV101" s="571"/>
      <c r="FW101" s="571"/>
      <c r="FX101" s="571"/>
      <c r="FY101" s="571"/>
      <c r="FZ101" s="571"/>
      <c r="GA101" s="571"/>
      <c r="GB101" s="571"/>
      <c r="GC101" s="571"/>
      <c r="GD101" s="571"/>
      <c r="GE101" s="571"/>
      <c r="GF101" s="571"/>
      <c r="GG101" s="571"/>
      <c r="GH101" s="571"/>
      <c r="GI101" s="571"/>
      <c r="GJ101" s="571"/>
      <c r="GK101" s="571"/>
      <c r="GL101" s="571"/>
      <c r="GM101" s="571"/>
      <c r="GN101" s="571"/>
      <c r="GO101" s="571"/>
      <c r="GP101" s="571"/>
      <c r="GQ101" s="571"/>
      <c r="GR101" s="571"/>
      <c r="GS101" s="571"/>
      <c r="GT101" s="571"/>
      <c r="GU101" s="571"/>
      <c r="GV101" s="571"/>
      <c r="GW101" s="571"/>
      <c r="GX101" s="571"/>
      <c r="GY101" s="571"/>
      <c r="GZ101" s="571"/>
      <c r="HA101" s="571"/>
      <c r="HB101" s="571"/>
      <c r="HC101" s="571"/>
      <c r="HD101" s="571"/>
      <c r="HE101" s="571"/>
      <c r="HF101" s="571"/>
      <c r="HG101" s="571"/>
      <c r="HH101" s="571"/>
      <c r="HI101" s="571"/>
      <c r="HJ101" s="571"/>
      <c r="HK101" s="571"/>
      <c r="HL101" s="571"/>
      <c r="HM101" s="571"/>
      <c r="HN101" s="571"/>
      <c r="HO101" s="571"/>
      <c r="HP101" s="571"/>
      <c r="HQ101" s="571"/>
      <c r="HR101" s="571"/>
      <c r="HS101" s="571"/>
      <c r="HT101" s="571"/>
      <c r="HU101" s="571"/>
      <c r="HV101" s="571"/>
      <c r="HW101" s="571"/>
      <c r="HX101" s="571"/>
      <c r="HY101" s="571"/>
      <c r="HZ101" s="571"/>
      <c r="IA101" s="571"/>
      <c r="IB101" s="571"/>
      <c r="IC101" s="571"/>
      <c r="ID101" s="571"/>
      <c r="IE101" s="571"/>
      <c r="IF101" s="571"/>
      <c r="IG101" s="571"/>
      <c r="IH101" s="571"/>
      <c r="II101" s="571"/>
      <c r="IJ101" s="571"/>
      <c r="IK101" s="571"/>
      <c r="IL101" s="571"/>
      <c r="IM101" s="571"/>
    </row>
    <row r="102" spans="1:247" s="574" customFormat="1">
      <c r="A102" s="572"/>
      <c r="B102" s="572"/>
      <c r="C102" s="654"/>
      <c r="E102" s="575"/>
      <c r="F102" s="575"/>
      <c r="G102" s="571"/>
      <c r="H102" s="571"/>
      <c r="I102" s="571"/>
      <c r="J102" s="571"/>
      <c r="K102" s="571"/>
      <c r="L102" s="571"/>
      <c r="M102" s="571"/>
      <c r="N102" s="571"/>
      <c r="O102" s="571"/>
      <c r="P102" s="571"/>
      <c r="Q102" s="571"/>
      <c r="R102" s="571"/>
      <c r="S102" s="571"/>
      <c r="T102" s="571"/>
      <c r="U102" s="571"/>
      <c r="V102" s="571"/>
      <c r="W102" s="571"/>
      <c r="X102" s="571"/>
      <c r="Y102" s="571"/>
      <c r="Z102" s="571"/>
      <c r="AA102" s="571"/>
      <c r="AB102" s="571"/>
      <c r="AC102" s="571"/>
      <c r="AD102" s="571"/>
      <c r="AE102" s="571"/>
      <c r="AF102" s="571"/>
      <c r="AG102" s="571"/>
      <c r="AH102" s="571"/>
      <c r="AI102" s="571"/>
      <c r="AJ102" s="571"/>
      <c r="AK102" s="571"/>
      <c r="AL102" s="571"/>
      <c r="AM102" s="571"/>
      <c r="AN102" s="571"/>
      <c r="AO102" s="571"/>
      <c r="AP102" s="571"/>
      <c r="AQ102" s="571"/>
      <c r="AR102" s="571"/>
      <c r="AS102" s="571"/>
      <c r="AT102" s="571"/>
      <c r="AU102" s="571"/>
      <c r="AV102" s="571"/>
      <c r="AW102" s="571"/>
      <c r="AX102" s="571"/>
      <c r="AY102" s="571"/>
      <c r="AZ102" s="571"/>
      <c r="BA102" s="571"/>
      <c r="BB102" s="571"/>
      <c r="BC102" s="571"/>
      <c r="BD102" s="571"/>
      <c r="BE102" s="571"/>
      <c r="BF102" s="571"/>
      <c r="BG102" s="571"/>
      <c r="BH102" s="571"/>
      <c r="BI102" s="571"/>
      <c r="BJ102" s="571"/>
      <c r="BK102" s="571"/>
      <c r="BL102" s="571"/>
      <c r="BM102" s="571"/>
      <c r="BN102" s="571"/>
      <c r="BO102" s="571"/>
      <c r="BP102" s="571"/>
      <c r="BQ102" s="571"/>
      <c r="BR102" s="571"/>
      <c r="BS102" s="571"/>
      <c r="BT102" s="571"/>
      <c r="BU102" s="571"/>
      <c r="BV102" s="571"/>
      <c r="BW102" s="571"/>
      <c r="BX102" s="571"/>
      <c r="BY102" s="571"/>
      <c r="BZ102" s="571"/>
      <c r="CA102" s="571"/>
      <c r="CB102" s="571"/>
      <c r="CC102" s="571"/>
      <c r="CD102" s="571"/>
      <c r="CE102" s="571"/>
      <c r="CF102" s="571"/>
      <c r="CG102" s="571"/>
      <c r="CH102" s="571"/>
      <c r="CI102" s="571"/>
      <c r="CJ102" s="571"/>
      <c r="CK102" s="571"/>
      <c r="CL102" s="571"/>
      <c r="CM102" s="571"/>
      <c r="CN102" s="571"/>
      <c r="CO102" s="571"/>
      <c r="CP102" s="571"/>
      <c r="CQ102" s="571"/>
      <c r="CR102" s="571"/>
      <c r="CS102" s="571"/>
      <c r="CT102" s="571"/>
      <c r="CU102" s="571"/>
      <c r="CV102" s="571"/>
      <c r="CW102" s="571"/>
      <c r="CX102" s="571"/>
      <c r="CY102" s="571"/>
      <c r="CZ102" s="571"/>
      <c r="DA102" s="571"/>
      <c r="DB102" s="571"/>
      <c r="DC102" s="571"/>
      <c r="DD102" s="571"/>
      <c r="DE102" s="571"/>
      <c r="DF102" s="571"/>
      <c r="DG102" s="571"/>
      <c r="DH102" s="571"/>
      <c r="DI102" s="571"/>
      <c r="DJ102" s="571"/>
      <c r="DK102" s="571"/>
      <c r="DL102" s="571"/>
      <c r="DM102" s="571"/>
      <c r="DN102" s="571"/>
      <c r="DO102" s="571"/>
      <c r="DP102" s="571"/>
      <c r="DQ102" s="571"/>
      <c r="DR102" s="571"/>
      <c r="DS102" s="571"/>
      <c r="DT102" s="571"/>
      <c r="DU102" s="571"/>
      <c r="DV102" s="571"/>
      <c r="DW102" s="571"/>
      <c r="DX102" s="571"/>
      <c r="DY102" s="571"/>
      <c r="DZ102" s="571"/>
      <c r="EA102" s="571"/>
      <c r="EB102" s="571"/>
      <c r="EC102" s="571"/>
      <c r="ED102" s="571"/>
      <c r="EE102" s="571"/>
      <c r="EF102" s="571"/>
      <c r="EG102" s="571"/>
      <c r="EH102" s="571"/>
      <c r="EI102" s="571"/>
      <c r="EJ102" s="571"/>
      <c r="EK102" s="571"/>
      <c r="EL102" s="571"/>
      <c r="EM102" s="571"/>
      <c r="EN102" s="571"/>
      <c r="EO102" s="571"/>
      <c r="EP102" s="571"/>
      <c r="EQ102" s="571"/>
      <c r="ER102" s="571"/>
      <c r="ES102" s="571"/>
      <c r="ET102" s="571"/>
      <c r="EU102" s="571"/>
      <c r="EV102" s="571"/>
      <c r="EW102" s="571"/>
      <c r="EX102" s="571"/>
      <c r="EY102" s="571"/>
      <c r="EZ102" s="571"/>
      <c r="FA102" s="571"/>
      <c r="FB102" s="571"/>
      <c r="FC102" s="571"/>
      <c r="FD102" s="571"/>
      <c r="FE102" s="571"/>
      <c r="FF102" s="571"/>
      <c r="FG102" s="571"/>
      <c r="FH102" s="571"/>
      <c r="FI102" s="571"/>
      <c r="FJ102" s="571"/>
      <c r="FK102" s="571"/>
      <c r="FL102" s="571"/>
      <c r="FM102" s="571"/>
      <c r="FN102" s="571"/>
      <c r="FO102" s="571"/>
      <c r="FP102" s="571"/>
      <c r="FQ102" s="571"/>
      <c r="FR102" s="571"/>
      <c r="FS102" s="571"/>
      <c r="FT102" s="571"/>
      <c r="FU102" s="571"/>
      <c r="FV102" s="571"/>
      <c r="FW102" s="571"/>
      <c r="FX102" s="571"/>
      <c r="FY102" s="571"/>
      <c r="FZ102" s="571"/>
      <c r="GA102" s="571"/>
      <c r="GB102" s="571"/>
      <c r="GC102" s="571"/>
      <c r="GD102" s="571"/>
      <c r="GE102" s="571"/>
      <c r="GF102" s="571"/>
      <c r="GG102" s="571"/>
      <c r="GH102" s="571"/>
      <c r="GI102" s="571"/>
      <c r="GJ102" s="571"/>
      <c r="GK102" s="571"/>
      <c r="GL102" s="571"/>
      <c r="GM102" s="571"/>
      <c r="GN102" s="571"/>
      <c r="GO102" s="571"/>
      <c r="GP102" s="571"/>
      <c r="GQ102" s="571"/>
      <c r="GR102" s="571"/>
      <c r="GS102" s="571"/>
      <c r="GT102" s="571"/>
      <c r="GU102" s="571"/>
      <c r="GV102" s="571"/>
      <c r="GW102" s="571"/>
      <c r="GX102" s="571"/>
      <c r="GY102" s="571"/>
      <c r="GZ102" s="571"/>
      <c r="HA102" s="571"/>
      <c r="HB102" s="571"/>
      <c r="HC102" s="571"/>
      <c r="HD102" s="571"/>
      <c r="HE102" s="571"/>
      <c r="HF102" s="571"/>
      <c r="HG102" s="571"/>
      <c r="HH102" s="571"/>
      <c r="HI102" s="571"/>
      <c r="HJ102" s="571"/>
      <c r="HK102" s="571"/>
      <c r="HL102" s="571"/>
      <c r="HM102" s="571"/>
      <c r="HN102" s="571"/>
      <c r="HO102" s="571"/>
      <c r="HP102" s="571"/>
      <c r="HQ102" s="571"/>
      <c r="HR102" s="571"/>
      <c r="HS102" s="571"/>
      <c r="HT102" s="571"/>
      <c r="HU102" s="571"/>
      <c r="HV102" s="571"/>
      <c r="HW102" s="571"/>
      <c r="HX102" s="571"/>
      <c r="HY102" s="571"/>
      <c r="HZ102" s="571"/>
      <c r="IA102" s="571"/>
      <c r="IB102" s="571"/>
      <c r="IC102" s="571"/>
      <c r="ID102" s="571"/>
      <c r="IE102" s="571"/>
      <c r="IF102" s="571"/>
      <c r="IG102" s="571"/>
      <c r="IH102" s="571"/>
      <c r="II102" s="571"/>
      <c r="IJ102" s="571"/>
      <c r="IK102" s="571"/>
      <c r="IL102" s="571"/>
      <c r="IM102" s="571"/>
    </row>
    <row r="103" spans="1:247" s="574" customFormat="1">
      <c r="A103" s="572"/>
      <c r="B103" s="572"/>
      <c r="C103" s="654"/>
      <c r="E103" s="575"/>
      <c r="F103" s="575"/>
      <c r="G103" s="571"/>
      <c r="H103" s="571"/>
      <c r="I103" s="571"/>
      <c r="J103" s="571"/>
      <c r="K103" s="571"/>
      <c r="L103" s="571"/>
      <c r="M103" s="571"/>
      <c r="N103" s="571"/>
      <c r="O103" s="571"/>
      <c r="P103" s="571"/>
      <c r="Q103" s="571"/>
      <c r="R103" s="571"/>
      <c r="S103" s="571"/>
      <c r="T103" s="571"/>
      <c r="U103" s="571"/>
      <c r="V103" s="571"/>
      <c r="W103" s="571"/>
      <c r="X103" s="571"/>
      <c r="Y103" s="571"/>
      <c r="Z103" s="571"/>
      <c r="AA103" s="571"/>
      <c r="AB103" s="571"/>
      <c r="AC103" s="571"/>
      <c r="AD103" s="571"/>
      <c r="AE103" s="571"/>
      <c r="AF103" s="571"/>
      <c r="AG103" s="571"/>
      <c r="AH103" s="571"/>
      <c r="AI103" s="571"/>
      <c r="AJ103" s="571"/>
      <c r="AK103" s="571"/>
      <c r="AL103" s="571"/>
      <c r="AM103" s="571"/>
      <c r="AN103" s="571"/>
      <c r="AO103" s="571"/>
      <c r="AP103" s="571"/>
      <c r="AQ103" s="571"/>
      <c r="AR103" s="571"/>
      <c r="AS103" s="571"/>
      <c r="AT103" s="571"/>
      <c r="AU103" s="571"/>
      <c r="AV103" s="571"/>
      <c r="AW103" s="571"/>
      <c r="AX103" s="571"/>
      <c r="AY103" s="571"/>
      <c r="AZ103" s="571"/>
      <c r="BA103" s="571"/>
      <c r="BB103" s="571"/>
      <c r="BC103" s="571"/>
      <c r="BD103" s="571"/>
      <c r="BE103" s="571"/>
      <c r="BF103" s="571"/>
      <c r="BG103" s="571"/>
      <c r="BH103" s="571"/>
      <c r="BI103" s="571"/>
      <c r="BJ103" s="571"/>
      <c r="BK103" s="571"/>
      <c r="BL103" s="571"/>
      <c r="BM103" s="571"/>
      <c r="BN103" s="571"/>
      <c r="BO103" s="571"/>
      <c r="BP103" s="571"/>
      <c r="BQ103" s="571"/>
      <c r="BR103" s="571"/>
      <c r="BS103" s="571"/>
      <c r="BT103" s="571"/>
      <c r="BU103" s="571"/>
      <c r="BV103" s="571"/>
      <c r="BW103" s="571"/>
      <c r="BX103" s="571"/>
      <c r="BY103" s="571"/>
      <c r="BZ103" s="571"/>
      <c r="CA103" s="571"/>
      <c r="CB103" s="571"/>
      <c r="CC103" s="571"/>
      <c r="CD103" s="571"/>
      <c r="CE103" s="571"/>
      <c r="CF103" s="571"/>
      <c r="CG103" s="571"/>
      <c r="CH103" s="571"/>
      <c r="CI103" s="571"/>
      <c r="CJ103" s="571"/>
      <c r="CK103" s="571"/>
      <c r="CL103" s="571"/>
      <c r="CM103" s="571"/>
      <c r="CN103" s="571"/>
      <c r="CO103" s="571"/>
      <c r="CP103" s="571"/>
      <c r="CQ103" s="571"/>
      <c r="CR103" s="571"/>
      <c r="CS103" s="571"/>
      <c r="CT103" s="571"/>
      <c r="CU103" s="571"/>
      <c r="CV103" s="571"/>
      <c r="CW103" s="571"/>
      <c r="CX103" s="571"/>
      <c r="CY103" s="571"/>
      <c r="CZ103" s="571"/>
      <c r="DA103" s="571"/>
      <c r="DB103" s="571"/>
      <c r="DC103" s="571"/>
      <c r="DD103" s="571"/>
      <c r="DE103" s="571"/>
      <c r="DF103" s="571"/>
      <c r="DG103" s="571"/>
      <c r="DH103" s="571"/>
      <c r="DI103" s="571"/>
      <c r="DJ103" s="571"/>
      <c r="DK103" s="571"/>
      <c r="DL103" s="571"/>
      <c r="DM103" s="571"/>
      <c r="DN103" s="571"/>
      <c r="DO103" s="571"/>
      <c r="DP103" s="571"/>
      <c r="DQ103" s="571"/>
      <c r="DR103" s="571"/>
      <c r="DS103" s="571"/>
      <c r="DT103" s="571"/>
      <c r="DU103" s="571"/>
      <c r="DV103" s="571"/>
      <c r="DW103" s="571"/>
      <c r="DX103" s="571"/>
      <c r="DY103" s="571"/>
      <c r="DZ103" s="571"/>
      <c r="EA103" s="571"/>
      <c r="EB103" s="571"/>
      <c r="EC103" s="571"/>
      <c r="ED103" s="571"/>
      <c r="EE103" s="571"/>
      <c r="EF103" s="571"/>
      <c r="EG103" s="571"/>
      <c r="EH103" s="571"/>
      <c r="EI103" s="571"/>
      <c r="EJ103" s="571"/>
      <c r="EK103" s="571"/>
      <c r="EL103" s="571"/>
      <c r="EM103" s="571"/>
      <c r="EN103" s="571"/>
      <c r="EO103" s="571"/>
      <c r="EP103" s="571"/>
      <c r="EQ103" s="571"/>
      <c r="ER103" s="571"/>
      <c r="ES103" s="571"/>
      <c r="ET103" s="571"/>
      <c r="EU103" s="571"/>
      <c r="EV103" s="571"/>
      <c r="EW103" s="571"/>
      <c r="EX103" s="571"/>
      <c r="EY103" s="571"/>
      <c r="EZ103" s="571"/>
      <c r="FA103" s="571"/>
      <c r="FB103" s="571"/>
      <c r="FC103" s="571"/>
      <c r="FD103" s="571"/>
      <c r="FE103" s="571"/>
      <c r="FF103" s="571"/>
      <c r="FG103" s="571"/>
      <c r="FH103" s="571"/>
      <c r="FI103" s="571"/>
      <c r="FJ103" s="571"/>
      <c r="FK103" s="571"/>
      <c r="FL103" s="571"/>
      <c r="FM103" s="571"/>
      <c r="FN103" s="571"/>
      <c r="FO103" s="571"/>
      <c r="FP103" s="571"/>
      <c r="FQ103" s="571"/>
      <c r="FR103" s="571"/>
      <c r="FS103" s="571"/>
      <c r="FT103" s="571"/>
      <c r="FU103" s="571"/>
      <c r="FV103" s="571"/>
      <c r="FW103" s="571"/>
      <c r="FX103" s="571"/>
      <c r="FY103" s="571"/>
      <c r="FZ103" s="571"/>
      <c r="GA103" s="571"/>
      <c r="GB103" s="571"/>
      <c r="GC103" s="571"/>
      <c r="GD103" s="571"/>
      <c r="GE103" s="571"/>
      <c r="GF103" s="571"/>
      <c r="GG103" s="571"/>
      <c r="GH103" s="571"/>
      <c r="GI103" s="571"/>
      <c r="GJ103" s="571"/>
      <c r="GK103" s="571"/>
      <c r="GL103" s="571"/>
      <c r="GM103" s="571"/>
      <c r="GN103" s="571"/>
      <c r="GO103" s="571"/>
      <c r="GP103" s="571"/>
      <c r="GQ103" s="571"/>
      <c r="GR103" s="571"/>
      <c r="GS103" s="571"/>
      <c r="GT103" s="571"/>
      <c r="GU103" s="571"/>
      <c r="GV103" s="571"/>
      <c r="GW103" s="571"/>
      <c r="GX103" s="571"/>
      <c r="GY103" s="571"/>
      <c r="GZ103" s="571"/>
      <c r="HA103" s="571"/>
      <c r="HB103" s="571"/>
      <c r="HC103" s="571"/>
      <c r="HD103" s="571"/>
      <c r="HE103" s="571"/>
      <c r="HF103" s="571"/>
      <c r="HG103" s="571"/>
      <c r="HH103" s="571"/>
      <c r="HI103" s="571"/>
      <c r="HJ103" s="571"/>
      <c r="HK103" s="571"/>
      <c r="HL103" s="571"/>
      <c r="HM103" s="571"/>
      <c r="HN103" s="571"/>
      <c r="HO103" s="571"/>
      <c r="HP103" s="571"/>
      <c r="HQ103" s="571"/>
      <c r="HR103" s="571"/>
      <c r="HS103" s="571"/>
      <c r="HT103" s="571"/>
      <c r="HU103" s="571"/>
      <c r="HV103" s="571"/>
      <c r="HW103" s="571"/>
      <c r="HX103" s="571"/>
      <c r="HY103" s="571"/>
      <c r="HZ103" s="571"/>
      <c r="IA103" s="571"/>
      <c r="IB103" s="571"/>
      <c r="IC103" s="571"/>
      <c r="ID103" s="571"/>
      <c r="IE103" s="571"/>
      <c r="IF103" s="571"/>
      <c r="IG103" s="571"/>
      <c r="IH103" s="571"/>
      <c r="II103" s="571"/>
      <c r="IJ103" s="571"/>
      <c r="IK103" s="571"/>
      <c r="IL103" s="571"/>
      <c r="IM103" s="571"/>
    </row>
    <row r="104" spans="1:247" s="574" customFormat="1">
      <c r="A104" s="572"/>
      <c r="B104" s="572"/>
      <c r="C104" s="654"/>
      <c r="E104" s="575"/>
      <c r="F104" s="575"/>
      <c r="G104" s="571"/>
      <c r="H104" s="571"/>
      <c r="I104" s="571"/>
      <c r="J104" s="571"/>
      <c r="K104" s="571"/>
      <c r="L104" s="571"/>
      <c r="M104" s="571"/>
      <c r="N104" s="571"/>
      <c r="O104" s="571"/>
      <c r="P104" s="571"/>
      <c r="Q104" s="571"/>
      <c r="R104" s="571"/>
      <c r="S104" s="571"/>
      <c r="T104" s="571"/>
      <c r="U104" s="571"/>
      <c r="V104" s="571"/>
      <c r="W104" s="571"/>
      <c r="X104" s="571"/>
      <c r="Y104" s="571"/>
      <c r="Z104" s="571"/>
      <c r="AA104" s="571"/>
      <c r="AB104" s="571"/>
      <c r="AC104" s="571"/>
      <c r="AD104" s="571"/>
      <c r="AE104" s="571"/>
      <c r="AF104" s="571"/>
      <c r="AG104" s="571"/>
      <c r="AH104" s="571"/>
      <c r="AI104" s="571"/>
      <c r="AJ104" s="571"/>
      <c r="AK104" s="571"/>
      <c r="AL104" s="571"/>
      <c r="AM104" s="571"/>
      <c r="AN104" s="571"/>
      <c r="AO104" s="571"/>
      <c r="AP104" s="571"/>
      <c r="AQ104" s="571"/>
      <c r="AR104" s="571"/>
      <c r="AS104" s="571"/>
      <c r="AT104" s="571"/>
      <c r="AU104" s="571"/>
      <c r="AV104" s="571"/>
      <c r="AW104" s="571"/>
      <c r="AX104" s="571"/>
      <c r="AY104" s="571"/>
      <c r="AZ104" s="571"/>
      <c r="BA104" s="571"/>
      <c r="BB104" s="571"/>
      <c r="BC104" s="571"/>
      <c r="BD104" s="571"/>
      <c r="BE104" s="571"/>
      <c r="BF104" s="571"/>
      <c r="BG104" s="571"/>
      <c r="BH104" s="571"/>
      <c r="BI104" s="571"/>
      <c r="BJ104" s="571"/>
      <c r="BK104" s="571"/>
      <c r="BL104" s="571"/>
      <c r="BM104" s="571"/>
      <c r="BN104" s="571"/>
      <c r="BO104" s="571"/>
      <c r="BP104" s="571"/>
      <c r="BQ104" s="571"/>
      <c r="BR104" s="571"/>
      <c r="BS104" s="571"/>
      <c r="BT104" s="571"/>
      <c r="BU104" s="571"/>
      <c r="BV104" s="571"/>
      <c r="BW104" s="571"/>
      <c r="BX104" s="571"/>
      <c r="BY104" s="571"/>
      <c r="BZ104" s="571"/>
      <c r="CA104" s="571"/>
      <c r="CB104" s="571"/>
      <c r="CC104" s="571"/>
      <c r="CD104" s="571"/>
      <c r="CE104" s="571"/>
      <c r="CF104" s="571"/>
      <c r="CG104" s="571"/>
      <c r="CH104" s="571"/>
      <c r="CI104" s="571"/>
      <c r="CJ104" s="571"/>
      <c r="CK104" s="571"/>
      <c r="CL104" s="571"/>
      <c r="CM104" s="571"/>
      <c r="CN104" s="571"/>
      <c r="CO104" s="571"/>
      <c r="CP104" s="571"/>
      <c r="CQ104" s="571"/>
      <c r="CR104" s="571"/>
      <c r="CS104" s="571"/>
      <c r="CT104" s="571"/>
      <c r="CU104" s="571"/>
      <c r="CV104" s="571"/>
      <c r="CW104" s="571"/>
      <c r="CX104" s="571"/>
      <c r="CY104" s="571"/>
      <c r="CZ104" s="571"/>
      <c r="DA104" s="571"/>
      <c r="DB104" s="571"/>
      <c r="DC104" s="571"/>
      <c r="DD104" s="571"/>
      <c r="DE104" s="571"/>
      <c r="DF104" s="571"/>
      <c r="DG104" s="571"/>
      <c r="DH104" s="571"/>
      <c r="DI104" s="571"/>
      <c r="DJ104" s="571"/>
      <c r="DK104" s="571"/>
      <c r="DL104" s="571"/>
      <c r="DM104" s="571"/>
      <c r="DN104" s="571"/>
      <c r="DO104" s="571"/>
      <c r="DP104" s="571"/>
      <c r="DQ104" s="571"/>
      <c r="DR104" s="571"/>
      <c r="DS104" s="571"/>
      <c r="DT104" s="571"/>
      <c r="DU104" s="571"/>
      <c r="DV104" s="571"/>
      <c r="DW104" s="571"/>
      <c r="DX104" s="571"/>
      <c r="DY104" s="571"/>
      <c r="DZ104" s="571"/>
      <c r="EA104" s="571"/>
      <c r="EB104" s="571"/>
      <c r="EC104" s="571"/>
      <c r="ED104" s="571"/>
      <c r="EE104" s="571"/>
      <c r="EF104" s="571"/>
      <c r="EG104" s="571"/>
      <c r="EH104" s="571"/>
      <c r="EI104" s="571"/>
      <c r="EJ104" s="571"/>
      <c r="EK104" s="571"/>
      <c r="EL104" s="571"/>
      <c r="EM104" s="571"/>
      <c r="EN104" s="571"/>
      <c r="EO104" s="571"/>
      <c r="EP104" s="571"/>
      <c r="EQ104" s="571"/>
      <c r="ER104" s="571"/>
      <c r="ES104" s="571"/>
      <c r="ET104" s="571"/>
      <c r="EU104" s="571"/>
      <c r="EV104" s="571"/>
      <c r="EW104" s="571"/>
      <c r="EX104" s="571"/>
      <c r="EY104" s="571"/>
      <c r="EZ104" s="571"/>
      <c r="FA104" s="571"/>
      <c r="FB104" s="571"/>
      <c r="FC104" s="571"/>
      <c r="FD104" s="571"/>
      <c r="FE104" s="571"/>
      <c r="FF104" s="571"/>
      <c r="FG104" s="571"/>
      <c r="FH104" s="571"/>
      <c r="FI104" s="571"/>
      <c r="FJ104" s="571"/>
      <c r="FK104" s="571"/>
      <c r="FL104" s="571"/>
      <c r="FM104" s="571"/>
      <c r="FN104" s="571"/>
      <c r="FO104" s="571"/>
      <c r="FP104" s="571"/>
      <c r="FQ104" s="571"/>
      <c r="FR104" s="571"/>
      <c r="FS104" s="571"/>
      <c r="FT104" s="571"/>
      <c r="FU104" s="571"/>
      <c r="FV104" s="571"/>
      <c r="FW104" s="571"/>
      <c r="FX104" s="571"/>
      <c r="FY104" s="571"/>
      <c r="FZ104" s="571"/>
      <c r="GA104" s="571"/>
      <c r="GB104" s="571"/>
      <c r="GC104" s="571"/>
      <c r="GD104" s="571"/>
      <c r="GE104" s="571"/>
      <c r="GF104" s="571"/>
      <c r="GG104" s="571"/>
      <c r="GH104" s="571"/>
      <c r="GI104" s="571"/>
      <c r="GJ104" s="571"/>
      <c r="GK104" s="571"/>
      <c r="GL104" s="571"/>
      <c r="GM104" s="571"/>
      <c r="GN104" s="571"/>
      <c r="GO104" s="571"/>
      <c r="GP104" s="571"/>
      <c r="GQ104" s="571"/>
      <c r="GR104" s="571"/>
      <c r="GS104" s="571"/>
      <c r="GT104" s="571"/>
      <c r="GU104" s="571"/>
      <c r="GV104" s="571"/>
      <c r="GW104" s="571"/>
      <c r="GX104" s="571"/>
      <c r="GY104" s="571"/>
      <c r="GZ104" s="571"/>
      <c r="HA104" s="571"/>
      <c r="HB104" s="571"/>
      <c r="HC104" s="571"/>
      <c r="HD104" s="571"/>
      <c r="HE104" s="571"/>
      <c r="HF104" s="571"/>
      <c r="HG104" s="571"/>
      <c r="HH104" s="571"/>
      <c r="HI104" s="571"/>
      <c r="HJ104" s="571"/>
      <c r="HK104" s="571"/>
      <c r="HL104" s="571"/>
      <c r="HM104" s="571"/>
      <c r="HN104" s="571"/>
      <c r="HO104" s="571"/>
      <c r="HP104" s="571"/>
      <c r="HQ104" s="571"/>
      <c r="HR104" s="571"/>
      <c r="HS104" s="571"/>
      <c r="HT104" s="571"/>
      <c r="HU104" s="571"/>
      <c r="HV104" s="571"/>
      <c r="HW104" s="571"/>
      <c r="HX104" s="571"/>
      <c r="HY104" s="571"/>
      <c r="HZ104" s="571"/>
      <c r="IA104" s="571"/>
      <c r="IB104" s="571"/>
      <c r="IC104" s="571"/>
      <c r="ID104" s="571"/>
      <c r="IE104" s="571"/>
      <c r="IF104" s="571"/>
      <c r="IG104" s="571"/>
      <c r="IH104" s="571"/>
      <c r="II104" s="571"/>
      <c r="IJ104" s="571"/>
      <c r="IK104" s="571"/>
      <c r="IL104" s="571"/>
      <c r="IM104" s="571"/>
    </row>
    <row r="105" spans="1:247" s="574" customFormat="1">
      <c r="A105" s="572"/>
      <c r="B105" s="572"/>
      <c r="C105" s="654"/>
      <c r="E105" s="575"/>
      <c r="F105" s="575"/>
      <c r="G105" s="571"/>
      <c r="H105" s="571"/>
      <c r="I105" s="571"/>
      <c r="J105" s="571"/>
      <c r="K105" s="571"/>
      <c r="L105" s="571"/>
      <c r="M105" s="571"/>
      <c r="N105" s="571"/>
      <c r="O105" s="571"/>
      <c r="P105" s="571"/>
      <c r="Q105" s="571"/>
      <c r="R105" s="571"/>
      <c r="S105" s="571"/>
      <c r="T105" s="571"/>
      <c r="U105" s="571"/>
      <c r="V105" s="571"/>
      <c r="W105" s="571"/>
      <c r="X105" s="571"/>
      <c r="Y105" s="571"/>
      <c r="Z105" s="571"/>
      <c r="AA105" s="571"/>
      <c r="AB105" s="571"/>
      <c r="AC105" s="571"/>
      <c r="AD105" s="571"/>
      <c r="AE105" s="571"/>
      <c r="AF105" s="571"/>
      <c r="AG105" s="571"/>
      <c r="AH105" s="571"/>
      <c r="AI105" s="571"/>
      <c r="AJ105" s="571"/>
      <c r="AK105" s="571"/>
      <c r="AL105" s="571"/>
      <c r="AM105" s="571"/>
      <c r="AN105" s="571"/>
      <c r="AO105" s="571"/>
      <c r="AP105" s="571"/>
      <c r="AQ105" s="571"/>
      <c r="AR105" s="571"/>
      <c r="AS105" s="571"/>
      <c r="AT105" s="571"/>
      <c r="AU105" s="571"/>
      <c r="AV105" s="571"/>
      <c r="AW105" s="571"/>
      <c r="AX105" s="571"/>
      <c r="AY105" s="571"/>
      <c r="AZ105" s="571"/>
      <c r="BA105" s="571"/>
      <c r="BB105" s="571"/>
      <c r="BC105" s="571"/>
      <c r="BD105" s="571"/>
      <c r="BE105" s="571"/>
      <c r="BF105" s="571"/>
      <c r="BG105" s="571"/>
      <c r="BH105" s="571"/>
      <c r="BI105" s="571"/>
      <c r="BJ105" s="571"/>
      <c r="BK105" s="571"/>
      <c r="BL105" s="571"/>
      <c r="BM105" s="571"/>
      <c r="BN105" s="571"/>
      <c r="BO105" s="571"/>
      <c r="BP105" s="571"/>
      <c r="BQ105" s="571"/>
      <c r="BR105" s="571"/>
      <c r="BS105" s="571"/>
      <c r="BT105" s="571"/>
      <c r="BU105" s="571"/>
      <c r="BV105" s="571"/>
      <c r="BW105" s="571"/>
      <c r="BX105" s="571"/>
      <c r="BY105" s="571"/>
      <c r="BZ105" s="571"/>
      <c r="CA105" s="571"/>
      <c r="CB105" s="571"/>
      <c r="CC105" s="571"/>
      <c r="CD105" s="571"/>
      <c r="CE105" s="571"/>
      <c r="CF105" s="571"/>
      <c r="CG105" s="571"/>
      <c r="CH105" s="571"/>
      <c r="CI105" s="571"/>
      <c r="CJ105" s="571"/>
      <c r="CK105" s="571"/>
      <c r="CL105" s="571"/>
      <c r="CM105" s="571"/>
      <c r="CN105" s="571"/>
      <c r="CO105" s="571"/>
      <c r="CP105" s="571"/>
      <c r="CQ105" s="571"/>
      <c r="CR105" s="571"/>
      <c r="CS105" s="571"/>
      <c r="CT105" s="571"/>
      <c r="CU105" s="571"/>
      <c r="CV105" s="571"/>
      <c r="CW105" s="571"/>
      <c r="CX105" s="571"/>
      <c r="CY105" s="571"/>
      <c r="CZ105" s="571"/>
      <c r="DA105" s="571"/>
      <c r="DB105" s="571"/>
      <c r="DC105" s="571"/>
      <c r="DD105" s="571"/>
      <c r="DE105" s="571"/>
      <c r="DF105" s="571"/>
      <c r="DG105" s="571"/>
      <c r="DH105" s="571"/>
      <c r="DI105" s="571"/>
      <c r="DJ105" s="571"/>
      <c r="DK105" s="571"/>
      <c r="DL105" s="571"/>
      <c r="DM105" s="571"/>
      <c r="DN105" s="571"/>
      <c r="DO105" s="571"/>
      <c r="DP105" s="571"/>
      <c r="DQ105" s="571"/>
      <c r="DR105" s="571"/>
      <c r="DS105" s="571"/>
      <c r="DT105" s="571"/>
      <c r="DU105" s="571"/>
      <c r="DV105" s="571"/>
      <c r="DW105" s="571"/>
      <c r="DX105" s="571"/>
      <c r="DY105" s="571"/>
      <c r="DZ105" s="571"/>
      <c r="EA105" s="571"/>
      <c r="EB105" s="571"/>
      <c r="EC105" s="571"/>
      <c r="ED105" s="571"/>
      <c r="EE105" s="571"/>
      <c r="EF105" s="571"/>
      <c r="EG105" s="571"/>
      <c r="EH105" s="571"/>
      <c r="EI105" s="571"/>
      <c r="EJ105" s="571"/>
      <c r="EK105" s="571"/>
      <c r="EL105" s="571"/>
      <c r="EM105" s="571"/>
      <c r="EN105" s="571"/>
      <c r="EO105" s="571"/>
      <c r="EP105" s="571"/>
      <c r="EQ105" s="571"/>
      <c r="ER105" s="571"/>
      <c r="ES105" s="571"/>
      <c r="ET105" s="571"/>
      <c r="EU105" s="571"/>
      <c r="EV105" s="571"/>
      <c r="EW105" s="571"/>
      <c r="EX105" s="571"/>
      <c r="EY105" s="571"/>
      <c r="EZ105" s="571"/>
      <c r="FA105" s="571"/>
      <c r="FB105" s="571"/>
      <c r="FC105" s="571"/>
      <c r="FD105" s="571"/>
      <c r="FE105" s="571"/>
      <c r="FF105" s="571"/>
      <c r="FG105" s="571"/>
      <c r="FH105" s="571"/>
      <c r="FI105" s="571"/>
      <c r="FJ105" s="571"/>
      <c r="FK105" s="571"/>
      <c r="FL105" s="571"/>
      <c r="FM105" s="571"/>
      <c r="FN105" s="571"/>
      <c r="FO105" s="571"/>
      <c r="FP105" s="571"/>
      <c r="FQ105" s="571"/>
      <c r="FR105" s="571"/>
      <c r="FS105" s="571"/>
      <c r="FT105" s="571"/>
      <c r="FU105" s="571"/>
      <c r="FV105" s="571"/>
      <c r="FW105" s="571"/>
      <c r="FX105" s="571"/>
      <c r="FY105" s="571"/>
      <c r="FZ105" s="571"/>
      <c r="GA105" s="571"/>
      <c r="GB105" s="571"/>
      <c r="GC105" s="571"/>
      <c r="GD105" s="571"/>
      <c r="GE105" s="571"/>
      <c r="GF105" s="571"/>
      <c r="GG105" s="571"/>
      <c r="GH105" s="571"/>
      <c r="GI105" s="571"/>
      <c r="GJ105" s="571"/>
      <c r="GK105" s="571"/>
      <c r="GL105" s="571"/>
      <c r="GM105" s="571"/>
      <c r="GN105" s="571"/>
      <c r="GO105" s="571"/>
      <c r="GP105" s="571"/>
      <c r="GQ105" s="571"/>
      <c r="GR105" s="571"/>
      <c r="GS105" s="571"/>
      <c r="GT105" s="571"/>
      <c r="GU105" s="571"/>
      <c r="GV105" s="571"/>
      <c r="GW105" s="571"/>
      <c r="GX105" s="571"/>
      <c r="GY105" s="571"/>
      <c r="GZ105" s="571"/>
      <c r="HA105" s="571"/>
      <c r="HB105" s="571"/>
      <c r="HC105" s="571"/>
      <c r="HD105" s="571"/>
      <c r="HE105" s="571"/>
      <c r="HF105" s="571"/>
      <c r="HG105" s="571"/>
      <c r="HH105" s="571"/>
      <c r="HI105" s="571"/>
      <c r="HJ105" s="571"/>
      <c r="HK105" s="571"/>
      <c r="HL105" s="571"/>
      <c r="HM105" s="571"/>
      <c r="HN105" s="571"/>
      <c r="HO105" s="571"/>
      <c r="HP105" s="571"/>
      <c r="HQ105" s="571"/>
      <c r="HR105" s="571"/>
      <c r="HS105" s="571"/>
      <c r="HT105" s="571"/>
      <c r="HU105" s="571"/>
      <c r="HV105" s="571"/>
      <c r="HW105" s="571"/>
      <c r="HX105" s="571"/>
      <c r="HY105" s="571"/>
      <c r="HZ105" s="571"/>
      <c r="IA105" s="571"/>
      <c r="IB105" s="571"/>
      <c r="IC105" s="571"/>
      <c r="ID105" s="571"/>
      <c r="IE105" s="571"/>
      <c r="IF105" s="571"/>
      <c r="IG105" s="571"/>
      <c r="IH105" s="571"/>
      <c r="II105" s="571"/>
      <c r="IJ105" s="571"/>
      <c r="IK105" s="571"/>
      <c r="IL105" s="571"/>
      <c r="IM105" s="571"/>
    </row>
    <row r="106" spans="1:247" s="574" customFormat="1">
      <c r="A106" s="572"/>
      <c r="B106" s="572"/>
      <c r="C106" s="654"/>
      <c r="E106" s="575"/>
      <c r="F106" s="575"/>
      <c r="G106" s="571"/>
      <c r="H106" s="571"/>
      <c r="I106" s="571"/>
      <c r="J106" s="571"/>
      <c r="K106" s="571"/>
      <c r="L106" s="571"/>
      <c r="M106" s="571"/>
      <c r="N106" s="571"/>
      <c r="O106" s="571"/>
      <c r="P106" s="571"/>
      <c r="Q106" s="571"/>
      <c r="R106" s="571"/>
      <c r="S106" s="571"/>
      <c r="T106" s="571"/>
      <c r="U106" s="571"/>
      <c r="V106" s="571"/>
      <c r="W106" s="571"/>
      <c r="X106" s="571"/>
      <c r="Y106" s="571"/>
      <c r="Z106" s="571"/>
      <c r="AA106" s="571"/>
      <c r="AB106" s="571"/>
      <c r="AC106" s="571"/>
      <c r="AD106" s="571"/>
      <c r="AE106" s="571"/>
      <c r="AF106" s="571"/>
      <c r="AG106" s="571"/>
      <c r="AH106" s="571"/>
      <c r="AI106" s="571"/>
      <c r="AJ106" s="571"/>
      <c r="AK106" s="571"/>
      <c r="AL106" s="571"/>
      <c r="AM106" s="571"/>
      <c r="AN106" s="571"/>
      <c r="AO106" s="571"/>
      <c r="AP106" s="571"/>
      <c r="AQ106" s="571"/>
      <c r="AR106" s="571"/>
      <c r="AS106" s="571"/>
      <c r="AT106" s="571"/>
      <c r="AU106" s="571"/>
      <c r="AV106" s="571"/>
      <c r="AW106" s="571"/>
      <c r="AX106" s="571"/>
      <c r="AY106" s="571"/>
      <c r="AZ106" s="571"/>
      <c r="BA106" s="571"/>
      <c r="BB106" s="571"/>
      <c r="BC106" s="571"/>
      <c r="BD106" s="571"/>
      <c r="BE106" s="571"/>
      <c r="BF106" s="571"/>
      <c r="BG106" s="571"/>
      <c r="BH106" s="571"/>
      <c r="BI106" s="571"/>
      <c r="BJ106" s="571"/>
      <c r="BK106" s="571"/>
      <c r="BL106" s="571"/>
      <c r="BM106" s="571"/>
      <c r="BN106" s="571"/>
      <c r="BO106" s="571"/>
      <c r="BP106" s="571"/>
      <c r="BQ106" s="571"/>
      <c r="BR106" s="571"/>
      <c r="BS106" s="571"/>
      <c r="BT106" s="571"/>
      <c r="BU106" s="571"/>
      <c r="BV106" s="571"/>
      <c r="BW106" s="571"/>
      <c r="BX106" s="571"/>
      <c r="BY106" s="571"/>
      <c r="BZ106" s="571"/>
      <c r="CA106" s="571"/>
      <c r="CB106" s="571"/>
      <c r="CC106" s="571"/>
      <c r="CD106" s="571"/>
      <c r="CE106" s="571"/>
      <c r="CF106" s="571"/>
      <c r="CG106" s="571"/>
      <c r="CH106" s="571"/>
      <c r="CI106" s="571"/>
      <c r="CJ106" s="571"/>
      <c r="CK106" s="571"/>
      <c r="CL106" s="571"/>
      <c r="CM106" s="571"/>
      <c r="CN106" s="571"/>
      <c r="CO106" s="571"/>
      <c r="CP106" s="571"/>
      <c r="CQ106" s="571"/>
      <c r="CR106" s="571"/>
      <c r="CS106" s="571"/>
      <c r="CT106" s="571"/>
      <c r="CU106" s="571"/>
      <c r="CV106" s="571"/>
      <c r="CW106" s="571"/>
      <c r="CX106" s="571"/>
      <c r="CY106" s="571"/>
      <c r="CZ106" s="571"/>
      <c r="DA106" s="571"/>
      <c r="DB106" s="571"/>
      <c r="DC106" s="571"/>
      <c r="DD106" s="571"/>
      <c r="DE106" s="571"/>
      <c r="DF106" s="571"/>
      <c r="DG106" s="571"/>
      <c r="DH106" s="571"/>
      <c r="DI106" s="571"/>
      <c r="DJ106" s="571"/>
      <c r="DK106" s="571"/>
      <c r="DL106" s="571"/>
      <c r="DM106" s="571"/>
      <c r="DN106" s="571"/>
      <c r="DO106" s="571"/>
      <c r="DP106" s="571"/>
      <c r="DQ106" s="571"/>
      <c r="DR106" s="571"/>
      <c r="DS106" s="571"/>
      <c r="DT106" s="571"/>
      <c r="DU106" s="571"/>
      <c r="DV106" s="571"/>
      <c r="DW106" s="571"/>
      <c r="DX106" s="571"/>
      <c r="DY106" s="571"/>
      <c r="DZ106" s="571"/>
      <c r="EA106" s="571"/>
      <c r="EB106" s="571"/>
      <c r="EC106" s="571"/>
      <c r="ED106" s="571"/>
      <c r="EE106" s="571"/>
      <c r="EF106" s="571"/>
      <c r="EG106" s="571"/>
      <c r="EH106" s="571"/>
      <c r="EI106" s="571"/>
      <c r="EJ106" s="571"/>
      <c r="EK106" s="571"/>
      <c r="EL106" s="571"/>
      <c r="EM106" s="571"/>
      <c r="EN106" s="571"/>
      <c r="EO106" s="571"/>
      <c r="EP106" s="571"/>
      <c r="EQ106" s="571"/>
      <c r="ER106" s="571"/>
      <c r="ES106" s="571"/>
      <c r="ET106" s="571"/>
      <c r="EU106" s="571"/>
      <c r="EV106" s="571"/>
      <c r="EW106" s="571"/>
      <c r="EX106" s="571"/>
      <c r="EY106" s="571"/>
      <c r="EZ106" s="571"/>
      <c r="FA106" s="571"/>
      <c r="FB106" s="571"/>
      <c r="FC106" s="571"/>
      <c r="FD106" s="571"/>
      <c r="FE106" s="571"/>
      <c r="FF106" s="571"/>
      <c r="FG106" s="571"/>
      <c r="FH106" s="571"/>
      <c r="FI106" s="571"/>
      <c r="FJ106" s="571"/>
      <c r="FK106" s="571"/>
      <c r="FL106" s="571"/>
      <c r="FM106" s="571"/>
      <c r="FN106" s="571"/>
      <c r="FO106" s="571"/>
      <c r="FP106" s="571"/>
      <c r="FQ106" s="571"/>
      <c r="FR106" s="571"/>
      <c r="FS106" s="571"/>
      <c r="FT106" s="571"/>
      <c r="FU106" s="571"/>
      <c r="FV106" s="571"/>
      <c r="FW106" s="571"/>
      <c r="FX106" s="571"/>
      <c r="FY106" s="571"/>
      <c r="FZ106" s="571"/>
      <c r="GA106" s="571"/>
      <c r="GB106" s="571"/>
      <c r="GC106" s="571"/>
      <c r="GD106" s="571"/>
      <c r="GE106" s="571"/>
      <c r="GF106" s="571"/>
      <c r="GG106" s="571"/>
      <c r="GH106" s="571"/>
      <c r="GI106" s="571"/>
      <c r="GJ106" s="571"/>
      <c r="GK106" s="571"/>
      <c r="GL106" s="571"/>
      <c r="GM106" s="571"/>
      <c r="GN106" s="571"/>
      <c r="GO106" s="571"/>
      <c r="GP106" s="571"/>
      <c r="GQ106" s="571"/>
      <c r="GR106" s="571"/>
      <c r="GS106" s="571"/>
      <c r="GT106" s="571"/>
      <c r="GU106" s="571"/>
      <c r="GV106" s="571"/>
      <c r="GW106" s="571"/>
      <c r="GX106" s="571"/>
      <c r="GY106" s="571"/>
      <c r="GZ106" s="571"/>
      <c r="HA106" s="571"/>
      <c r="HB106" s="571"/>
      <c r="HC106" s="571"/>
      <c r="HD106" s="571"/>
      <c r="HE106" s="571"/>
      <c r="HF106" s="571"/>
      <c r="HG106" s="571"/>
      <c r="HH106" s="571"/>
      <c r="HI106" s="571"/>
      <c r="HJ106" s="571"/>
      <c r="HK106" s="571"/>
      <c r="HL106" s="571"/>
      <c r="HM106" s="571"/>
      <c r="HN106" s="571"/>
      <c r="HO106" s="571"/>
      <c r="HP106" s="571"/>
      <c r="HQ106" s="571"/>
      <c r="HR106" s="571"/>
      <c r="HS106" s="571"/>
      <c r="HT106" s="571"/>
      <c r="HU106" s="571"/>
      <c r="HV106" s="571"/>
      <c r="HW106" s="571"/>
      <c r="HX106" s="571"/>
      <c r="HY106" s="571"/>
      <c r="HZ106" s="571"/>
      <c r="IA106" s="571"/>
      <c r="IB106" s="571"/>
      <c r="IC106" s="571"/>
      <c r="ID106" s="571"/>
      <c r="IE106" s="571"/>
      <c r="IF106" s="571"/>
      <c r="IG106" s="571"/>
      <c r="IH106" s="571"/>
      <c r="II106" s="571"/>
      <c r="IJ106" s="571"/>
      <c r="IK106" s="571"/>
      <c r="IL106" s="571"/>
      <c r="IM106" s="571"/>
    </row>
    <row r="107" spans="1:247" s="574" customFormat="1">
      <c r="A107" s="572"/>
      <c r="B107" s="572"/>
      <c r="C107" s="654"/>
      <c r="E107" s="575"/>
      <c r="F107" s="575"/>
      <c r="G107" s="571"/>
      <c r="H107" s="571"/>
      <c r="I107" s="571"/>
      <c r="J107" s="571"/>
      <c r="K107" s="571"/>
      <c r="L107" s="571"/>
      <c r="M107" s="571"/>
      <c r="N107" s="571"/>
      <c r="O107" s="571"/>
      <c r="P107" s="571"/>
      <c r="Q107" s="571"/>
      <c r="R107" s="571"/>
      <c r="S107" s="571"/>
      <c r="T107" s="571"/>
      <c r="U107" s="571"/>
      <c r="V107" s="571"/>
      <c r="W107" s="571"/>
      <c r="X107" s="571"/>
      <c r="Y107" s="571"/>
      <c r="Z107" s="571"/>
      <c r="AA107" s="571"/>
      <c r="AB107" s="571"/>
      <c r="AC107" s="571"/>
      <c r="AD107" s="571"/>
      <c r="AE107" s="571"/>
      <c r="AF107" s="571"/>
      <c r="AG107" s="571"/>
      <c r="AH107" s="571"/>
      <c r="AI107" s="571"/>
      <c r="AJ107" s="571"/>
      <c r="AK107" s="571"/>
      <c r="AL107" s="571"/>
      <c r="AM107" s="571"/>
      <c r="AN107" s="571"/>
      <c r="AO107" s="571"/>
      <c r="AP107" s="571"/>
      <c r="AQ107" s="571"/>
      <c r="AR107" s="571"/>
      <c r="AS107" s="571"/>
      <c r="AT107" s="571"/>
      <c r="AU107" s="571"/>
      <c r="AV107" s="571"/>
      <c r="AW107" s="571"/>
      <c r="AX107" s="571"/>
      <c r="AY107" s="571"/>
      <c r="AZ107" s="571"/>
      <c r="BA107" s="571"/>
      <c r="BB107" s="571"/>
      <c r="BC107" s="571"/>
      <c r="BD107" s="571"/>
      <c r="BE107" s="571"/>
      <c r="BF107" s="571"/>
      <c r="BG107" s="571"/>
      <c r="BH107" s="571"/>
      <c r="BI107" s="571"/>
      <c r="BJ107" s="571"/>
      <c r="BK107" s="571"/>
      <c r="BL107" s="571"/>
      <c r="BM107" s="571"/>
      <c r="BN107" s="571"/>
      <c r="BO107" s="571"/>
      <c r="BP107" s="571"/>
      <c r="BQ107" s="571"/>
      <c r="BR107" s="571"/>
      <c r="BS107" s="571"/>
      <c r="BT107" s="571"/>
      <c r="BU107" s="571"/>
      <c r="BV107" s="571"/>
      <c r="BW107" s="571"/>
      <c r="BX107" s="571"/>
      <c r="BY107" s="571"/>
      <c r="BZ107" s="571"/>
      <c r="CA107" s="571"/>
      <c r="CB107" s="571"/>
      <c r="CC107" s="571"/>
      <c r="CD107" s="571"/>
      <c r="CE107" s="571"/>
      <c r="CF107" s="571"/>
      <c r="CG107" s="571"/>
      <c r="CH107" s="571"/>
      <c r="CI107" s="571"/>
      <c r="CJ107" s="571"/>
      <c r="CK107" s="571"/>
      <c r="CL107" s="571"/>
      <c r="CM107" s="571"/>
      <c r="CN107" s="571"/>
      <c r="CO107" s="571"/>
      <c r="CP107" s="571"/>
      <c r="CQ107" s="571"/>
      <c r="CR107" s="571"/>
      <c r="CS107" s="571"/>
      <c r="CT107" s="571"/>
      <c r="CU107" s="571"/>
      <c r="CV107" s="571"/>
      <c r="CW107" s="571"/>
      <c r="CX107" s="571"/>
      <c r="CY107" s="571"/>
      <c r="CZ107" s="571"/>
      <c r="DA107" s="571"/>
      <c r="DB107" s="571"/>
      <c r="DC107" s="571"/>
      <c r="DD107" s="571"/>
      <c r="DE107" s="571"/>
      <c r="DF107" s="571"/>
      <c r="DG107" s="571"/>
      <c r="DH107" s="571"/>
      <c r="DI107" s="571"/>
      <c r="DJ107" s="571"/>
      <c r="DK107" s="571"/>
      <c r="DL107" s="571"/>
      <c r="DM107" s="571"/>
      <c r="DN107" s="571"/>
      <c r="DO107" s="571"/>
      <c r="DP107" s="571"/>
      <c r="DQ107" s="571"/>
      <c r="DR107" s="571"/>
      <c r="DS107" s="571"/>
      <c r="DT107" s="571"/>
      <c r="DU107" s="571"/>
      <c r="DV107" s="571"/>
      <c r="DW107" s="571"/>
      <c r="DX107" s="571"/>
      <c r="DY107" s="571"/>
      <c r="DZ107" s="571"/>
      <c r="EA107" s="571"/>
      <c r="EB107" s="571"/>
      <c r="EC107" s="571"/>
      <c r="ED107" s="571"/>
      <c r="EE107" s="571"/>
      <c r="EF107" s="571"/>
      <c r="EG107" s="571"/>
      <c r="EH107" s="571"/>
      <c r="EI107" s="571"/>
      <c r="EJ107" s="571"/>
      <c r="EK107" s="571"/>
      <c r="EL107" s="571"/>
      <c r="EM107" s="571"/>
      <c r="EN107" s="571"/>
      <c r="EO107" s="571"/>
      <c r="EP107" s="571"/>
      <c r="EQ107" s="571"/>
      <c r="ER107" s="571"/>
      <c r="ES107" s="571"/>
      <c r="ET107" s="571"/>
      <c r="EU107" s="571"/>
      <c r="EV107" s="571"/>
      <c r="EW107" s="571"/>
      <c r="EX107" s="571"/>
      <c r="EY107" s="571"/>
      <c r="EZ107" s="571"/>
      <c r="FA107" s="571"/>
      <c r="FB107" s="571"/>
      <c r="FC107" s="571"/>
      <c r="FD107" s="571"/>
      <c r="FE107" s="571"/>
      <c r="FF107" s="571"/>
      <c r="FG107" s="571"/>
      <c r="FH107" s="571"/>
      <c r="FI107" s="571"/>
      <c r="FJ107" s="571"/>
      <c r="FK107" s="571"/>
      <c r="FL107" s="571"/>
      <c r="FM107" s="571"/>
      <c r="FN107" s="571"/>
      <c r="FO107" s="571"/>
      <c r="FP107" s="571"/>
      <c r="FQ107" s="571"/>
      <c r="FR107" s="571"/>
      <c r="FS107" s="571"/>
      <c r="FT107" s="571"/>
      <c r="FU107" s="571"/>
      <c r="FV107" s="571"/>
      <c r="FW107" s="571"/>
      <c r="FX107" s="571"/>
      <c r="FY107" s="571"/>
      <c r="FZ107" s="571"/>
      <c r="GA107" s="571"/>
      <c r="GB107" s="571"/>
      <c r="GC107" s="571"/>
      <c r="GD107" s="571"/>
      <c r="GE107" s="571"/>
      <c r="GF107" s="571"/>
      <c r="GG107" s="571"/>
      <c r="GH107" s="571"/>
      <c r="GI107" s="571"/>
      <c r="GJ107" s="571"/>
      <c r="GK107" s="571"/>
      <c r="GL107" s="571"/>
      <c r="GM107" s="571"/>
      <c r="GN107" s="571"/>
      <c r="GO107" s="571"/>
      <c r="GP107" s="571"/>
      <c r="GQ107" s="571"/>
      <c r="GR107" s="571"/>
      <c r="GS107" s="571"/>
      <c r="GT107" s="571"/>
      <c r="GU107" s="571"/>
      <c r="GV107" s="571"/>
      <c r="GW107" s="571"/>
      <c r="GX107" s="571"/>
      <c r="GY107" s="571"/>
      <c r="GZ107" s="571"/>
      <c r="HA107" s="571"/>
      <c r="HB107" s="571"/>
      <c r="HC107" s="571"/>
      <c r="HD107" s="571"/>
      <c r="HE107" s="571"/>
      <c r="HF107" s="571"/>
      <c r="HG107" s="571"/>
      <c r="HH107" s="571"/>
      <c r="HI107" s="571"/>
      <c r="HJ107" s="571"/>
      <c r="HK107" s="571"/>
      <c r="HL107" s="571"/>
      <c r="HM107" s="571"/>
      <c r="HN107" s="571"/>
      <c r="HO107" s="571"/>
      <c r="HP107" s="571"/>
      <c r="HQ107" s="571"/>
      <c r="HR107" s="571"/>
      <c r="HS107" s="571"/>
      <c r="HT107" s="571"/>
      <c r="HU107" s="571"/>
      <c r="HV107" s="571"/>
      <c r="HW107" s="571"/>
      <c r="HX107" s="571"/>
      <c r="HY107" s="571"/>
      <c r="HZ107" s="571"/>
      <c r="IA107" s="571"/>
      <c r="IB107" s="571"/>
      <c r="IC107" s="571"/>
      <c r="ID107" s="571"/>
      <c r="IE107" s="571"/>
      <c r="IF107" s="571"/>
      <c r="IG107" s="571"/>
      <c r="IH107" s="571"/>
      <c r="II107" s="571"/>
      <c r="IJ107" s="571"/>
      <c r="IK107" s="571"/>
      <c r="IL107" s="571"/>
      <c r="IM107" s="571"/>
    </row>
    <row r="108" spans="1:247" s="574" customFormat="1">
      <c r="A108" s="572"/>
      <c r="B108" s="572"/>
      <c r="C108" s="654"/>
      <c r="E108" s="575"/>
      <c r="F108" s="575"/>
      <c r="G108" s="571"/>
      <c r="H108" s="571"/>
      <c r="I108" s="571"/>
      <c r="J108" s="571"/>
      <c r="K108" s="571"/>
      <c r="L108" s="571"/>
      <c r="M108" s="571"/>
      <c r="N108" s="571"/>
      <c r="O108" s="571"/>
      <c r="P108" s="571"/>
      <c r="Q108" s="571"/>
      <c r="R108" s="571"/>
      <c r="S108" s="571"/>
      <c r="T108" s="571"/>
      <c r="U108" s="571"/>
      <c r="V108" s="571"/>
      <c r="W108" s="571"/>
      <c r="X108" s="571"/>
      <c r="Y108" s="571"/>
      <c r="Z108" s="571"/>
      <c r="AA108" s="571"/>
      <c r="AB108" s="571"/>
      <c r="AC108" s="571"/>
      <c r="AD108" s="571"/>
      <c r="AE108" s="571"/>
      <c r="AF108" s="571"/>
      <c r="AG108" s="571"/>
      <c r="AH108" s="571"/>
      <c r="AI108" s="571"/>
      <c r="AJ108" s="571"/>
      <c r="AK108" s="571"/>
      <c r="AL108" s="571"/>
      <c r="AM108" s="571"/>
      <c r="AN108" s="571"/>
      <c r="AO108" s="571"/>
      <c r="AP108" s="571"/>
      <c r="AQ108" s="571"/>
      <c r="AR108" s="571"/>
      <c r="AS108" s="571"/>
      <c r="AT108" s="571"/>
      <c r="AU108" s="571"/>
      <c r="AV108" s="571"/>
      <c r="AW108" s="571"/>
      <c r="AX108" s="571"/>
      <c r="AY108" s="571"/>
      <c r="AZ108" s="571"/>
      <c r="BA108" s="571"/>
      <c r="BB108" s="571"/>
      <c r="BC108" s="571"/>
      <c r="BD108" s="571"/>
      <c r="BE108" s="571"/>
      <c r="BF108" s="571"/>
      <c r="BG108" s="571"/>
      <c r="BH108" s="571"/>
      <c r="BI108" s="571"/>
      <c r="BJ108" s="571"/>
      <c r="BK108" s="571"/>
      <c r="BL108" s="571"/>
      <c r="BM108" s="571"/>
      <c r="BN108" s="571"/>
      <c r="BO108" s="571"/>
      <c r="BP108" s="571"/>
      <c r="BQ108" s="571"/>
      <c r="BR108" s="571"/>
      <c r="BS108" s="571"/>
      <c r="BT108" s="571"/>
      <c r="BU108" s="571"/>
      <c r="BV108" s="571"/>
      <c r="BW108" s="571"/>
      <c r="BX108" s="571"/>
      <c r="BY108" s="571"/>
      <c r="BZ108" s="571"/>
      <c r="CA108" s="571"/>
      <c r="CB108" s="571"/>
      <c r="CC108" s="571"/>
      <c r="CD108" s="571"/>
      <c r="CE108" s="571"/>
      <c r="CF108" s="571"/>
      <c r="CG108" s="571"/>
      <c r="CH108" s="571"/>
      <c r="CI108" s="571"/>
      <c r="CJ108" s="571"/>
      <c r="CK108" s="571"/>
      <c r="CL108" s="571"/>
      <c r="CM108" s="571"/>
      <c r="CN108" s="571"/>
      <c r="CO108" s="571"/>
      <c r="CP108" s="571"/>
      <c r="CQ108" s="571"/>
      <c r="CR108" s="571"/>
      <c r="CS108" s="571"/>
      <c r="CT108" s="571"/>
      <c r="CU108" s="571"/>
      <c r="CV108" s="571"/>
      <c r="CW108" s="571"/>
      <c r="CX108" s="571"/>
      <c r="CY108" s="571"/>
      <c r="CZ108" s="571"/>
      <c r="DA108" s="571"/>
      <c r="DB108" s="571"/>
      <c r="DC108" s="571"/>
      <c r="DD108" s="571"/>
      <c r="DE108" s="571"/>
      <c r="DF108" s="571"/>
      <c r="DG108" s="571"/>
      <c r="DH108" s="571"/>
      <c r="DI108" s="571"/>
      <c r="DJ108" s="571"/>
      <c r="DK108" s="571"/>
      <c r="DL108" s="571"/>
      <c r="DM108" s="571"/>
      <c r="DN108" s="571"/>
      <c r="DO108" s="571"/>
      <c r="DP108" s="571"/>
      <c r="DQ108" s="571"/>
      <c r="DR108" s="571"/>
      <c r="DS108" s="571"/>
      <c r="DT108" s="571"/>
      <c r="DU108" s="571"/>
      <c r="DV108" s="571"/>
      <c r="DW108" s="571"/>
      <c r="DX108" s="571"/>
      <c r="DY108" s="571"/>
      <c r="DZ108" s="571"/>
      <c r="EA108" s="571"/>
      <c r="EB108" s="571"/>
      <c r="EC108" s="571"/>
      <c r="ED108" s="571"/>
      <c r="EE108" s="571"/>
      <c r="EF108" s="571"/>
      <c r="EG108" s="571"/>
      <c r="EH108" s="571"/>
      <c r="EI108" s="571"/>
      <c r="EJ108" s="571"/>
      <c r="EK108" s="571"/>
      <c r="EL108" s="571"/>
      <c r="EM108" s="571"/>
      <c r="EN108" s="571"/>
      <c r="EO108" s="571"/>
      <c r="EP108" s="571"/>
      <c r="EQ108" s="571"/>
      <c r="ER108" s="571"/>
      <c r="ES108" s="571"/>
      <c r="ET108" s="571"/>
      <c r="EU108" s="571"/>
      <c r="EV108" s="571"/>
      <c r="EW108" s="571"/>
      <c r="EX108" s="571"/>
      <c r="EY108" s="571"/>
      <c r="EZ108" s="571"/>
      <c r="FA108" s="571"/>
      <c r="FB108" s="571"/>
      <c r="FC108" s="571"/>
      <c r="FD108" s="571"/>
      <c r="FE108" s="571"/>
      <c r="FF108" s="571"/>
      <c r="FG108" s="571"/>
      <c r="FH108" s="571"/>
      <c r="FI108" s="571"/>
      <c r="FJ108" s="571"/>
      <c r="FK108" s="571"/>
      <c r="FL108" s="571"/>
      <c r="FM108" s="571"/>
      <c r="FN108" s="571"/>
      <c r="FO108" s="571"/>
      <c r="FP108" s="571"/>
      <c r="FQ108" s="571"/>
      <c r="FR108" s="571"/>
      <c r="FS108" s="571"/>
      <c r="FT108" s="571"/>
      <c r="FU108" s="571"/>
      <c r="FV108" s="571"/>
      <c r="FW108" s="571"/>
      <c r="FX108" s="571"/>
      <c r="FY108" s="571"/>
      <c r="FZ108" s="571"/>
      <c r="GA108" s="571"/>
      <c r="GB108" s="571"/>
      <c r="GC108" s="571"/>
      <c r="GD108" s="571"/>
      <c r="GE108" s="571"/>
      <c r="GF108" s="571"/>
      <c r="GG108" s="571"/>
      <c r="GH108" s="571"/>
      <c r="GI108" s="571"/>
      <c r="GJ108" s="571"/>
      <c r="GK108" s="571"/>
      <c r="GL108" s="571"/>
      <c r="GM108" s="571"/>
      <c r="GN108" s="571"/>
      <c r="GO108" s="571"/>
      <c r="GP108" s="571"/>
      <c r="GQ108" s="571"/>
      <c r="GR108" s="571"/>
      <c r="GS108" s="571"/>
      <c r="GT108" s="571"/>
      <c r="GU108" s="571"/>
      <c r="GV108" s="571"/>
      <c r="GW108" s="571"/>
      <c r="GX108" s="571"/>
      <c r="GY108" s="571"/>
      <c r="GZ108" s="571"/>
      <c r="HA108" s="571"/>
      <c r="HB108" s="571"/>
      <c r="HC108" s="571"/>
      <c r="HD108" s="571"/>
      <c r="HE108" s="571"/>
      <c r="HF108" s="571"/>
      <c r="HG108" s="571"/>
      <c r="HH108" s="571"/>
      <c r="HI108" s="571"/>
      <c r="HJ108" s="571"/>
      <c r="HK108" s="571"/>
      <c r="HL108" s="571"/>
      <c r="HM108" s="571"/>
      <c r="HN108" s="571"/>
      <c r="HO108" s="571"/>
      <c r="HP108" s="571"/>
      <c r="HQ108" s="571"/>
      <c r="HR108" s="571"/>
      <c r="HS108" s="571"/>
      <c r="HT108" s="571"/>
      <c r="HU108" s="571"/>
      <c r="HV108" s="571"/>
      <c r="HW108" s="571"/>
      <c r="HX108" s="571"/>
      <c r="HY108" s="571"/>
      <c r="HZ108" s="571"/>
      <c r="IA108" s="571"/>
      <c r="IB108" s="571"/>
      <c r="IC108" s="571"/>
      <c r="ID108" s="571"/>
      <c r="IE108" s="571"/>
      <c r="IF108" s="571"/>
      <c r="IG108" s="571"/>
      <c r="IH108" s="571"/>
      <c r="II108" s="571"/>
      <c r="IJ108" s="571"/>
      <c r="IK108" s="571"/>
      <c r="IL108" s="571"/>
      <c r="IM108" s="571"/>
    </row>
    <row r="109" spans="1:247" s="574" customFormat="1">
      <c r="A109" s="572"/>
      <c r="B109" s="572"/>
      <c r="C109" s="654"/>
      <c r="E109" s="575"/>
      <c r="F109" s="575"/>
      <c r="G109" s="571"/>
      <c r="H109" s="571"/>
      <c r="I109" s="571"/>
      <c r="J109" s="571"/>
      <c r="K109" s="571"/>
      <c r="L109" s="571"/>
      <c r="M109" s="571"/>
      <c r="N109" s="571"/>
      <c r="O109" s="571"/>
      <c r="P109" s="571"/>
      <c r="Q109" s="571"/>
      <c r="R109" s="571"/>
      <c r="S109" s="571"/>
      <c r="T109" s="571"/>
      <c r="U109" s="571"/>
      <c r="V109" s="571"/>
      <c r="W109" s="571"/>
      <c r="X109" s="571"/>
      <c r="Y109" s="571"/>
      <c r="Z109" s="571"/>
      <c r="AA109" s="571"/>
      <c r="AB109" s="571"/>
      <c r="AC109" s="571"/>
      <c r="AD109" s="571"/>
      <c r="AE109" s="571"/>
      <c r="AF109" s="571"/>
      <c r="AG109" s="571"/>
      <c r="AH109" s="571"/>
      <c r="AI109" s="571"/>
      <c r="AJ109" s="571"/>
      <c r="AK109" s="571"/>
      <c r="AL109" s="571"/>
      <c r="AM109" s="571"/>
      <c r="AN109" s="571"/>
      <c r="AO109" s="571"/>
      <c r="AP109" s="571"/>
      <c r="AQ109" s="571"/>
      <c r="AR109" s="571"/>
      <c r="AS109" s="571"/>
      <c r="AT109" s="571"/>
      <c r="AU109" s="571"/>
      <c r="AV109" s="571"/>
      <c r="AW109" s="571"/>
      <c r="AX109" s="571"/>
      <c r="AY109" s="571"/>
      <c r="AZ109" s="571"/>
      <c r="BA109" s="571"/>
      <c r="BB109" s="571"/>
      <c r="BC109" s="571"/>
      <c r="BD109" s="571"/>
      <c r="BE109" s="571"/>
      <c r="BF109" s="571"/>
      <c r="BG109" s="571"/>
      <c r="BH109" s="571"/>
      <c r="BI109" s="571"/>
      <c r="BJ109" s="571"/>
      <c r="BK109" s="571"/>
      <c r="BL109" s="571"/>
      <c r="BM109" s="571"/>
      <c r="BN109" s="571"/>
      <c r="BO109" s="571"/>
      <c r="BP109" s="571"/>
      <c r="BQ109" s="571"/>
      <c r="BR109" s="571"/>
      <c r="BS109" s="571"/>
      <c r="BT109" s="571"/>
      <c r="BU109" s="571"/>
      <c r="BV109" s="571"/>
      <c r="BW109" s="571"/>
      <c r="BX109" s="571"/>
      <c r="BY109" s="571"/>
      <c r="BZ109" s="571"/>
      <c r="CA109" s="571"/>
      <c r="CB109" s="571"/>
      <c r="CC109" s="571"/>
      <c r="CD109" s="571"/>
      <c r="CE109" s="571"/>
      <c r="CF109" s="571"/>
      <c r="CG109" s="571"/>
      <c r="CH109" s="571"/>
      <c r="CI109" s="571"/>
      <c r="CJ109" s="571"/>
      <c r="CK109" s="571"/>
      <c r="CL109" s="571"/>
      <c r="CM109" s="571"/>
      <c r="CN109" s="571"/>
      <c r="CO109" s="571"/>
      <c r="CP109" s="571"/>
      <c r="CQ109" s="571"/>
      <c r="CR109" s="571"/>
      <c r="CS109" s="571"/>
      <c r="CT109" s="571"/>
      <c r="CU109" s="571"/>
      <c r="CV109" s="571"/>
      <c r="CW109" s="571"/>
      <c r="CX109" s="571"/>
      <c r="CY109" s="571"/>
      <c r="CZ109" s="571"/>
      <c r="DA109" s="571"/>
      <c r="DB109" s="571"/>
      <c r="DC109" s="571"/>
      <c r="DD109" s="571"/>
      <c r="DE109" s="571"/>
      <c r="DF109" s="571"/>
      <c r="DG109" s="571"/>
      <c r="DH109" s="571"/>
      <c r="DI109" s="571"/>
      <c r="DJ109" s="571"/>
      <c r="DK109" s="571"/>
      <c r="DL109" s="571"/>
      <c r="DM109" s="571"/>
      <c r="DN109" s="571"/>
      <c r="DO109" s="571"/>
      <c r="DP109" s="571"/>
      <c r="DQ109" s="571"/>
      <c r="DR109" s="571"/>
      <c r="DS109" s="571"/>
      <c r="DT109" s="571"/>
      <c r="DU109" s="571"/>
      <c r="DV109" s="571"/>
      <c r="DW109" s="571"/>
      <c r="DX109" s="571"/>
      <c r="DY109" s="571"/>
      <c r="DZ109" s="571"/>
      <c r="EA109" s="571"/>
      <c r="EB109" s="571"/>
      <c r="EC109" s="571"/>
      <c r="ED109" s="571"/>
      <c r="EE109" s="571"/>
      <c r="EF109" s="571"/>
      <c r="EG109" s="571"/>
      <c r="EH109" s="571"/>
      <c r="EI109" s="571"/>
      <c r="EJ109" s="571"/>
      <c r="EK109" s="571"/>
      <c r="EL109" s="571"/>
      <c r="EM109" s="571"/>
      <c r="EN109" s="571"/>
      <c r="EO109" s="571"/>
      <c r="EP109" s="571"/>
      <c r="EQ109" s="571"/>
      <c r="ER109" s="571"/>
      <c r="ES109" s="571"/>
      <c r="ET109" s="571"/>
      <c r="EU109" s="571"/>
      <c r="EV109" s="571"/>
      <c r="EW109" s="571"/>
      <c r="EX109" s="571"/>
      <c r="EY109" s="571"/>
      <c r="EZ109" s="571"/>
      <c r="FA109" s="571"/>
      <c r="FB109" s="571"/>
      <c r="FC109" s="571"/>
      <c r="FD109" s="571"/>
      <c r="FE109" s="571"/>
      <c r="FF109" s="571"/>
      <c r="FG109" s="571"/>
      <c r="FH109" s="571"/>
      <c r="FI109" s="571"/>
      <c r="FJ109" s="571"/>
      <c r="FK109" s="571"/>
      <c r="FL109" s="571"/>
      <c r="FM109" s="571"/>
      <c r="FN109" s="571"/>
      <c r="FO109" s="571"/>
      <c r="FP109" s="571"/>
      <c r="FQ109" s="571"/>
      <c r="FR109" s="571"/>
      <c r="FS109" s="571"/>
      <c r="FT109" s="571"/>
      <c r="FU109" s="571"/>
      <c r="FV109" s="571"/>
      <c r="FW109" s="571"/>
      <c r="FX109" s="571"/>
      <c r="FY109" s="571"/>
      <c r="FZ109" s="571"/>
      <c r="GA109" s="571"/>
      <c r="GB109" s="571"/>
      <c r="GC109" s="571"/>
      <c r="GD109" s="571"/>
      <c r="GE109" s="571"/>
      <c r="GF109" s="571"/>
      <c r="GG109" s="571"/>
      <c r="GH109" s="571"/>
      <c r="GI109" s="571"/>
      <c r="GJ109" s="571"/>
      <c r="GK109" s="571"/>
      <c r="GL109" s="571"/>
      <c r="GM109" s="571"/>
      <c r="GN109" s="571"/>
      <c r="GO109" s="571"/>
      <c r="GP109" s="571"/>
      <c r="GQ109" s="571"/>
      <c r="GR109" s="571"/>
      <c r="GS109" s="571"/>
      <c r="GT109" s="571"/>
      <c r="GU109" s="571"/>
      <c r="GV109" s="571"/>
      <c r="GW109" s="571"/>
      <c r="GX109" s="571"/>
      <c r="GY109" s="571"/>
      <c r="GZ109" s="571"/>
      <c r="HA109" s="571"/>
      <c r="HB109" s="571"/>
      <c r="HC109" s="571"/>
      <c r="HD109" s="571"/>
      <c r="HE109" s="571"/>
      <c r="HF109" s="571"/>
      <c r="HG109" s="571"/>
      <c r="HH109" s="571"/>
      <c r="HI109" s="571"/>
      <c r="HJ109" s="571"/>
      <c r="HK109" s="571"/>
      <c r="HL109" s="571"/>
      <c r="HM109" s="571"/>
      <c r="HN109" s="571"/>
      <c r="HO109" s="571"/>
      <c r="HP109" s="571"/>
      <c r="HQ109" s="571"/>
      <c r="HR109" s="571"/>
      <c r="HS109" s="571"/>
      <c r="HT109" s="571"/>
      <c r="HU109" s="571"/>
      <c r="HV109" s="571"/>
      <c r="HW109" s="571"/>
      <c r="HX109" s="571"/>
      <c r="HY109" s="571"/>
      <c r="HZ109" s="571"/>
      <c r="IA109" s="571"/>
      <c r="IB109" s="571"/>
      <c r="IC109" s="571"/>
      <c r="ID109" s="571"/>
      <c r="IE109" s="571"/>
      <c r="IF109" s="571"/>
      <c r="IG109" s="571"/>
      <c r="IH109" s="571"/>
      <c r="II109" s="571"/>
      <c r="IJ109" s="571"/>
      <c r="IK109" s="571"/>
      <c r="IL109" s="571"/>
      <c r="IM109" s="571"/>
    </row>
    <row r="110" spans="1:247" s="574" customFormat="1">
      <c r="A110" s="572"/>
      <c r="B110" s="572"/>
      <c r="C110" s="654"/>
      <c r="E110" s="575"/>
      <c r="F110" s="575"/>
      <c r="G110" s="571"/>
      <c r="H110" s="571"/>
      <c r="I110" s="571"/>
      <c r="J110" s="571"/>
      <c r="K110" s="571"/>
      <c r="L110" s="571"/>
      <c r="M110" s="571"/>
      <c r="N110" s="571"/>
      <c r="O110" s="571"/>
      <c r="P110" s="571"/>
      <c r="Q110" s="571"/>
      <c r="R110" s="571"/>
      <c r="S110" s="571"/>
      <c r="T110" s="571"/>
      <c r="U110" s="571"/>
      <c r="V110" s="571"/>
      <c r="W110" s="571"/>
      <c r="X110" s="571"/>
      <c r="Y110" s="571"/>
      <c r="Z110" s="571"/>
      <c r="AA110" s="571"/>
      <c r="AB110" s="571"/>
      <c r="AC110" s="571"/>
      <c r="AD110" s="571"/>
      <c r="AE110" s="571"/>
      <c r="AF110" s="571"/>
      <c r="AG110" s="571"/>
      <c r="AH110" s="571"/>
      <c r="AI110" s="571"/>
      <c r="AJ110" s="571"/>
      <c r="AK110" s="571"/>
      <c r="AL110" s="571"/>
      <c r="AM110" s="571"/>
      <c r="AN110" s="571"/>
      <c r="AO110" s="571"/>
      <c r="AP110" s="571"/>
      <c r="AQ110" s="571"/>
      <c r="AR110" s="571"/>
      <c r="AS110" s="571"/>
      <c r="AT110" s="571"/>
      <c r="AU110" s="571"/>
      <c r="AV110" s="571"/>
      <c r="AW110" s="571"/>
      <c r="AX110" s="571"/>
      <c r="AY110" s="571"/>
      <c r="AZ110" s="571"/>
      <c r="BA110" s="571"/>
      <c r="BB110" s="571"/>
      <c r="BC110" s="571"/>
      <c r="BD110" s="571"/>
      <c r="BE110" s="571"/>
      <c r="BF110" s="571"/>
      <c r="BG110" s="571"/>
      <c r="BH110" s="571"/>
      <c r="BI110" s="571"/>
      <c r="BJ110" s="571"/>
      <c r="BK110" s="571"/>
      <c r="BL110" s="571"/>
      <c r="BM110" s="571"/>
      <c r="BN110" s="571"/>
      <c r="BO110" s="571"/>
      <c r="BP110" s="571"/>
      <c r="BQ110" s="571"/>
      <c r="BR110" s="571"/>
      <c r="BS110" s="571"/>
      <c r="BT110" s="571"/>
      <c r="BU110" s="571"/>
      <c r="BV110" s="571"/>
      <c r="BW110" s="571"/>
      <c r="BX110" s="571"/>
      <c r="BY110" s="571"/>
      <c r="BZ110" s="571"/>
      <c r="CA110" s="571"/>
      <c r="CB110" s="571"/>
      <c r="CC110" s="571"/>
      <c r="CD110" s="571"/>
      <c r="CE110" s="571"/>
      <c r="CF110" s="571"/>
      <c r="CG110" s="571"/>
      <c r="CH110" s="571"/>
      <c r="CI110" s="571"/>
      <c r="CJ110" s="571"/>
      <c r="CK110" s="571"/>
      <c r="CL110" s="571"/>
      <c r="CM110" s="571"/>
      <c r="CN110" s="571"/>
      <c r="CO110" s="571"/>
      <c r="CP110" s="571"/>
      <c r="CQ110" s="571"/>
      <c r="CR110" s="571"/>
      <c r="CS110" s="571"/>
      <c r="CT110" s="571"/>
      <c r="CU110" s="571"/>
      <c r="CV110" s="571"/>
      <c r="CW110" s="571"/>
      <c r="CX110" s="571"/>
      <c r="CY110" s="571"/>
      <c r="CZ110" s="571"/>
      <c r="DA110" s="571"/>
      <c r="DB110" s="571"/>
      <c r="DC110" s="571"/>
      <c r="DD110" s="571"/>
      <c r="DE110" s="571"/>
      <c r="DF110" s="571"/>
      <c r="DG110" s="571"/>
      <c r="DH110" s="571"/>
      <c r="DI110" s="571"/>
      <c r="DJ110" s="571"/>
      <c r="DK110" s="571"/>
      <c r="DL110" s="571"/>
      <c r="DM110" s="571"/>
      <c r="DN110" s="571"/>
      <c r="DO110" s="571"/>
      <c r="DP110" s="571"/>
      <c r="DQ110" s="571"/>
      <c r="DR110" s="571"/>
      <c r="DS110" s="571"/>
      <c r="DT110" s="571"/>
      <c r="DU110" s="571"/>
      <c r="DV110" s="571"/>
      <c r="DW110" s="571"/>
      <c r="DX110" s="571"/>
      <c r="DY110" s="571"/>
      <c r="DZ110" s="571"/>
      <c r="EA110" s="571"/>
      <c r="EB110" s="571"/>
      <c r="EC110" s="571"/>
      <c r="ED110" s="571"/>
      <c r="EE110" s="571"/>
      <c r="EF110" s="571"/>
      <c r="EG110" s="571"/>
      <c r="EH110" s="571"/>
      <c r="EI110" s="571"/>
      <c r="EJ110" s="571"/>
      <c r="EK110" s="571"/>
      <c r="EL110" s="571"/>
      <c r="EM110" s="571"/>
      <c r="EN110" s="571"/>
      <c r="EO110" s="571"/>
      <c r="EP110" s="571"/>
      <c r="EQ110" s="571"/>
      <c r="ER110" s="571"/>
      <c r="ES110" s="571"/>
      <c r="ET110" s="571"/>
      <c r="EU110" s="571"/>
      <c r="EV110" s="571"/>
      <c r="EW110" s="571"/>
      <c r="EX110" s="571"/>
      <c r="EY110" s="571"/>
      <c r="EZ110" s="571"/>
      <c r="FA110" s="571"/>
      <c r="FB110" s="571"/>
      <c r="FC110" s="571"/>
      <c r="FD110" s="571"/>
      <c r="FE110" s="571"/>
      <c r="FF110" s="571"/>
      <c r="FG110" s="571"/>
      <c r="FH110" s="571"/>
      <c r="FI110" s="571"/>
      <c r="FJ110" s="571"/>
      <c r="FK110" s="571"/>
      <c r="FL110" s="571"/>
      <c r="FM110" s="571"/>
      <c r="FN110" s="571"/>
      <c r="FO110" s="571"/>
      <c r="FP110" s="571"/>
      <c r="FQ110" s="571"/>
      <c r="FR110" s="571"/>
      <c r="FS110" s="571"/>
      <c r="FT110" s="571"/>
      <c r="FU110" s="571"/>
      <c r="FV110" s="571"/>
      <c r="FW110" s="571"/>
      <c r="FX110" s="571"/>
      <c r="FY110" s="571"/>
      <c r="FZ110" s="571"/>
      <c r="GA110" s="571"/>
      <c r="GB110" s="571"/>
      <c r="GC110" s="571"/>
      <c r="GD110" s="571"/>
      <c r="GE110" s="571"/>
      <c r="GF110" s="571"/>
      <c r="GG110" s="571"/>
      <c r="GH110" s="571"/>
      <c r="GI110" s="571"/>
      <c r="GJ110" s="571"/>
      <c r="GK110" s="571"/>
      <c r="GL110" s="571"/>
      <c r="GM110" s="571"/>
      <c r="GN110" s="571"/>
      <c r="GO110" s="571"/>
      <c r="GP110" s="571"/>
      <c r="GQ110" s="571"/>
      <c r="GR110" s="571"/>
      <c r="GS110" s="571"/>
      <c r="GT110" s="571"/>
      <c r="GU110" s="571"/>
      <c r="GV110" s="571"/>
      <c r="GW110" s="571"/>
      <c r="GX110" s="571"/>
      <c r="GY110" s="571"/>
      <c r="GZ110" s="571"/>
      <c r="HA110" s="571"/>
      <c r="HB110" s="571"/>
      <c r="HC110" s="571"/>
      <c r="HD110" s="571"/>
      <c r="HE110" s="571"/>
      <c r="HF110" s="571"/>
      <c r="HG110" s="571"/>
      <c r="HH110" s="571"/>
      <c r="HI110" s="571"/>
      <c r="HJ110" s="571"/>
      <c r="HK110" s="571"/>
      <c r="HL110" s="571"/>
      <c r="HM110" s="571"/>
      <c r="HN110" s="571"/>
      <c r="HO110" s="571"/>
      <c r="HP110" s="571"/>
      <c r="HQ110" s="571"/>
      <c r="HR110" s="571"/>
      <c r="HS110" s="571"/>
      <c r="HT110" s="571"/>
      <c r="HU110" s="571"/>
      <c r="HV110" s="571"/>
      <c r="HW110" s="571"/>
      <c r="HX110" s="571"/>
      <c r="HY110" s="571"/>
      <c r="HZ110" s="571"/>
      <c r="IA110" s="571"/>
      <c r="IB110" s="571"/>
      <c r="IC110" s="571"/>
      <c r="ID110" s="571"/>
      <c r="IE110" s="571"/>
      <c r="IF110" s="571"/>
      <c r="IG110" s="571"/>
      <c r="IH110" s="571"/>
      <c r="II110" s="571"/>
      <c r="IJ110" s="571"/>
      <c r="IK110" s="571"/>
      <c r="IL110" s="571"/>
      <c r="IM110" s="571"/>
    </row>
    <row r="111" spans="1:247" s="574" customFormat="1">
      <c r="A111" s="572"/>
      <c r="B111" s="572"/>
      <c r="C111" s="654"/>
      <c r="E111" s="575"/>
      <c r="F111" s="575"/>
      <c r="G111" s="571"/>
      <c r="H111" s="571"/>
      <c r="I111" s="571"/>
      <c r="J111" s="571"/>
      <c r="K111" s="571"/>
      <c r="L111" s="571"/>
      <c r="M111" s="571"/>
      <c r="N111" s="571"/>
      <c r="O111" s="571"/>
      <c r="P111" s="571"/>
      <c r="Q111" s="571"/>
      <c r="R111" s="571"/>
      <c r="S111" s="571"/>
      <c r="T111" s="571"/>
      <c r="U111" s="571"/>
      <c r="V111" s="571"/>
      <c r="W111" s="571"/>
      <c r="X111" s="571"/>
      <c r="Y111" s="571"/>
      <c r="Z111" s="571"/>
      <c r="AA111" s="571"/>
      <c r="AB111" s="571"/>
      <c r="AC111" s="571"/>
      <c r="AD111" s="571"/>
      <c r="AE111" s="571"/>
      <c r="AF111" s="571"/>
      <c r="AG111" s="571"/>
      <c r="AH111" s="571"/>
      <c r="AI111" s="571"/>
      <c r="AJ111" s="571"/>
      <c r="AK111" s="571"/>
      <c r="AL111" s="571"/>
      <c r="AM111" s="571"/>
      <c r="AN111" s="571"/>
      <c r="AO111" s="571"/>
      <c r="AP111" s="571"/>
      <c r="AQ111" s="571"/>
      <c r="AR111" s="571"/>
      <c r="AS111" s="571"/>
      <c r="AT111" s="571"/>
      <c r="AU111" s="571"/>
      <c r="AV111" s="571"/>
      <c r="AW111" s="571"/>
      <c r="AX111" s="571"/>
      <c r="AY111" s="571"/>
      <c r="AZ111" s="571"/>
      <c r="BA111" s="571"/>
      <c r="BB111" s="571"/>
      <c r="BC111" s="571"/>
      <c r="BD111" s="571"/>
      <c r="BE111" s="571"/>
      <c r="BF111" s="571"/>
      <c r="BG111" s="571"/>
      <c r="BH111" s="571"/>
      <c r="BI111" s="571"/>
      <c r="BJ111" s="571"/>
      <c r="BK111" s="571"/>
      <c r="BL111" s="571"/>
      <c r="BM111" s="571"/>
      <c r="BN111" s="571"/>
      <c r="BO111" s="571"/>
      <c r="BP111" s="571"/>
      <c r="BQ111" s="571"/>
      <c r="BR111" s="571"/>
      <c r="BS111" s="571"/>
      <c r="BT111" s="571"/>
      <c r="BU111" s="571"/>
      <c r="BV111" s="571"/>
      <c r="BW111" s="571"/>
      <c r="BX111" s="571"/>
      <c r="BY111" s="571"/>
      <c r="BZ111" s="571"/>
      <c r="CA111" s="571"/>
      <c r="CB111" s="571"/>
      <c r="CC111" s="571"/>
      <c r="CD111" s="571"/>
      <c r="CE111" s="571"/>
      <c r="CF111" s="571"/>
      <c r="CG111" s="571"/>
      <c r="CH111" s="571"/>
      <c r="CI111" s="571"/>
      <c r="CJ111" s="571"/>
      <c r="CK111" s="571"/>
      <c r="CL111" s="571"/>
      <c r="CM111" s="571"/>
      <c r="CN111" s="571"/>
      <c r="CO111" s="571"/>
      <c r="CP111" s="571"/>
      <c r="CQ111" s="571"/>
      <c r="CR111" s="571"/>
      <c r="CS111" s="571"/>
      <c r="CT111" s="571"/>
      <c r="CU111" s="571"/>
      <c r="CV111" s="571"/>
      <c r="CW111" s="571"/>
      <c r="CX111" s="571"/>
      <c r="CY111" s="571"/>
      <c r="CZ111" s="571"/>
      <c r="DA111" s="571"/>
      <c r="DB111" s="571"/>
      <c r="DC111" s="571"/>
      <c r="DD111" s="571"/>
      <c r="DE111" s="571"/>
      <c r="DF111" s="571"/>
      <c r="DG111" s="571"/>
      <c r="DH111" s="571"/>
      <c r="DI111" s="571"/>
      <c r="DJ111" s="571"/>
      <c r="DK111" s="571"/>
      <c r="DL111" s="571"/>
      <c r="DM111" s="571"/>
      <c r="DN111" s="571"/>
      <c r="DO111" s="571"/>
      <c r="DP111" s="571"/>
      <c r="DQ111" s="571"/>
      <c r="DR111" s="571"/>
      <c r="DS111" s="571"/>
      <c r="DT111" s="571"/>
      <c r="DU111" s="571"/>
      <c r="DV111" s="571"/>
      <c r="DW111" s="571"/>
      <c r="DX111" s="571"/>
      <c r="DY111" s="571"/>
      <c r="DZ111" s="571"/>
      <c r="EA111" s="571"/>
      <c r="EB111" s="571"/>
      <c r="EC111" s="571"/>
      <c r="ED111" s="571"/>
      <c r="EE111" s="571"/>
      <c r="EF111" s="571"/>
      <c r="EG111" s="571"/>
      <c r="EH111" s="571"/>
      <c r="EI111" s="571"/>
      <c r="EJ111" s="571"/>
      <c r="EK111" s="571"/>
      <c r="EL111" s="571"/>
      <c r="EM111" s="571"/>
      <c r="EN111" s="571"/>
      <c r="EO111" s="571"/>
      <c r="EP111" s="571"/>
      <c r="EQ111" s="571"/>
      <c r="ER111" s="571"/>
      <c r="ES111" s="571"/>
      <c r="ET111" s="571"/>
      <c r="EU111" s="571"/>
      <c r="EV111" s="571"/>
      <c r="EW111" s="571"/>
      <c r="EX111" s="571"/>
      <c r="EY111" s="571"/>
      <c r="EZ111" s="571"/>
      <c r="FA111" s="571"/>
      <c r="FB111" s="571"/>
      <c r="FC111" s="571"/>
      <c r="FD111" s="571"/>
      <c r="FE111" s="571"/>
      <c r="FF111" s="571"/>
      <c r="FG111" s="571"/>
      <c r="FH111" s="571"/>
      <c r="FI111" s="571"/>
      <c r="FJ111" s="571"/>
      <c r="FK111" s="571"/>
      <c r="FL111" s="571"/>
      <c r="FM111" s="571"/>
      <c r="FN111" s="571"/>
      <c r="FO111" s="571"/>
      <c r="FP111" s="571"/>
      <c r="FQ111" s="571"/>
      <c r="FR111" s="571"/>
      <c r="FS111" s="571"/>
      <c r="FT111" s="571"/>
      <c r="FU111" s="571"/>
      <c r="FV111" s="571"/>
      <c r="FW111" s="571"/>
      <c r="FX111" s="571"/>
      <c r="FY111" s="571"/>
      <c r="FZ111" s="571"/>
      <c r="GA111" s="571"/>
      <c r="GB111" s="571"/>
      <c r="GC111" s="571"/>
      <c r="GD111" s="571"/>
      <c r="GE111" s="571"/>
      <c r="GF111" s="571"/>
      <c r="GG111" s="571"/>
      <c r="GH111" s="571"/>
      <c r="GI111" s="571"/>
      <c r="GJ111" s="571"/>
      <c r="GK111" s="571"/>
      <c r="GL111" s="571"/>
      <c r="GM111" s="571"/>
      <c r="GN111" s="571"/>
      <c r="GO111" s="571"/>
      <c r="GP111" s="571"/>
      <c r="GQ111" s="571"/>
      <c r="GR111" s="571"/>
      <c r="GS111" s="571"/>
      <c r="GT111" s="571"/>
      <c r="GU111" s="571"/>
      <c r="GV111" s="571"/>
      <c r="GW111" s="571"/>
      <c r="GX111" s="571"/>
      <c r="GY111" s="571"/>
      <c r="GZ111" s="571"/>
      <c r="HA111" s="571"/>
      <c r="HB111" s="571"/>
      <c r="HC111" s="571"/>
      <c r="HD111" s="571"/>
      <c r="HE111" s="571"/>
      <c r="HF111" s="571"/>
      <c r="HG111" s="571"/>
      <c r="HH111" s="571"/>
      <c r="HI111" s="571"/>
      <c r="HJ111" s="571"/>
      <c r="HK111" s="571"/>
      <c r="HL111" s="571"/>
      <c r="HM111" s="571"/>
      <c r="HN111" s="571"/>
      <c r="HO111" s="571"/>
      <c r="HP111" s="571"/>
      <c r="HQ111" s="571"/>
      <c r="HR111" s="571"/>
      <c r="HS111" s="571"/>
      <c r="HT111" s="571"/>
      <c r="HU111" s="571"/>
      <c r="HV111" s="571"/>
      <c r="HW111" s="571"/>
      <c r="HX111" s="571"/>
      <c r="HY111" s="571"/>
      <c r="HZ111" s="571"/>
      <c r="IA111" s="571"/>
      <c r="IB111" s="571"/>
      <c r="IC111" s="571"/>
      <c r="ID111" s="571"/>
      <c r="IE111" s="571"/>
      <c r="IF111" s="571"/>
      <c r="IG111" s="571"/>
      <c r="IH111" s="571"/>
      <c r="II111" s="571"/>
      <c r="IJ111" s="571"/>
      <c r="IK111" s="571"/>
      <c r="IL111" s="571"/>
      <c r="IM111" s="571"/>
    </row>
    <row r="112" spans="1:247" s="574" customFormat="1">
      <c r="A112" s="572"/>
      <c r="B112" s="572"/>
      <c r="C112" s="654"/>
      <c r="E112" s="575"/>
      <c r="F112" s="575"/>
      <c r="G112" s="571"/>
      <c r="H112" s="571"/>
      <c r="I112" s="571"/>
      <c r="J112" s="571"/>
      <c r="K112" s="571"/>
      <c r="L112" s="571"/>
      <c r="M112" s="571"/>
      <c r="N112" s="571"/>
      <c r="O112" s="571"/>
      <c r="P112" s="571"/>
      <c r="Q112" s="571"/>
      <c r="R112" s="571"/>
      <c r="S112" s="571"/>
      <c r="T112" s="571"/>
      <c r="U112" s="571"/>
      <c r="V112" s="571"/>
      <c r="W112" s="571"/>
      <c r="X112" s="571"/>
      <c r="Y112" s="571"/>
      <c r="Z112" s="571"/>
      <c r="AA112" s="571"/>
      <c r="AB112" s="571"/>
      <c r="AC112" s="571"/>
      <c r="AD112" s="571"/>
      <c r="AE112" s="571"/>
      <c r="AF112" s="571"/>
      <c r="AG112" s="571"/>
      <c r="AH112" s="571"/>
      <c r="AI112" s="571"/>
      <c r="AJ112" s="571"/>
      <c r="AK112" s="571"/>
      <c r="AL112" s="571"/>
      <c r="AM112" s="571"/>
      <c r="AN112" s="571"/>
      <c r="AO112" s="571"/>
      <c r="AP112" s="571"/>
      <c r="AQ112" s="571"/>
      <c r="AR112" s="571"/>
      <c r="AS112" s="571"/>
      <c r="AT112" s="571"/>
      <c r="AU112" s="571"/>
      <c r="AV112" s="571"/>
      <c r="AW112" s="571"/>
      <c r="AX112" s="571"/>
      <c r="AY112" s="571"/>
      <c r="AZ112" s="571"/>
      <c r="BA112" s="571"/>
      <c r="BB112" s="571"/>
      <c r="BC112" s="571"/>
      <c r="BD112" s="571"/>
      <c r="BE112" s="571"/>
      <c r="BF112" s="571"/>
      <c r="BG112" s="571"/>
      <c r="BH112" s="571"/>
      <c r="BI112" s="571"/>
      <c r="BJ112" s="571"/>
      <c r="BK112" s="571"/>
      <c r="BL112" s="571"/>
      <c r="BM112" s="571"/>
      <c r="BN112" s="571"/>
      <c r="BO112" s="571"/>
      <c r="BP112" s="571"/>
      <c r="BQ112" s="571"/>
      <c r="BR112" s="571"/>
      <c r="BS112" s="571"/>
      <c r="BT112" s="571"/>
      <c r="BU112" s="571"/>
      <c r="BV112" s="571"/>
      <c r="BW112" s="571"/>
      <c r="BX112" s="571"/>
      <c r="BY112" s="571"/>
      <c r="BZ112" s="571"/>
      <c r="CA112" s="571"/>
      <c r="CB112" s="571"/>
      <c r="CC112" s="571"/>
      <c r="CD112" s="571"/>
      <c r="CE112" s="571"/>
      <c r="CF112" s="571"/>
      <c r="CG112" s="571"/>
      <c r="CH112" s="571"/>
      <c r="CI112" s="571"/>
      <c r="CJ112" s="571"/>
      <c r="CK112" s="571"/>
      <c r="CL112" s="571"/>
      <c r="CM112" s="571"/>
      <c r="CN112" s="571"/>
      <c r="CO112" s="571"/>
      <c r="CP112" s="571"/>
      <c r="CQ112" s="571"/>
      <c r="CR112" s="571"/>
      <c r="CS112" s="571"/>
      <c r="CT112" s="571"/>
      <c r="CU112" s="571"/>
      <c r="CV112" s="571"/>
      <c r="CW112" s="571"/>
      <c r="CX112" s="571"/>
      <c r="CY112" s="571"/>
      <c r="CZ112" s="571"/>
      <c r="DA112" s="571"/>
      <c r="DB112" s="571"/>
      <c r="DC112" s="571"/>
      <c r="DD112" s="571"/>
      <c r="DE112" s="571"/>
      <c r="DF112" s="571"/>
      <c r="DG112" s="571"/>
      <c r="DH112" s="571"/>
      <c r="DI112" s="571"/>
      <c r="DJ112" s="571"/>
      <c r="DK112" s="571"/>
      <c r="DL112" s="571"/>
      <c r="DM112" s="571"/>
      <c r="DN112" s="571"/>
      <c r="DO112" s="571"/>
      <c r="DP112" s="571"/>
      <c r="DQ112" s="571"/>
      <c r="DR112" s="571"/>
      <c r="DS112" s="571"/>
      <c r="DT112" s="571"/>
      <c r="DU112" s="571"/>
      <c r="DV112" s="571"/>
      <c r="DW112" s="571"/>
      <c r="DX112" s="571"/>
      <c r="DY112" s="571"/>
      <c r="DZ112" s="571"/>
      <c r="EA112" s="571"/>
      <c r="EB112" s="571"/>
      <c r="EC112" s="571"/>
      <c r="ED112" s="571"/>
      <c r="EE112" s="571"/>
      <c r="EF112" s="571"/>
      <c r="EG112" s="571"/>
      <c r="EH112" s="571"/>
      <c r="EI112" s="571"/>
      <c r="EJ112" s="571"/>
      <c r="EK112" s="571"/>
      <c r="EL112" s="571"/>
      <c r="EM112" s="571"/>
      <c r="EN112" s="571"/>
      <c r="EO112" s="571"/>
      <c r="EP112" s="571"/>
      <c r="EQ112" s="571"/>
      <c r="ER112" s="571"/>
      <c r="ES112" s="571"/>
      <c r="ET112" s="571"/>
      <c r="EU112" s="571"/>
      <c r="EV112" s="571"/>
      <c r="EW112" s="571"/>
      <c r="EX112" s="571"/>
      <c r="EY112" s="571"/>
      <c r="EZ112" s="571"/>
      <c r="FA112" s="571"/>
      <c r="FB112" s="571"/>
      <c r="FC112" s="571"/>
      <c r="FD112" s="571"/>
      <c r="FE112" s="571"/>
      <c r="FF112" s="571"/>
      <c r="FG112" s="571"/>
      <c r="FH112" s="571"/>
      <c r="FI112" s="571"/>
      <c r="FJ112" s="571"/>
      <c r="FK112" s="571"/>
      <c r="FL112" s="571"/>
      <c r="FM112" s="571"/>
      <c r="FN112" s="571"/>
      <c r="FO112" s="571"/>
      <c r="FP112" s="571"/>
      <c r="FQ112" s="571"/>
      <c r="FR112" s="571"/>
      <c r="FS112" s="571"/>
      <c r="FT112" s="571"/>
      <c r="FU112" s="571"/>
      <c r="FV112" s="571"/>
      <c r="FW112" s="571"/>
      <c r="FX112" s="571"/>
      <c r="FY112" s="571"/>
      <c r="FZ112" s="571"/>
      <c r="GA112" s="571"/>
      <c r="GB112" s="571"/>
      <c r="GC112" s="571"/>
      <c r="GD112" s="571"/>
      <c r="GE112" s="571"/>
      <c r="GF112" s="571"/>
      <c r="GG112" s="571"/>
      <c r="GH112" s="571"/>
      <c r="GI112" s="571"/>
      <c r="GJ112" s="571"/>
      <c r="GK112" s="571"/>
      <c r="GL112" s="571"/>
      <c r="GM112" s="571"/>
      <c r="GN112" s="571"/>
      <c r="GO112" s="571"/>
      <c r="GP112" s="571"/>
      <c r="GQ112" s="571"/>
      <c r="GR112" s="571"/>
      <c r="GS112" s="571"/>
      <c r="GT112" s="571"/>
      <c r="GU112" s="571"/>
      <c r="GV112" s="571"/>
      <c r="GW112" s="571"/>
      <c r="GX112" s="571"/>
      <c r="GY112" s="571"/>
      <c r="GZ112" s="571"/>
      <c r="HA112" s="571"/>
      <c r="HB112" s="571"/>
      <c r="HC112" s="571"/>
      <c r="HD112" s="571"/>
      <c r="HE112" s="571"/>
      <c r="HF112" s="571"/>
      <c r="HG112" s="571"/>
      <c r="HH112" s="571"/>
      <c r="HI112" s="571"/>
      <c r="HJ112" s="571"/>
      <c r="HK112" s="571"/>
      <c r="HL112" s="571"/>
      <c r="HM112" s="571"/>
      <c r="HN112" s="571"/>
      <c r="HO112" s="571"/>
      <c r="HP112" s="571"/>
      <c r="HQ112" s="571"/>
      <c r="HR112" s="571"/>
      <c r="HS112" s="571"/>
      <c r="HT112" s="571"/>
      <c r="HU112" s="571"/>
      <c r="HV112" s="571"/>
      <c r="HW112" s="571"/>
      <c r="HX112" s="571"/>
      <c r="HY112" s="571"/>
      <c r="HZ112" s="571"/>
      <c r="IA112" s="571"/>
      <c r="IB112" s="571"/>
      <c r="IC112" s="571"/>
      <c r="ID112" s="571"/>
      <c r="IE112" s="571"/>
      <c r="IF112" s="571"/>
      <c r="IG112" s="571"/>
      <c r="IH112" s="571"/>
      <c r="II112" s="571"/>
      <c r="IJ112" s="571"/>
      <c r="IK112" s="571"/>
      <c r="IL112" s="571"/>
      <c r="IM112" s="571"/>
    </row>
    <row r="113" spans="1:247" s="574" customFormat="1">
      <c r="A113" s="572"/>
      <c r="B113" s="572"/>
      <c r="C113" s="654"/>
      <c r="E113" s="575"/>
      <c r="F113" s="575"/>
      <c r="G113" s="571"/>
      <c r="H113" s="571"/>
      <c r="I113" s="571"/>
      <c r="J113" s="571"/>
      <c r="K113" s="571"/>
      <c r="L113" s="571"/>
      <c r="M113" s="571"/>
      <c r="N113" s="571"/>
      <c r="O113" s="571"/>
      <c r="P113" s="571"/>
      <c r="Q113" s="571"/>
      <c r="R113" s="571"/>
      <c r="S113" s="571"/>
      <c r="T113" s="571"/>
      <c r="U113" s="571"/>
      <c r="V113" s="571"/>
      <c r="W113" s="571"/>
      <c r="X113" s="571"/>
      <c r="Y113" s="571"/>
      <c r="Z113" s="571"/>
      <c r="AA113" s="571"/>
      <c r="AB113" s="571"/>
      <c r="AC113" s="571"/>
      <c r="AD113" s="571"/>
      <c r="AE113" s="571"/>
      <c r="AF113" s="571"/>
      <c r="AG113" s="571"/>
      <c r="AH113" s="571"/>
      <c r="AI113" s="571"/>
      <c r="AJ113" s="571"/>
      <c r="AK113" s="571"/>
      <c r="AL113" s="571"/>
      <c r="AM113" s="571"/>
      <c r="AN113" s="571"/>
      <c r="AO113" s="571"/>
      <c r="AP113" s="571"/>
      <c r="AQ113" s="571"/>
      <c r="AR113" s="571"/>
      <c r="AS113" s="571"/>
      <c r="AT113" s="571"/>
      <c r="AU113" s="571"/>
      <c r="AV113" s="571"/>
      <c r="AW113" s="571"/>
      <c r="AX113" s="571"/>
      <c r="AY113" s="571"/>
      <c r="AZ113" s="571"/>
      <c r="BA113" s="571"/>
      <c r="BB113" s="571"/>
      <c r="BC113" s="571"/>
      <c r="BD113" s="571"/>
      <c r="BE113" s="571"/>
      <c r="BF113" s="571"/>
      <c r="BG113" s="571"/>
      <c r="BH113" s="571"/>
      <c r="BI113" s="571"/>
      <c r="BJ113" s="571"/>
      <c r="BK113" s="571"/>
      <c r="BL113" s="571"/>
      <c r="BM113" s="571"/>
      <c r="BN113" s="571"/>
      <c r="BO113" s="571"/>
      <c r="BP113" s="571"/>
      <c r="BQ113" s="571"/>
      <c r="BR113" s="571"/>
      <c r="BS113" s="571"/>
      <c r="BT113" s="571"/>
      <c r="BU113" s="571"/>
      <c r="BV113" s="571"/>
      <c r="BW113" s="571"/>
      <c r="BX113" s="571"/>
      <c r="BY113" s="571"/>
      <c r="BZ113" s="571"/>
      <c r="CA113" s="571"/>
      <c r="CB113" s="571"/>
      <c r="CC113" s="571"/>
      <c r="CD113" s="571"/>
      <c r="CE113" s="571"/>
      <c r="CF113" s="571"/>
      <c r="CG113" s="571"/>
      <c r="CH113" s="571"/>
      <c r="CI113" s="571"/>
      <c r="CJ113" s="571"/>
      <c r="CK113" s="571"/>
      <c r="CL113" s="571"/>
      <c r="CM113" s="571"/>
      <c r="CN113" s="571"/>
      <c r="CO113" s="571"/>
      <c r="CP113" s="571"/>
      <c r="CQ113" s="571"/>
      <c r="CR113" s="571"/>
      <c r="CS113" s="571"/>
      <c r="CT113" s="571"/>
      <c r="CU113" s="571"/>
      <c r="CV113" s="571"/>
      <c r="CW113" s="571"/>
      <c r="CX113" s="571"/>
      <c r="CY113" s="571"/>
      <c r="CZ113" s="571"/>
      <c r="DA113" s="571"/>
      <c r="DB113" s="571"/>
      <c r="DC113" s="571"/>
      <c r="DD113" s="571"/>
      <c r="DE113" s="571"/>
      <c r="DF113" s="571"/>
      <c r="DG113" s="571"/>
      <c r="DH113" s="571"/>
      <c r="DI113" s="571"/>
      <c r="DJ113" s="571"/>
      <c r="DK113" s="571"/>
      <c r="DL113" s="571"/>
      <c r="DM113" s="571"/>
      <c r="DN113" s="571"/>
      <c r="DO113" s="571"/>
      <c r="DP113" s="571"/>
      <c r="DQ113" s="571"/>
      <c r="DR113" s="571"/>
      <c r="DS113" s="571"/>
      <c r="DT113" s="571"/>
      <c r="DU113" s="571"/>
      <c r="DV113" s="571"/>
      <c r="DW113" s="571"/>
      <c r="DX113" s="571"/>
      <c r="DY113" s="571"/>
      <c r="DZ113" s="571"/>
      <c r="EA113" s="571"/>
      <c r="EB113" s="571"/>
      <c r="EC113" s="571"/>
      <c r="ED113" s="571"/>
      <c r="EE113" s="571"/>
      <c r="EF113" s="571"/>
      <c r="EG113" s="571"/>
      <c r="EH113" s="571"/>
      <c r="EI113" s="571"/>
      <c r="EJ113" s="571"/>
      <c r="EK113" s="571"/>
      <c r="EL113" s="571"/>
      <c r="EM113" s="571"/>
      <c r="EN113" s="571"/>
      <c r="EO113" s="571"/>
      <c r="EP113" s="571"/>
      <c r="EQ113" s="571"/>
      <c r="ER113" s="571"/>
      <c r="ES113" s="571"/>
      <c r="ET113" s="571"/>
      <c r="EU113" s="571"/>
      <c r="EV113" s="571"/>
      <c r="EW113" s="571"/>
      <c r="EX113" s="571"/>
      <c r="EY113" s="571"/>
      <c r="EZ113" s="571"/>
      <c r="FA113" s="571"/>
      <c r="FB113" s="571"/>
      <c r="FC113" s="571"/>
      <c r="FD113" s="571"/>
      <c r="FE113" s="571"/>
      <c r="FF113" s="571"/>
      <c r="FG113" s="571"/>
      <c r="FH113" s="571"/>
      <c r="FI113" s="571"/>
      <c r="FJ113" s="571"/>
      <c r="FK113" s="571"/>
      <c r="FL113" s="571"/>
      <c r="FM113" s="571"/>
      <c r="FN113" s="571"/>
      <c r="FO113" s="571"/>
      <c r="FP113" s="571"/>
      <c r="FQ113" s="571"/>
      <c r="FR113" s="571"/>
      <c r="FS113" s="571"/>
      <c r="FT113" s="571"/>
      <c r="FU113" s="571"/>
      <c r="FV113" s="571"/>
      <c r="FW113" s="571"/>
      <c r="FX113" s="571"/>
      <c r="FY113" s="571"/>
      <c r="FZ113" s="571"/>
      <c r="GA113" s="571"/>
      <c r="GB113" s="571"/>
      <c r="GC113" s="571"/>
      <c r="GD113" s="571"/>
      <c r="GE113" s="571"/>
      <c r="GF113" s="571"/>
      <c r="GG113" s="571"/>
      <c r="GH113" s="571"/>
      <c r="GI113" s="571"/>
      <c r="GJ113" s="571"/>
      <c r="GK113" s="571"/>
      <c r="GL113" s="571"/>
      <c r="GM113" s="571"/>
      <c r="GN113" s="571"/>
      <c r="GO113" s="571"/>
      <c r="GP113" s="571"/>
      <c r="GQ113" s="571"/>
      <c r="GR113" s="571"/>
      <c r="GS113" s="571"/>
      <c r="GT113" s="571"/>
      <c r="GU113" s="571"/>
      <c r="GV113" s="571"/>
      <c r="GW113" s="571"/>
      <c r="GX113" s="571"/>
      <c r="GY113" s="571"/>
      <c r="GZ113" s="571"/>
      <c r="HA113" s="571"/>
      <c r="HB113" s="571"/>
      <c r="HC113" s="571"/>
      <c r="HD113" s="571"/>
      <c r="HE113" s="571"/>
      <c r="HF113" s="571"/>
      <c r="HG113" s="571"/>
      <c r="HH113" s="571"/>
      <c r="HI113" s="571"/>
      <c r="HJ113" s="571"/>
      <c r="HK113" s="571"/>
      <c r="HL113" s="571"/>
      <c r="HM113" s="571"/>
      <c r="HN113" s="571"/>
      <c r="HO113" s="571"/>
      <c r="HP113" s="571"/>
      <c r="HQ113" s="571"/>
      <c r="HR113" s="571"/>
      <c r="HS113" s="571"/>
      <c r="HT113" s="571"/>
      <c r="HU113" s="571"/>
      <c r="HV113" s="571"/>
      <c r="HW113" s="571"/>
      <c r="HX113" s="571"/>
      <c r="HY113" s="571"/>
      <c r="HZ113" s="571"/>
      <c r="IA113" s="571"/>
      <c r="IB113" s="571"/>
      <c r="IC113" s="571"/>
      <c r="ID113" s="571"/>
      <c r="IE113" s="571"/>
      <c r="IF113" s="571"/>
      <c r="IG113" s="571"/>
      <c r="IH113" s="571"/>
      <c r="II113" s="571"/>
      <c r="IJ113" s="571"/>
      <c r="IK113" s="571"/>
      <c r="IL113" s="571"/>
      <c r="IM113" s="571"/>
    </row>
    <row r="114" spans="1:247" s="574" customFormat="1">
      <c r="A114" s="572"/>
      <c r="B114" s="572"/>
      <c r="C114" s="654"/>
      <c r="E114" s="575"/>
      <c r="F114" s="575"/>
      <c r="G114" s="571"/>
      <c r="H114" s="571"/>
      <c r="I114" s="571"/>
      <c r="J114" s="571"/>
      <c r="K114" s="571"/>
      <c r="L114" s="571"/>
      <c r="M114" s="571"/>
      <c r="N114" s="571"/>
      <c r="O114" s="571"/>
      <c r="P114" s="571"/>
      <c r="Q114" s="571"/>
      <c r="R114" s="571"/>
      <c r="S114" s="571"/>
      <c r="T114" s="571"/>
      <c r="U114" s="571"/>
      <c r="V114" s="571"/>
      <c r="W114" s="571"/>
      <c r="X114" s="571"/>
      <c r="Y114" s="571"/>
      <c r="Z114" s="571"/>
      <c r="AA114" s="571"/>
      <c r="AB114" s="571"/>
      <c r="AC114" s="571"/>
      <c r="AD114" s="571"/>
      <c r="AE114" s="571"/>
      <c r="AF114" s="571"/>
      <c r="AG114" s="571"/>
      <c r="AH114" s="571"/>
      <c r="AI114" s="571"/>
      <c r="AJ114" s="571"/>
      <c r="AK114" s="571"/>
      <c r="AL114" s="571"/>
      <c r="AM114" s="571"/>
      <c r="AN114" s="571"/>
      <c r="AO114" s="571"/>
      <c r="AP114" s="571"/>
      <c r="AQ114" s="571"/>
      <c r="AR114" s="571"/>
      <c r="AS114" s="571"/>
      <c r="AT114" s="571"/>
      <c r="AU114" s="571"/>
      <c r="AV114" s="571"/>
      <c r="AW114" s="571"/>
      <c r="AX114" s="571"/>
      <c r="AY114" s="571"/>
      <c r="AZ114" s="571"/>
      <c r="BA114" s="571"/>
      <c r="BB114" s="571"/>
      <c r="BC114" s="571"/>
      <c r="BD114" s="571"/>
      <c r="BE114" s="571"/>
      <c r="BF114" s="571"/>
      <c r="BG114" s="571"/>
      <c r="BH114" s="571"/>
      <c r="BI114" s="571"/>
      <c r="BJ114" s="571"/>
      <c r="BK114" s="571"/>
      <c r="BL114" s="571"/>
      <c r="BM114" s="571"/>
      <c r="BN114" s="571"/>
      <c r="BO114" s="571"/>
      <c r="BP114" s="571"/>
      <c r="BQ114" s="571"/>
      <c r="BR114" s="571"/>
      <c r="BS114" s="571"/>
      <c r="BT114" s="571"/>
      <c r="BU114" s="571"/>
      <c r="BV114" s="571"/>
      <c r="BW114" s="571"/>
      <c r="BX114" s="571"/>
      <c r="BY114" s="571"/>
      <c r="BZ114" s="571"/>
      <c r="CA114" s="571"/>
      <c r="CB114" s="571"/>
      <c r="CC114" s="571"/>
      <c r="CD114" s="571"/>
      <c r="CE114" s="571"/>
      <c r="CF114" s="571"/>
      <c r="CG114" s="571"/>
      <c r="CH114" s="571"/>
      <c r="CI114" s="571"/>
      <c r="CJ114" s="571"/>
      <c r="CK114" s="571"/>
      <c r="CL114" s="571"/>
      <c r="CM114" s="571"/>
      <c r="CN114" s="571"/>
      <c r="CO114" s="571"/>
      <c r="CP114" s="571"/>
      <c r="CQ114" s="571"/>
      <c r="CR114" s="571"/>
      <c r="CS114" s="571"/>
      <c r="CT114" s="571"/>
      <c r="CU114" s="571"/>
      <c r="CV114" s="571"/>
      <c r="CW114" s="571"/>
      <c r="CX114" s="571"/>
      <c r="CY114" s="571"/>
      <c r="CZ114" s="571"/>
      <c r="DA114" s="571"/>
      <c r="DB114" s="571"/>
      <c r="DC114" s="571"/>
      <c r="DD114" s="571"/>
      <c r="DE114" s="571"/>
      <c r="DF114" s="571"/>
      <c r="DG114" s="571"/>
      <c r="DH114" s="571"/>
      <c r="DI114" s="571"/>
      <c r="DJ114" s="571"/>
      <c r="DK114" s="571"/>
      <c r="DL114" s="571"/>
      <c r="DM114" s="571"/>
      <c r="DN114" s="571"/>
      <c r="DO114" s="571"/>
      <c r="DP114" s="571"/>
      <c r="DQ114" s="571"/>
      <c r="DR114" s="571"/>
      <c r="DS114" s="571"/>
      <c r="DT114" s="571"/>
      <c r="DU114" s="571"/>
      <c r="DV114" s="571"/>
      <c r="DW114" s="571"/>
      <c r="DX114" s="571"/>
      <c r="DY114" s="571"/>
      <c r="DZ114" s="571"/>
      <c r="EA114" s="571"/>
      <c r="EB114" s="571"/>
      <c r="EC114" s="571"/>
      <c r="ED114" s="571"/>
      <c r="EE114" s="571"/>
      <c r="EF114" s="571"/>
      <c r="EG114" s="571"/>
      <c r="EH114" s="571"/>
      <c r="EI114" s="571"/>
      <c r="EJ114" s="571"/>
      <c r="EK114" s="571"/>
      <c r="EL114" s="571"/>
      <c r="EM114" s="571"/>
      <c r="EN114" s="571"/>
      <c r="EO114" s="571"/>
      <c r="EP114" s="571"/>
      <c r="EQ114" s="571"/>
      <c r="ER114" s="571"/>
      <c r="ES114" s="571"/>
      <c r="ET114" s="571"/>
      <c r="EU114" s="571"/>
      <c r="EV114" s="571"/>
      <c r="EW114" s="571"/>
      <c r="EX114" s="571"/>
      <c r="EY114" s="571"/>
      <c r="EZ114" s="571"/>
      <c r="FA114" s="571"/>
      <c r="FB114" s="571"/>
      <c r="FC114" s="571"/>
      <c r="FD114" s="571"/>
      <c r="FE114" s="571"/>
      <c r="FF114" s="571"/>
      <c r="FG114" s="571"/>
      <c r="FH114" s="571"/>
      <c r="FI114" s="571"/>
      <c r="FJ114" s="571"/>
      <c r="FK114" s="571"/>
      <c r="FL114" s="571"/>
      <c r="FM114" s="571"/>
      <c r="FN114" s="571"/>
      <c r="FO114" s="571"/>
      <c r="FP114" s="571"/>
      <c r="FQ114" s="571"/>
      <c r="FR114" s="571"/>
      <c r="FS114" s="571"/>
      <c r="FT114" s="571"/>
      <c r="FU114" s="571"/>
      <c r="FV114" s="571"/>
      <c r="FW114" s="571"/>
      <c r="FX114" s="571"/>
      <c r="FY114" s="571"/>
      <c r="FZ114" s="571"/>
      <c r="GA114" s="571"/>
      <c r="GB114" s="571"/>
      <c r="GC114" s="571"/>
      <c r="GD114" s="571"/>
      <c r="GE114" s="571"/>
      <c r="GF114" s="571"/>
      <c r="GG114" s="571"/>
      <c r="GH114" s="571"/>
      <c r="GI114" s="571"/>
      <c r="GJ114" s="571"/>
      <c r="GK114" s="571"/>
      <c r="GL114" s="571"/>
      <c r="GM114" s="571"/>
      <c r="GN114" s="571"/>
      <c r="GO114" s="571"/>
      <c r="GP114" s="571"/>
      <c r="GQ114" s="571"/>
      <c r="GR114" s="571"/>
      <c r="GS114" s="571"/>
      <c r="GT114" s="571"/>
      <c r="GU114" s="571"/>
      <c r="GV114" s="571"/>
      <c r="GW114" s="571"/>
      <c r="GX114" s="571"/>
      <c r="GY114" s="571"/>
      <c r="GZ114" s="571"/>
      <c r="HA114" s="571"/>
      <c r="HB114" s="571"/>
      <c r="HC114" s="571"/>
      <c r="HD114" s="571"/>
      <c r="HE114" s="571"/>
      <c r="HF114" s="571"/>
      <c r="HG114" s="571"/>
      <c r="HH114" s="571"/>
      <c r="HI114" s="571"/>
      <c r="HJ114" s="571"/>
      <c r="HK114" s="571"/>
      <c r="HL114" s="571"/>
      <c r="HM114" s="571"/>
      <c r="HN114" s="571"/>
      <c r="HO114" s="571"/>
      <c r="HP114" s="571"/>
      <c r="HQ114" s="571"/>
      <c r="HR114" s="571"/>
      <c r="HS114" s="571"/>
      <c r="HT114" s="571"/>
      <c r="HU114" s="571"/>
      <c r="HV114" s="571"/>
      <c r="HW114" s="571"/>
      <c r="HX114" s="571"/>
      <c r="HY114" s="571"/>
      <c r="HZ114" s="571"/>
      <c r="IA114" s="571"/>
      <c r="IB114" s="571"/>
      <c r="IC114" s="571"/>
      <c r="ID114" s="571"/>
      <c r="IE114" s="571"/>
      <c r="IF114" s="571"/>
      <c r="IG114" s="571"/>
      <c r="IH114" s="571"/>
      <c r="II114" s="571"/>
      <c r="IJ114" s="571"/>
      <c r="IK114" s="571"/>
      <c r="IL114" s="571"/>
      <c r="IM114" s="571"/>
    </row>
    <row r="115" spans="1:247" s="574" customFormat="1">
      <c r="A115" s="572"/>
      <c r="B115" s="572"/>
      <c r="C115" s="654"/>
      <c r="E115" s="575"/>
      <c r="F115" s="575"/>
      <c r="G115" s="571"/>
      <c r="H115" s="571"/>
      <c r="I115" s="571"/>
      <c r="J115" s="571"/>
      <c r="K115" s="571"/>
      <c r="L115" s="571"/>
      <c r="M115" s="571"/>
      <c r="N115" s="571"/>
      <c r="O115" s="571"/>
      <c r="P115" s="571"/>
      <c r="Q115" s="571"/>
      <c r="R115" s="571"/>
      <c r="S115" s="571"/>
      <c r="T115" s="571"/>
      <c r="U115" s="571"/>
      <c r="V115" s="571"/>
      <c r="W115" s="571"/>
      <c r="X115" s="571"/>
      <c r="Y115" s="571"/>
      <c r="Z115" s="571"/>
      <c r="AA115" s="571"/>
      <c r="AB115" s="571"/>
      <c r="AC115" s="571"/>
      <c r="AD115" s="571"/>
      <c r="AE115" s="571"/>
      <c r="AF115" s="571"/>
      <c r="AG115" s="571"/>
      <c r="AH115" s="571"/>
      <c r="AI115" s="571"/>
      <c r="AJ115" s="571"/>
      <c r="AK115" s="571"/>
      <c r="AL115" s="571"/>
      <c r="AM115" s="571"/>
      <c r="AN115" s="571"/>
      <c r="AO115" s="571"/>
      <c r="AP115" s="571"/>
      <c r="AQ115" s="571"/>
      <c r="AR115" s="571"/>
      <c r="AS115" s="571"/>
      <c r="AT115" s="571"/>
      <c r="AU115" s="571"/>
      <c r="AV115" s="571"/>
      <c r="AW115" s="571"/>
      <c r="AX115" s="571"/>
      <c r="AY115" s="571"/>
      <c r="AZ115" s="571"/>
      <c r="BA115" s="571"/>
      <c r="BB115" s="571"/>
      <c r="BC115" s="571"/>
      <c r="BD115" s="571"/>
      <c r="BE115" s="571"/>
      <c r="BF115" s="571"/>
      <c r="BG115" s="571"/>
      <c r="BH115" s="571"/>
      <c r="BI115" s="571"/>
      <c r="BJ115" s="571"/>
      <c r="BK115" s="571"/>
      <c r="BL115" s="571"/>
      <c r="BM115" s="571"/>
      <c r="BN115" s="571"/>
      <c r="BO115" s="571"/>
      <c r="BP115" s="571"/>
      <c r="BQ115" s="571"/>
      <c r="BR115" s="571"/>
      <c r="BS115" s="571"/>
      <c r="BT115" s="571"/>
      <c r="BU115" s="571"/>
      <c r="BV115" s="571"/>
      <c r="BW115" s="571"/>
      <c r="BX115" s="571"/>
      <c r="BY115" s="571"/>
      <c r="BZ115" s="571"/>
      <c r="CA115" s="571"/>
      <c r="CB115" s="571"/>
      <c r="CC115" s="571"/>
      <c r="CD115" s="571"/>
      <c r="CE115" s="571"/>
      <c r="CF115" s="571"/>
      <c r="CG115" s="571"/>
      <c r="CH115" s="571"/>
      <c r="CI115" s="571"/>
      <c r="CJ115" s="571"/>
      <c r="CK115" s="571"/>
      <c r="CL115" s="571"/>
      <c r="CM115" s="571"/>
      <c r="CN115" s="571"/>
      <c r="CO115" s="571"/>
      <c r="CP115" s="571"/>
      <c r="CQ115" s="571"/>
      <c r="CR115" s="571"/>
      <c r="CS115" s="571"/>
      <c r="CT115" s="571"/>
      <c r="CU115" s="571"/>
      <c r="CV115" s="571"/>
      <c r="CW115" s="571"/>
      <c r="CX115" s="571"/>
      <c r="CY115" s="571"/>
      <c r="CZ115" s="571"/>
      <c r="DA115" s="571"/>
      <c r="DB115" s="571"/>
      <c r="DC115" s="571"/>
      <c r="DD115" s="571"/>
      <c r="DE115" s="571"/>
      <c r="DF115" s="571"/>
      <c r="DG115" s="571"/>
      <c r="DH115" s="571"/>
      <c r="DI115" s="571"/>
      <c r="DJ115" s="571"/>
      <c r="DK115" s="571"/>
      <c r="DL115" s="571"/>
      <c r="DM115" s="571"/>
      <c r="DN115" s="571"/>
      <c r="DO115" s="571"/>
      <c r="DP115" s="571"/>
      <c r="DQ115" s="571"/>
      <c r="DR115" s="571"/>
      <c r="DS115" s="571"/>
      <c r="DT115" s="571"/>
      <c r="DU115" s="571"/>
      <c r="DV115" s="571"/>
      <c r="DW115" s="571"/>
      <c r="DX115" s="571"/>
      <c r="DY115" s="571"/>
      <c r="DZ115" s="571"/>
      <c r="EA115" s="571"/>
      <c r="EB115" s="571"/>
      <c r="EC115" s="571"/>
      <c r="ED115" s="571"/>
      <c r="EE115" s="571"/>
      <c r="EF115" s="571"/>
      <c r="EG115" s="571"/>
      <c r="EH115" s="571"/>
      <c r="EI115" s="571"/>
      <c r="EJ115" s="571"/>
      <c r="EK115" s="571"/>
      <c r="EL115" s="571"/>
      <c r="EM115" s="571"/>
      <c r="EN115" s="571"/>
      <c r="EO115" s="571"/>
      <c r="EP115" s="571"/>
      <c r="EQ115" s="571"/>
      <c r="ER115" s="571"/>
      <c r="ES115" s="571"/>
      <c r="ET115" s="571"/>
      <c r="EU115" s="571"/>
      <c r="EV115" s="571"/>
      <c r="EW115" s="571"/>
      <c r="EX115" s="571"/>
      <c r="EY115" s="571"/>
      <c r="EZ115" s="571"/>
      <c r="FA115" s="571"/>
      <c r="FB115" s="571"/>
      <c r="FC115" s="571"/>
      <c r="FD115" s="571"/>
      <c r="FE115" s="571"/>
      <c r="FF115" s="571"/>
      <c r="FG115" s="571"/>
      <c r="FH115" s="571"/>
      <c r="FI115" s="571"/>
      <c r="FJ115" s="571"/>
      <c r="FK115" s="571"/>
      <c r="FL115" s="571"/>
      <c r="FM115" s="571"/>
      <c r="FN115" s="571"/>
      <c r="FO115" s="571"/>
      <c r="FP115" s="571"/>
      <c r="FQ115" s="571"/>
      <c r="FR115" s="571"/>
      <c r="FS115" s="571"/>
      <c r="FT115" s="571"/>
      <c r="FU115" s="571"/>
      <c r="FV115" s="571"/>
      <c r="FW115" s="571"/>
      <c r="FX115" s="571"/>
      <c r="FY115" s="571"/>
      <c r="FZ115" s="571"/>
      <c r="GA115" s="571"/>
      <c r="GB115" s="571"/>
      <c r="GC115" s="571"/>
      <c r="GD115" s="571"/>
      <c r="GE115" s="571"/>
      <c r="GF115" s="571"/>
      <c r="GG115" s="571"/>
      <c r="GH115" s="571"/>
      <c r="GI115" s="571"/>
      <c r="GJ115" s="571"/>
      <c r="GK115" s="571"/>
      <c r="GL115" s="571"/>
      <c r="GM115" s="571"/>
      <c r="GN115" s="571"/>
      <c r="GO115" s="571"/>
      <c r="GP115" s="571"/>
      <c r="GQ115" s="571"/>
      <c r="GR115" s="571"/>
      <c r="GS115" s="571"/>
      <c r="GT115" s="571"/>
      <c r="GU115" s="571"/>
      <c r="GV115" s="571"/>
      <c r="GW115" s="571"/>
      <c r="GX115" s="571"/>
      <c r="GY115" s="571"/>
      <c r="GZ115" s="571"/>
      <c r="HA115" s="571"/>
      <c r="HB115" s="571"/>
      <c r="HC115" s="571"/>
      <c r="HD115" s="571"/>
      <c r="HE115" s="571"/>
      <c r="HF115" s="571"/>
      <c r="HG115" s="571"/>
      <c r="HH115" s="571"/>
      <c r="HI115" s="571"/>
      <c r="HJ115" s="571"/>
      <c r="HK115" s="571"/>
      <c r="HL115" s="571"/>
      <c r="HM115" s="571"/>
      <c r="HN115" s="571"/>
      <c r="HO115" s="571"/>
      <c r="HP115" s="571"/>
      <c r="HQ115" s="571"/>
      <c r="HR115" s="571"/>
      <c r="HS115" s="571"/>
      <c r="HT115" s="571"/>
      <c r="HU115" s="571"/>
      <c r="HV115" s="571"/>
      <c r="HW115" s="571"/>
      <c r="HX115" s="571"/>
      <c r="HY115" s="571"/>
      <c r="HZ115" s="571"/>
      <c r="IA115" s="571"/>
      <c r="IB115" s="571"/>
      <c r="IC115" s="571"/>
      <c r="ID115" s="571"/>
      <c r="IE115" s="571"/>
      <c r="IF115" s="571"/>
      <c r="IG115" s="571"/>
      <c r="IH115" s="571"/>
      <c r="II115" s="571"/>
      <c r="IJ115" s="571"/>
      <c r="IK115" s="571"/>
      <c r="IL115" s="571"/>
      <c r="IM115" s="571"/>
    </row>
    <row r="116" spans="1:247" s="574" customFormat="1">
      <c r="A116" s="572"/>
      <c r="B116" s="572"/>
      <c r="C116" s="654"/>
      <c r="E116" s="575"/>
      <c r="F116" s="575"/>
      <c r="G116" s="571"/>
      <c r="H116" s="571"/>
      <c r="I116" s="571"/>
      <c r="J116" s="571"/>
      <c r="K116" s="571"/>
      <c r="L116" s="571"/>
      <c r="M116" s="571"/>
      <c r="N116" s="571"/>
      <c r="O116" s="571"/>
      <c r="P116" s="571"/>
      <c r="Q116" s="571"/>
      <c r="R116" s="571"/>
      <c r="S116" s="571"/>
      <c r="T116" s="571"/>
      <c r="U116" s="571"/>
      <c r="V116" s="571"/>
      <c r="W116" s="571"/>
      <c r="X116" s="571"/>
      <c r="Y116" s="571"/>
      <c r="Z116" s="571"/>
      <c r="AA116" s="571"/>
      <c r="AB116" s="571"/>
      <c r="AC116" s="571"/>
      <c r="AD116" s="571"/>
      <c r="AE116" s="571"/>
      <c r="AF116" s="571"/>
      <c r="AG116" s="571"/>
      <c r="AH116" s="571"/>
      <c r="AI116" s="571"/>
      <c r="AJ116" s="571"/>
      <c r="AK116" s="571"/>
      <c r="AL116" s="571"/>
      <c r="AM116" s="571"/>
      <c r="AN116" s="571"/>
      <c r="AO116" s="571"/>
      <c r="AP116" s="571"/>
      <c r="AQ116" s="571"/>
      <c r="AR116" s="571"/>
      <c r="AS116" s="571"/>
      <c r="AT116" s="571"/>
      <c r="AU116" s="571"/>
      <c r="AV116" s="571"/>
      <c r="AW116" s="571"/>
      <c r="AX116" s="571"/>
      <c r="AY116" s="571"/>
      <c r="AZ116" s="571"/>
      <c r="BA116" s="571"/>
      <c r="BB116" s="571"/>
      <c r="BC116" s="571"/>
      <c r="BD116" s="571"/>
      <c r="BE116" s="571"/>
      <c r="BF116" s="571"/>
      <c r="BG116" s="571"/>
      <c r="BH116" s="571"/>
      <c r="BI116" s="571"/>
      <c r="BJ116" s="571"/>
      <c r="BK116" s="571"/>
      <c r="BL116" s="571"/>
      <c r="BM116" s="571"/>
      <c r="BN116" s="571"/>
      <c r="BO116" s="571"/>
      <c r="BP116" s="571"/>
      <c r="BQ116" s="571"/>
      <c r="BR116" s="571"/>
      <c r="BS116" s="571"/>
      <c r="BT116" s="571"/>
      <c r="BU116" s="571"/>
      <c r="BV116" s="571"/>
      <c r="BW116" s="571"/>
      <c r="BX116" s="571"/>
      <c r="BY116" s="571"/>
      <c r="BZ116" s="571"/>
      <c r="CA116" s="571"/>
      <c r="CB116" s="571"/>
      <c r="CC116" s="571"/>
      <c r="CD116" s="571"/>
      <c r="CE116" s="571"/>
      <c r="CF116" s="571"/>
      <c r="CG116" s="571"/>
      <c r="CH116" s="571"/>
      <c r="CI116" s="571"/>
      <c r="CJ116" s="571"/>
      <c r="CK116" s="571"/>
      <c r="CL116" s="571"/>
      <c r="CM116" s="571"/>
      <c r="CN116" s="571"/>
      <c r="CO116" s="571"/>
      <c r="CP116" s="571"/>
      <c r="CQ116" s="571"/>
      <c r="CR116" s="571"/>
      <c r="CS116" s="571"/>
      <c r="CT116" s="571"/>
      <c r="CU116" s="571"/>
      <c r="CV116" s="571"/>
      <c r="CW116" s="571"/>
      <c r="CX116" s="571"/>
      <c r="CY116" s="571"/>
      <c r="CZ116" s="571"/>
      <c r="DA116" s="571"/>
      <c r="DB116" s="571"/>
      <c r="DC116" s="571"/>
      <c r="DD116" s="571"/>
      <c r="DE116" s="571"/>
      <c r="DF116" s="571"/>
      <c r="DG116" s="571"/>
      <c r="DH116" s="571"/>
      <c r="DI116" s="571"/>
      <c r="DJ116" s="571"/>
      <c r="DK116" s="571"/>
      <c r="DL116" s="571"/>
      <c r="DM116" s="571"/>
      <c r="DN116" s="571"/>
      <c r="DO116" s="571"/>
      <c r="DP116" s="571"/>
      <c r="DQ116" s="571"/>
      <c r="DR116" s="571"/>
      <c r="DS116" s="571"/>
      <c r="DT116" s="571"/>
      <c r="DU116" s="571"/>
      <c r="DV116" s="571"/>
      <c r="DW116" s="571"/>
      <c r="DX116" s="571"/>
      <c r="DY116" s="571"/>
      <c r="DZ116" s="571"/>
      <c r="EA116" s="571"/>
      <c r="EB116" s="571"/>
      <c r="EC116" s="571"/>
      <c r="ED116" s="571"/>
      <c r="EE116" s="571"/>
      <c r="EF116" s="571"/>
      <c r="EG116" s="571"/>
      <c r="EH116" s="571"/>
      <c r="EI116" s="571"/>
      <c r="EJ116" s="571"/>
      <c r="EK116" s="571"/>
      <c r="EL116" s="571"/>
      <c r="EM116" s="571"/>
      <c r="EN116" s="571"/>
      <c r="EO116" s="571"/>
      <c r="EP116" s="571"/>
      <c r="EQ116" s="571"/>
      <c r="ER116" s="571"/>
      <c r="ES116" s="571"/>
      <c r="ET116" s="571"/>
      <c r="EU116" s="571"/>
      <c r="EV116" s="571"/>
      <c r="EW116" s="571"/>
      <c r="EX116" s="571"/>
      <c r="EY116" s="571"/>
      <c r="EZ116" s="571"/>
      <c r="FA116" s="571"/>
      <c r="FB116" s="571"/>
      <c r="FC116" s="571"/>
      <c r="FD116" s="571"/>
      <c r="FE116" s="571"/>
      <c r="FF116" s="571"/>
      <c r="FG116" s="571"/>
      <c r="FH116" s="571"/>
      <c r="FI116" s="571"/>
      <c r="FJ116" s="571"/>
      <c r="FK116" s="571"/>
      <c r="FL116" s="571"/>
      <c r="FM116" s="571"/>
      <c r="FN116" s="571"/>
      <c r="FO116" s="571"/>
      <c r="FP116" s="571"/>
      <c r="FQ116" s="571"/>
      <c r="FR116" s="571"/>
      <c r="FS116" s="571"/>
      <c r="FT116" s="571"/>
      <c r="FU116" s="571"/>
      <c r="FV116" s="571"/>
      <c r="FW116" s="571"/>
      <c r="FX116" s="571"/>
      <c r="FY116" s="571"/>
      <c r="FZ116" s="571"/>
      <c r="GA116" s="571"/>
      <c r="GB116" s="571"/>
      <c r="GC116" s="571"/>
      <c r="GD116" s="571"/>
      <c r="GE116" s="571"/>
      <c r="GF116" s="571"/>
      <c r="GG116" s="571"/>
      <c r="GH116" s="571"/>
      <c r="GI116" s="571"/>
      <c r="GJ116" s="571"/>
      <c r="GK116" s="571"/>
      <c r="GL116" s="571"/>
      <c r="GM116" s="571"/>
      <c r="GN116" s="571"/>
      <c r="GO116" s="571"/>
      <c r="GP116" s="571"/>
      <c r="GQ116" s="571"/>
      <c r="GR116" s="571"/>
      <c r="GS116" s="571"/>
      <c r="GT116" s="571"/>
      <c r="GU116" s="571"/>
      <c r="GV116" s="571"/>
      <c r="GW116" s="571"/>
      <c r="GX116" s="571"/>
      <c r="GY116" s="571"/>
      <c r="GZ116" s="571"/>
      <c r="HA116" s="571"/>
      <c r="HB116" s="571"/>
      <c r="HC116" s="571"/>
      <c r="HD116" s="571"/>
      <c r="HE116" s="571"/>
      <c r="HF116" s="571"/>
      <c r="HG116" s="571"/>
      <c r="HH116" s="571"/>
      <c r="HI116" s="571"/>
      <c r="HJ116" s="571"/>
      <c r="HK116" s="571"/>
      <c r="HL116" s="571"/>
      <c r="HM116" s="571"/>
      <c r="HN116" s="571"/>
      <c r="HO116" s="571"/>
      <c r="HP116" s="571"/>
      <c r="HQ116" s="571"/>
      <c r="HR116" s="571"/>
      <c r="HS116" s="571"/>
      <c r="HT116" s="571"/>
      <c r="HU116" s="571"/>
      <c r="HV116" s="571"/>
      <c r="HW116" s="571"/>
      <c r="HX116" s="571"/>
      <c r="HY116" s="571"/>
      <c r="HZ116" s="571"/>
      <c r="IA116" s="571"/>
      <c r="IB116" s="571"/>
      <c r="IC116" s="571"/>
      <c r="ID116" s="571"/>
      <c r="IE116" s="571"/>
      <c r="IF116" s="571"/>
      <c r="IG116" s="571"/>
      <c r="IH116" s="571"/>
      <c r="II116" s="571"/>
      <c r="IJ116" s="571"/>
      <c r="IK116" s="571"/>
      <c r="IL116" s="571"/>
      <c r="IM116" s="571"/>
    </row>
    <row r="117" spans="1:247" s="574" customFormat="1">
      <c r="A117" s="572"/>
      <c r="B117" s="572"/>
      <c r="C117" s="654"/>
      <c r="E117" s="575"/>
      <c r="F117" s="575"/>
      <c r="G117" s="571"/>
      <c r="H117" s="571"/>
      <c r="I117" s="571"/>
      <c r="J117" s="571"/>
      <c r="K117" s="571"/>
      <c r="L117" s="571"/>
      <c r="M117" s="571"/>
      <c r="N117" s="571"/>
      <c r="O117" s="571"/>
      <c r="P117" s="571"/>
      <c r="Q117" s="571"/>
      <c r="R117" s="571"/>
      <c r="S117" s="571"/>
      <c r="T117" s="571"/>
      <c r="U117" s="571"/>
      <c r="V117" s="571"/>
      <c r="W117" s="571"/>
      <c r="X117" s="571"/>
      <c r="Y117" s="571"/>
      <c r="Z117" s="571"/>
      <c r="AA117" s="571"/>
      <c r="AB117" s="571"/>
      <c r="AC117" s="571"/>
      <c r="AD117" s="571"/>
      <c r="AE117" s="571"/>
      <c r="AF117" s="571"/>
      <c r="AG117" s="571"/>
      <c r="AH117" s="571"/>
      <c r="AI117" s="571"/>
      <c r="AJ117" s="571"/>
      <c r="AK117" s="571"/>
      <c r="AL117" s="571"/>
      <c r="AM117" s="571"/>
      <c r="AN117" s="571"/>
      <c r="AO117" s="571"/>
      <c r="AP117" s="571"/>
      <c r="AQ117" s="571"/>
      <c r="AR117" s="571"/>
      <c r="AS117" s="571"/>
      <c r="AT117" s="571"/>
      <c r="AU117" s="571"/>
      <c r="AV117" s="571"/>
      <c r="AW117" s="571"/>
      <c r="AX117" s="571"/>
      <c r="AY117" s="571"/>
      <c r="AZ117" s="571"/>
      <c r="BA117" s="571"/>
      <c r="BB117" s="571"/>
      <c r="BC117" s="571"/>
      <c r="BD117" s="571"/>
      <c r="BE117" s="571"/>
      <c r="BF117" s="571"/>
      <c r="BG117" s="571"/>
      <c r="BH117" s="571"/>
      <c r="BI117" s="571"/>
      <c r="BJ117" s="571"/>
      <c r="BK117" s="571"/>
      <c r="BL117" s="571"/>
      <c r="BM117" s="571"/>
      <c r="BN117" s="571"/>
      <c r="BO117" s="571"/>
      <c r="BP117" s="571"/>
      <c r="BQ117" s="571"/>
      <c r="BR117" s="571"/>
      <c r="BS117" s="571"/>
      <c r="BT117" s="571"/>
      <c r="BU117" s="571"/>
      <c r="BV117" s="571"/>
      <c r="BW117" s="571"/>
      <c r="BX117" s="571"/>
      <c r="BY117" s="571"/>
      <c r="BZ117" s="571"/>
      <c r="CA117" s="571"/>
      <c r="CB117" s="571"/>
      <c r="CC117" s="571"/>
      <c r="CD117" s="571"/>
      <c r="CE117" s="571"/>
      <c r="CF117" s="571"/>
      <c r="CG117" s="571"/>
      <c r="CH117" s="571"/>
      <c r="CI117" s="571"/>
      <c r="CJ117" s="571"/>
      <c r="CK117" s="571"/>
      <c r="CL117" s="571"/>
      <c r="CM117" s="571"/>
      <c r="CN117" s="571"/>
      <c r="CO117" s="571"/>
      <c r="CP117" s="571"/>
      <c r="CQ117" s="571"/>
      <c r="CR117" s="571"/>
      <c r="CS117" s="571"/>
      <c r="CT117" s="571"/>
      <c r="CU117" s="571"/>
      <c r="CV117" s="571"/>
      <c r="CW117" s="571"/>
      <c r="CX117" s="571"/>
      <c r="CY117" s="571"/>
      <c r="CZ117" s="571"/>
      <c r="DA117" s="571"/>
      <c r="DB117" s="571"/>
      <c r="DC117" s="571"/>
      <c r="DD117" s="571"/>
      <c r="DE117" s="571"/>
      <c r="DF117" s="571"/>
      <c r="DG117" s="571"/>
      <c r="DH117" s="571"/>
      <c r="DI117" s="571"/>
      <c r="DJ117" s="571"/>
      <c r="DK117" s="571"/>
      <c r="DL117" s="571"/>
      <c r="DM117" s="571"/>
      <c r="DN117" s="571"/>
      <c r="DO117" s="571"/>
      <c r="DP117" s="571"/>
      <c r="DQ117" s="571"/>
      <c r="DR117" s="571"/>
      <c r="DS117" s="571"/>
      <c r="DT117" s="571"/>
      <c r="DU117" s="571"/>
      <c r="DV117" s="571"/>
      <c r="DW117" s="571"/>
      <c r="DX117" s="571"/>
      <c r="DY117" s="571"/>
      <c r="DZ117" s="571"/>
      <c r="EA117" s="571"/>
      <c r="EB117" s="571"/>
      <c r="EC117" s="571"/>
      <c r="ED117" s="571"/>
      <c r="EE117" s="571"/>
      <c r="EF117" s="571"/>
      <c r="EG117" s="571"/>
      <c r="EH117" s="571"/>
      <c r="EI117" s="571"/>
      <c r="EJ117" s="571"/>
      <c r="EK117" s="571"/>
      <c r="EL117" s="571"/>
      <c r="EM117" s="571"/>
      <c r="EN117" s="571"/>
      <c r="EO117" s="571"/>
      <c r="EP117" s="571"/>
      <c r="EQ117" s="571"/>
      <c r="ER117" s="571"/>
      <c r="ES117" s="571"/>
      <c r="ET117" s="571"/>
      <c r="EU117" s="571"/>
      <c r="EV117" s="571"/>
      <c r="EW117" s="571"/>
      <c r="EX117" s="571"/>
      <c r="EY117" s="571"/>
      <c r="EZ117" s="571"/>
      <c r="FA117" s="571"/>
      <c r="FB117" s="571"/>
      <c r="FC117" s="571"/>
      <c r="FD117" s="571"/>
      <c r="FE117" s="571"/>
      <c r="FF117" s="571"/>
      <c r="FG117" s="571"/>
      <c r="FH117" s="571"/>
      <c r="FI117" s="571"/>
      <c r="FJ117" s="571"/>
      <c r="FK117" s="571"/>
      <c r="FL117" s="571"/>
      <c r="FM117" s="571"/>
      <c r="FN117" s="571"/>
      <c r="FO117" s="571"/>
      <c r="FP117" s="571"/>
      <c r="FQ117" s="571"/>
      <c r="FR117" s="571"/>
      <c r="FS117" s="571"/>
      <c r="FT117" s="571"/>
      <c r="FU117" s="571"/>
      <c r="FV117" s="571"/>
      <c r="FW117" s="571"/>
      <c r="FX117" s="571"/>
      <c r="FY117" s="571"/>
      <c r="FZ117" s="571"/>
      <c r="GA117" s="571"/>
      <c r="GB117" s="571"/>
      <c r="GC117" s="571"/>
      <c r="GD117" s="571"/>
      <c r="GE117" s="571"/>
      <c r="GF117" s="571"/>
      <c r="GG117" s="571"/>
      <c r="GH117" s="571"/>
      <c r="GI117" s="571"/>
      <c r="GJ117" s="571"/>
      <c r="GK117" s="571"/>
      <c r="GL117" s="571"/>
      <c r="GM117" s="571"/>
      <c r="GN117" s="571"/>
      <c r="GO117" s="571"/>
      <c r="GP117" s="571"/>
      <c r="GQ117" s="571"/>
      <c r="GR117" s="571"/>
      <c r="GS117" s="571"/>
      <c r="GT117" s="571"/>
      <c r="GU117" s="571"/>
      <c r="GV117" s="571"/>
      <c r="GW117" s="571"/>
      <c r="GX117" s="571"/>
      <c r="GY117" s="571"/>
      <c r="GZ117" s="571"/>
      <c r="HA117" s="571"/>
      <c r="HB117" s="571"/>
      <c r="HC117" s="571"/>
      <c r="HD117" s="571"/>
      <c r="HE117" s="571"/>
      <c r="HF117" s="571"/>
      <c r="HG117" s="571"/>
      <c r="HH117" s="571"/>
      <c r="HI117" s="571"/>
      <c r="HJ117" s="571"/>
      <c r="HK117" s="571"/>
      <c r="HL117" s="571"/>
      <c r="HM117" s="571"/>
      <c r="HN117" s="571"/>
      <c r="HO117" s="571"/>
      <c r="HP117" s="571"/>
      <c r="HQ117" s="571"/>
      <c r="HR117" s="571"/>
      <c r="HS117" s="571"/>
      <c r="HT117" s="571"/>
      <c r="HU117" s="571"/>
      <c r="HV117" s="571"/>
      <c r="HW117" s="571"/>
      <c r="HX117" s="571"/>
      <c r="HY117" s="571"/>
      <c r="HZ117" s="571"/>
      <c r="IA117" s="571"/>
      <c r="IB117" s="571"/>
      <c r="IC117" s="571"/>
      <c r="ID117" s="571"/>
      <c r="IE117" s="571"/>
      <c r="IF117" s="571"/>
      <c r="IG117" s="571"/>
      <c r="IH117" s="571"/>
      <c r="II117" s="571"/>
      <c r="IJ117" s="571"/>
      <c r="IK117" s="571"/>
      <c r="IL117" s="571"/>
      <c r="IM117" s="571"/>
    </row>
    <row r="118" spans="1:247" s="574" customFormat="1">
      <c r="A118" s="572"/>
      <c r="B118" s="572"/>
      <c r="C118" s="654"/>
      <c r="E118" s="575"/>
      <c r="F118" s="575"/>
      <c r="G118" s="571"/>
      <c r="H118" s="571"/>
      <c r="I118" s="571"/>
      <c r="J118" s="571"/>
      <c r="K118" s="571"/>
      <c r="L118" s="571"/>
      <c r="M118" s="571"/>
      <c r="N118" s="571"/>
      <c r="O118" s="571"/>
      <c r="P118" s="571"/>
      <c r="Q118" s="571"/>
      <c r="R118" s="571"/>
      <c r="S118" s="571"/>
      <c r="T118" s="571"/>
      <c r="U118" s="571"/>
      <c r="V118" s="571"/>
      <c r="W118" s="571"/>
      <c r="X118" s="571"/>
      <c r="Y118" s="571"/>
      <c r="Z118" s="571"/>
      <c r="AA118" s="571"/>
      <c r="AB118" s="571"/>
      <c r="AC118" s="571"/>
      <c r="AD118" s="571"/>
      <c r="AE118" s="571"/>
      <c r="AF118" s="571"/>
      <c r="AG118" s="571"/>
      <c r="AH118" s="571"/>
      <c r="AI118" s="571"/>
      <c r="AJ118" s="571"/>
      <c r="AK118" s="571"/>
      <c r="AL118" s="571"/>
      <c r="AM118" s="571"/>
      <c r="AN118" s="571"/>
      <c r="AO118" s="571"/>
      <c r="AP118" s="571"/>
      <c r="AQ118" s="571"/>
      <c r="AR118" s="571"/>
      <c r="AS118" s="571"/>
      <c r="AT118" s="571"/>
      <c r="AU118" s="571"/>
      <c r="AV118" s="571"/>
      <c r="AW118" s="571"/>
      <c r="AX118" s="571"/>
      <c r="AY118" s="571"/>
      <c r="AZ118" s="571"/>
      <c r="BA118" s="571"/>
      <c r="BB118" s="571"/>
      <c r="BC118" s="571"/>
      <c r="BD118" s="571"/>
      <c r="BE118" s="571"/>
      <c r="BF118" s="571"/>
      <c r="BG118" s="571"/>
      <c r="BH118" s="571"/>
      <c r="BI118" s="571"/>
      <c r="BJ118" s="571"/>
      <c r="BK118" s="571"/>
      <c r="BL118" s="571"/>
      <c r="BM118" s="571"/>
      <c r="BN118" s="571"/>
      <c r="BO118" s="571"/>
      <c r="BP118" s="571"/>
      <c r="BQ118" s="571"/>
      <c r="BR118" s="571"/>
      <c r="BS118" s="571"/>
      <c r="BT118" s="571"/>
      <c r="BU118" s="571"/>
      <c r="BV118" s="571"/>
      <c r="BW118" s="571"/>
      <c r="BX118" s="571"/>
      <c r="BY118" s="571"/>
      <c r="BZ118" s="571"/>
      <c r="CA118" s="571"/>
      <c r="CB118" s="571"/>
      <c r="CC118" s="571"/>
      <c r="CD118" s="571"/>
      <c r="CE118" s="571"/>
      <c r="CF118" s="571"/>
      <c r="CG118" s="571"/>
      <c r="CH118" s="571"/>
      <c r="CI118" s="571"/>
      <c r="CJ118" s="571"/>
      <c r="CK118" s="571"/>
      <c r="CL118" s="571"/>
      <c r="CM118" s="571"/>
      <c r="CN118" s="571"/>
      <c r="CO118" s="571"/>
      <c r="CP118" s="571"/>
      <c r="CQ118" s="571"/>
      <c r="CR118" s="571"/>
      <c r="CS118" s="571"/>
      <c r="CT118" s="571"/>
      <c r="CU118" s="571"/>
      <c r="CV118" s="571"/>
      <c r="CW118" s="571"/>
      <c r="CX118" s="571"/>
      <c r="CY118" s="571"/>
      <c r="CZ118" s="571"/>
      <c r="DA118" s="571"/>
      <c r="DB118" s="571"/>
      <c r="DC118" s="571"/>
      <c r="DD118" s="571"/>
      <c r="DE118" s="571"/>
      <c r="DF118" s="571"/>
      <c r="DG118" s="571"/>
      <c r="DH118" s="571"/>
      <c r="DI118" s="571"/>
      <c r="DJ118" s="571"/>
      <c r="DK118" s="571"/>
      <c r="DL118" s="571"/>
      <c r="DM118" s="571"/>
      <c r="DN118" s="571"/>
      <c r="DO118" s="571"/>
      <c r="DP118" s="571"/>
      <c r="DQ118" s="571"/>
      <c r="DR118" s="571"/>
      <c r="DS118" s="571"/>
      <c r="DT118" s="571"/>
      <c r="DU118" s="571"/>
      <c r="DV118" s="571"/>
      <c r="DW118" s="571"/>
      <c r="DX118" s="571"/>
      <c r="DY118" s="571"/>
      <c r="DZ118" s="571"/>
      <c r="EA118" s="571"/>
      <c r="EB118" s="571"/>
      <c r="EC118" s="571"/>
      <c r="ED118" s="571"/>
      <c r="EE118" s="571"/>
      <c r="EF118" s="571"/>
      <c r="EG118" s="571"/>
      <c r="EH118" s="571"/>
      <c r="EI118" s="571"/>
      <c r="EJ118" s="571"/>
      <c r="EK118" s="571"/>
      <c r="EL118" s="571"/>
      <c r="EM118" s="571"/>
      <c r="EN118" s="571"/>
      <c r="EO118" s="571"/>
      <c r="EP118" s="571"/>
      <c r="EQ118" s="571"/>
      <c r="ER118" s="571"/>
      <c r="ES118" s="571"/>
      <c r="ET118" s="571"/>
      <c r="EU118" s="571"/>
      <c r="EV118" s="571"/>
      <c r="EW118" s="571"/>
      <c r="EX118" s="571"/>
      <c r="EY118" s="571"/>
      <c r="EZ118" s="571"/>
      <c r="FA118" s="571"/>
      <c r="FB118" s="571"/>
      <c r="FC118" s="571"/>
      <c r="FD118" s="571"/>
      <c r="FE118" s="571"/>
      <c r="FF118" s="571"/>
      <c r="FG118" s="571"/>
      <c r="FH118" s="571"/>
      <c r="FI118" s="571"/>
      <c r="FJ118" s="571"/>
      <c r="FK118" s="571"/>
      <c r="FL118" s="571"/>
      <c r="FM118" s="571"/>
      <c r="FN118" s="571"/>
      <c r="FO118" s="571"/>
      <c r="FP118" s="571"/>
      <c r="FQ118" s="571"/>
      <c r="FR118" s="571"/>
      <c r="FS118" s="571"/>
      <c r="FT118" s="571"/>
      <c r="FU118" s="571"/>
      <c r="FV118" s="571"/>
      <c r="FW118" s="571"/>
      <c r="FX118" s="571"/>
      <c r="FY118" s="571"/>
      <c r="FZ118" s="571"/>
      <c r="GA118" s="571"/>
      <c r="GB118" s="571"/>
      <c r="GC118" s="571"/>
      <c r="GD118" s="571"/>
      <c r="GE118" s="571"/>
      <c r="GF118" s="571"/>
      <c r="GG118" s="571"/>
      <c r="GH118" s="571"/>
      <c r="GI118" s="571"/>
      <c r="GJ118" s="571"/>
      <c r="GK118" s="571"/>
      <c r="GL118" s="571"/>
      <c r="GM118" s="571"/>
      <c r="GN118" s="571"/>
      <c r="GO118" s="571"/>
      <c r="GP118" s="571"/>
      <c r="GQ118" s="571"/>
      <c r="GR118" s="571"/>
      <c r="GS118" s="571"/>
      <c r="GT118" s="571"/>
      <c r="GU118" s="571"/>
      <c r="GV118" s="571"/>
      <c r="GW118" s="571"/>
      <c r="GX118" s="571"/>
      <c r="GY118" s="571"/>
      <c r="GZ118" s="571"/>
      <c r="HA118" s="571"/>
      <c r="HB118" s="571"/>
      <c r="HC118" s="571"/>
      <c r="HD118" s="571"/>
      <c r="HE118" s="571"/>
      <c r="HF118" s="571"/>
      <c r="HG118" s="571"/>
      <c r="HH118" s="571"/>
      <c r="HI118" s="571"/>
      <c r="HJ118" s="571"/>
      <c r="HK118" s="571"/>
      <c r="HL118" s="571"/>
      <c r="HM118" s="571"/>
      <c r="HN118" s="571"/>
      <c r="HO118" s="571"/>
      <c r="HP118" s="571"/>
      <c r="HQ118" s="571"/>
      <c r="HR118" s="571"/>
      <c r="HS118" s="571"/>
      <c r="HT118" s="571"/>
      <c r="HU118" s="571"/>
      <c r="HV118" s="571"/>
      <c r="HW118" s="571"/>
      <c r="HX118" s="571"/>
      <c r="HY118" s="571"/>
      <c r="HZ118" s="571"/>
      <c r="IA118" s="571"/>
      <c r="IB118" s="571"/>
      <c r="IC118" s="571"/>
      <c r="ID118" s="571"/>
      <c r="IE118" s="571"/>
      <c r="IF118" s="571"/>
      <c r="IG118" s="571"/>
      <c r="IH118" s="571"/>
      <c r="II118" s="571"/>
      <c r="IJ118" s="571"/>
      <c r="IK118" s="571"/>
      <c r="IL118" s="571"/>
      <c r="IM118" s="571"/>
    </row>
    <row r="119" spans="1:247" s="574" customFormat="1">
      <c r="A119" s="572"/>
      <c r="B119" s="572"/>
      <c r="C119" s="654"/>
      <c r="E119" s="575"/>
      <c r="F119" s="575"/>
      <c r="G119" s="571"/>
      <c r="H119" s="571"/>
      <c r="I119" s="571"/>
      <c r="J119" s="571"/>
      <c r="K119" s="571"/>
      <c r="L119" s="571"/>
      <c r="M119" s="571"/>
      <c r="N119" s="571"/>
      <c r="O119" s="571"/>
      <c r="P119" s="571"/>
      <c r="Q119" s="571"/>
      <c r="R119" s="571"/>
      <c r="S119" s="571"/>
      <c r="T119" s="571"/>
      <c r="U119" s="571"/>
      <c r="V119" s="571"/>
      <c r="W119" s="571"/>
      <c r="X119" s="571"/>
      <c r="Y119" s="571"/>
      <c r="Z119" s="571"/>
      <c r="AA119" s="571"/>
      <c r="AB119" s="571"/>
      <c r="AC119" s="571"/>
      <c r="AD119" s="571"/>
      <c r="AE119" s="571"/>
      <c r="AF119" s="571"/>
      <c r="AG119" s="571"/>
      <c r="AH119" s="571"/>
      <c r="AI119" s="571"/>
      <c r="AJ119" s="571"/>
      <c r="AK119" s="571"/>
      <c r="AL119" s="571"/>
      <c r="AM119" s="571"/>
      <c r="AN119" s="571"/>
      <c r="AO119" s="571"/>
      <c r="AP119" s="571"/>
      <c r="AQ119" s="571"/>
      <c r="AR119" s="571"/>
      <c r="AS119" s="571"/>
      <c r="AT119" s="571"/>
      <c r="AU119" s="571"/>
      <c r="AV119" s="571"/>
      <c r="AW119" s="571"/>
      <c r="AX119" s="571"/>
      <c r="AY119" s="571"/>
      <c r="AZ119" s="571"/>
      <c r="BA119" s="571"/>
      <c r="BB119" s="571"/>
      <c r="BC119" s="571"/>
      <c r="BD119" s="571"/>
      <c r="BE119" s="571"/>
      <c r="BF119" s="571"/>
      <c r="BG119" s="571"/>
      <c r="BH119" s="571"/>
      <c r="BI119" s="571"/>
      <c r="BJ119" s="571"/>
      <c r="BK119" s="571"/>
      <c r="BL119" s="571"/>
      <c r="BM119" s="571"/>
      <c r="BN119" s="571"/>
      <c r="BO119" s="571"/>
      <c r="BP119" s="571"/>
      <c r="BQ119" s="571"/>
      <c r="BR119" s="571"/>
      <c r="BS119" s="571"/>
      <c r="BT119" s="571"/>
      <c r="BU119" s="571"/>
      <c r="BV119" s="571"/>
      <c r="BW119" s="571"/>
      <c r="BX119" s="571"/>
      <c r="BY119" s="571"/>
      <c r="BZ119" s="571"/>
      <c r="CA119" s="571"/>
      <c r="CB119" s="571"/>
      <c r="CC119" s="571"/>
      <c r="CD119" s="571"/>
      <c r="CE119" s="571"/>
      <c r="CF119" s="571"/>
      <c r="CG119" s="571"/>
      <c r="CH119" s="571"/>
      <c r="CI119" s="571"/>
      <c r="CJ119" s="571"/>
      <c r="CK119" s="571"/>
      <c r="CL119" s="571"/>
      <c r="CM119" s="571"/>
      <c r="CN119" s="571"/>
      <c r="CO119" s="571"/>
      <c r="CP119" s="571"/>
      <c r="CQ119" s="571"/>
      <c r="CR119" s="571"/>
      <c r="CS119" s="571"/>
      <c r="CT119" s="571"/>
      <c r="CU119" s="571"/>
      <c r="CV119" s="571"/>
      <c r="CW119" s="571"/>
      <c r="CX119" s="571"/>
      <c r="CY119" s="571"/>
      <c r="CZ119" s="571"/>
      <c r="DA119" s="571"/>
      <c r="DB119" s="571"/>
      <c r="DC119" s="571"/>
      <c r="DD119" s="571"/>
      <c r="DE119" s="571"/>
      <c r="DF119" s="571"/>
      <c r="DG119" s="571"/>
      <c r="DH119" s="571"/>
      <c r="DI119" s="571"/>
      <c r="DJ119" s="571"/>
      <c r="DK119" s="571"/>
      <c r="DL119" s="571"/>
      <c r="DM119" s="571"/>
      <c r="DN119" s="571"/>
      <c r="DO119" s="571"/>
      <c r="DP119" s="571"/>
      <c r="DQ119" s="571"/>
      <c r="DR119" s="571"/>
      <c r="DS119" s="571"/>
      <c r="DT119" s="571"/>
      <c r="DU119" s="571"/>
      <c r="DV119" s="571"/>
      <c r="DW119" s="571"/>
      <c r="DX119" s="571"/>
      <c r="DY119" s="571"/>
      <c r="DZ119" s="571"/>
      <c r="EA119" s="571"/>
      <c r="EB119" s="571"/>
      <c r="EC119" s="571"/>
      <c r="ED119" s="571"/>
      <c r="EE119" s="571"/>
      <c r="EF119" s="571"/>
      <c r="EG119" s="571"/>
      <c r="EH119" s="571"/>
      <c r="EI119" s="571"/>
      <c r="EJ119" s="571"/>
      <c r="EK119" s="571"/>
      <c r="EL119" s="571"/>
      <c r="EM119" s="571"/>
      <c r="EN119" s="571"/>
      <c r="EO119" s="571"/>
      <c r="EP119" s="571"/>
      <c r="EQ119" s="571"/>
      <c r="ER119" s="571"/>
      <c r="ES119" s="571"/>
      <c r="ET119" s="571"/>
      <c r="EU119" s="571"/>
      <c r="EV119" s="571"/>
      <c r="EW119" s="571"/>
      <c r="EX119" s="571"/>
      <c r="EY119" s="571"/>
      <c r="EZ119" s="571"/>
      <c r="FA119" s="571"/>
      <c r="FB119" s="571"/>
      <c r="FC119" s="571"/>
      <c r="FD119" s="571"/>
      <c r="FE119" s="571"/>
      <c r="FF119" s="571"/>
      <c r="FG119" s="571"/>
      <c r="FH119" s="571"/>
      <c r="FI119" s="571"/>
      <c r="FJ119" s="571"/>
      <c r="FK119" s="571"/>
      <c r="FL119" s="571"/>
      <c r="FM119" s="571"/>
      <c r="FN119" s="571"/>
      <c r="FO119" s="571"/>
      <c r="FP119" s="571"/>
      <c r="FQ119" s="571"/>
      <c r="FR119" s="571"/>
      <c r="FS119" s="571"/>
      <c r="FT119" s="571"/>
      <c r="FU119" s="571"/>
      <c r="FV119" s="571"/>
      <c r="FW119" s="571"/>
      <c r="FX119" s="571"/>
      <c r="FY119" s="571"/>
      <c r="FZ119" s="571"/>
      <c r="GA119" s="571"/>
      <c r="GB119" s="571"/>
      <c r="GC119" s="571"/>
      <c r="GD119" s="571"/>
      <c r="GE119" s="571"/>
      <c r="GF119" s="571"/>
      <c r="GG119" s="571"/>
      <c r="GH119" s="571"/>
      <c r="GI119" s="571"/>
      <c r="GJ119" s="571"/>
      <c r="GK119" s="571"/>
      <c r="GL119" s="571"/>
      <c r="GM119" s="571"/>
      <c r="GN119" s="571"/>
      <c r="GO119" s="571"/>
      <c r="GP119" s="571"/>
      <c r="GQ119" s="571"/>
      <c r="GR119" s="571"/>
      <c r="GS119" s="571"/>
      <c r="GT119" s="571"/>
      <c r="GU119" s="571"/>
      <c r="GV119" s="571"/>
      <c r="GW119" s="571"/>
      <c r="GX119" s="571"/>
      <c r="GY119" s="571"/>
      <c r="GZ119" s="571"/>
      <c r="HA119" s="571"/>
      <c r="HB119" s="571"/>
      <c r="HC119" s="571"/>
      <c r="HD119" s="571"/>
      <c r="HE119" s="571"/>
      <c r="HF119" s="571"/>
      <c r="HG119" s="571"/>
      <c r="HH119" s="571"/>
      <c r="HI119" s="571"/>
      <c r="HJ119" s="571"/>
      <c r="HK119" s="571"/>
      <c r="HL119" s="571"/>
      <c r="HM119" s="571"/>
      <c r="HN119" s="571"/>
      <c r="HO119" s="571"/>
      <c r="HP119" s="571"/>
      <c r="HQ119" s="571"/>
      <c r="HR119" s="571"/>
      <c r="HS119" s="571"/>
      <c r="HT119" s="571"/>
      <c r="HU119" s="571"/>
      <c r="HV119" s="571"/>
      <c r="HW119" s="571"/>
      <c r="HX119" s="571"/>
      <c r="HY119" s="571"/>
      <c r="HZ119" s="571"/>
      <c r="IA119" s="571"/>
      <c r="IB119" s="571"/>
      <c r="IC119" s="571"/>
      <c r="ID119" s="571"/>
      <c r="IE119" s="571"/>
      <c r="IF119" s="571"/>
      <c r="IG119" s="571"/>
      <c r="IH119" s="571"/>
      <c r="II119" s="571"/>
      <c r="IJ119" s="571"/>
      <c r="IK119" s="571"/>
      <c r="IL119" s="571"/>
      <c r="IM119" s="571"/>
    </row>
    <row r="120" spans="1:247" s="574" customFormat="1">
      <c r="A120" s="572"/>
      <c r="B120" s="572"/>
      <c r="C120" s="654"/>
      <c r="E120" s="575"/>
      <c r="F120" s="575"/>
      <c r="G120" s="571"/>
      <c r="H120" s="571"/>
      <c r="I120" s="571"/>
      <c r="J120" s="571"/>
      <c r="K120" s="571"/>
      <c r="L120" s="571"/>
      <c r="M120" s="571"/>
      <c r="N120" s="571"/>
      <c r="O120" s="571"/>
      <c r="P120" s="571"/>
      <c r="Q120" s="571"/>
      <c r="R120" s="571"/>
      <c r="S120" s="571"/>
      <c r="T120" s="571"/>
      <c r="U120" s="571"/>
      <c r="V120" s="571"/>
      <c r="W120" s="571"/>
      <c r="X120" s="571"/>
      <c r="Y120" s="571"/>
      <c r="Z120" s="571"/>
      <c r="AA120" s="571"/>
      <c r="AB120" s="571"/>
      <c r="AC120" s="571"/>
      <c r="AD120" s="571"/>
      <c r="AE120" s="571"/>
      <c r="AF120" s="571"/>
      <c r="AG120" s="571"/>
      <c r="AH120" s="571"/>
      <c r="AI120" s="571"/>
      <c r="AJ120" s="571"/>
      <c r="AK120" s="571"/>
      <c r="AL120" s="571"/>
      <c r="AM120" s="571"/>
      <c r="AN120" s="571"/>
      <c r="AO120" s="571"/>
      <c r="AP120" s="571"/>
      <c r="AQ120" s="571"/>
      <c r="AR120" s="571"/>
      <c r="AS120" s="571"/>
      <c r="AT120" s="571"/>
      <c r="AU120" s="571"/>
      <c r="AV120" s="571"/>
      <c r="AW120" s="571"/>
      <c r="AX120" s="571"/>
      <c r="AY120" s="571"/>
      <c r="AZ120" s="571"/>
      <c r="BA120" s="571"/>
      <c r="BB120" s="571"/>
      <c r="BC120" s="571"/>
      <c r="BD120" s="571"/>
      <c r="BE120" s="571"/>
      <c r="BF120" s="571"/>
      <c r="BG120" s="571"/>
      <c r="BH120" s="571"/>
      <c r="BI120" s="571"/>
      <c r="BJ120" s="571"/>
      <c r="BK120" s="571"/>
      <c r="BL120" s="571"/>
      <c r="BM120" s="571"/>
      <c r="BN120" s="571"/>
      <c r="BO120" s="571"/>
      <c r="BP120" s="571"/>
      <c r="BQ120" s="571"/>
      <c r="BR120" s="571"/>
      <c r="BS120" s="571"/>
      <c r="BT120" s="571"/>
      <c r="BU120" s="571"/>
      <c r="BV120" s="571"/>
      <c r="BW120" s="571"/>
      <c r="BX120" s="571"/>
      <c r="BY120" s="571"/>
      <c r="BZ120" s="571"/>
      <c r="CA120" s="571"/>
      <c r="CB120" s="571"/>
      <c r="CC120" s="571"/>
      <c r="CD120" s="571"/>
      <c r="CE120" s="571"/>
      <c r="CF120" s="571"/>
      <c r="CG120" s="571"/>
      <c r="CH120" s="571"/>
      <c r="CI120" s="571"/>
      <c r="CJ120" s="571"/>
      <c r="CK120" s="571"/>
      <c r="CL120" s="571"/>
      <c r="CM120" s="571"/>
      <c r="CN120" s="571"/>
      <c r="CO120" s="571"/>
      <c r="CP120" s="571"/>
      <c r="CQ120" s="571"/>
      <c r="CR120" s="571"/>
      <c r="CS120" s="571"/>
      <c r="CT120" s="571"/>
      <c r="CU120" s="571"/>
      <c r="CV120" s="571"/>
      <c r="CW120" s="571"/>
      <c r="CX120" s="571"/>
      <c r="CY120" s="571"/>
      <c r="CZ120" s="571"/>
      <c r="DA120" s="571"/>
      <c r="DB120" s="571"/>
      <c r="DC120" s="571"/>
      <c r="DD120" s="571"/>
      <c r="DE120" s="571"/>
      <c r="DF120" s="571"/>
      <c r="DG120" s="571"/>
      <c r="DH120" s="571"/>
      <c r="DI120" s="571"/>
      <c r="DJ120" s="571"/>
      <c r="DK120" s="571"/>
      <c r="DL120" s="571"/>
      <c r="DM120" s="571"/>
      <c r="DN120" s="571"/>
      <c r="DO120" s="571"/>
      <c r="DP120" s="571"/>
      <c r="DQ120" s="571"/>
      <c r="DR120" s="571"/>
      <c r="DS120" s="571"/>
      <c r="DT120" s="571"/>
      <c r="DU120" s="571"/>
      <c r="DV120" s="571"/>
      <c r="DW120" s="571"/>
      <c r="DX120" s="571"/>
      <c r="DY120" s="571"/>
      <c r="DZ120" s="571"/>
      <c r="EA120" s="571"/>
      <c r="EB120" s="571"/>
      <c r="EC120" s="571"/>
      <c r="ED120" s="571"/>
      <c r="EE120" s="571"/>
      <c r="EF120" s="571"/>
      <c r="EG120" s="571"/>
      <c r="EH120" s="571"/>
      <c r="EI120" s="571"/>
      <c r="EJ120" s="571"/>
      <c r="EK120" s="571"/>
      <c r="EL120" s="571"/>
      <c r="EM120" s="571"/>
      <c r="EN120" s="571"/>
      <c r="EO120" s="571"/>
      <c r="EP120" s="571"/>
      <c r="EQ120" s="571"/>
      <c r="ER120" s="571"/>
      <c r="ES120" s="571"/>
      <c r="ET120" s="571"/>
      <c r="EU120" s="571"/>
      <c r="EV120" s="571"/>
      <c r="EW120" s="571"/>
      <c r="EX120" s="571"/>
      <c r="EY120" s="571"/>
      <c r="EZ120" s="571"/>
      <c r="FA120" s="571"/>
      <c r="FB120" s="571"/>
      <c r="FC120" s="571"/>
      <c r="FD120" s="571"/>
      <c r="FE120" s="571"/>
      <c r="FF120" s="571"/>
      <c r="FG120" s="571"/>
      <c r="FH120" s="571"/>
      <c r="FI120" s="571"/>
      <c r="FJ120" s="571"/>
      <c r="FK120" s="571"/>
      <c r="FL120" s="571"/>
      <c r="FM120" s="571"/>
      <c r="FN120" s="571"/>
      <c r="FO120" s="571"/>
      <c r="FP120" s="571"/>
      <c r="FQ120" s="571"/>
      <c r="FR120" s="571"/>
      <c r="FS120" s="571"/>
      <c r="FT120" s="571"/>
      <c r="FU120" s="571"/>
      <c r="FV120" s="571"/>
      <c r="FW120" s="571"/>
      <c r="FX120" s="571"/>
      <c r="FY120" s="571"/>
      <c r="FZ120" s="571"/>
      <c r="GA120" s="571"/>
      <c r="GB120" s="571"/>
      <c r="GC120" s="571"/>
      <c r="GD120" s="571"/>
      <c r="GE120" s="571"/>
      <c r="GF120" s="571"/>
      <c r="GG120" s="571"/>
      <c r="GH120" s="571"/>
      <c r="GI120" s="571"/>
      <c r="GJ120" s="571"/>
      <c r="GK120" s="571"/>
      <c r="GL120" s="571"/>
      <c r="GM120" s="571"/>
      <c r="GN120" s="571"/>
      <c r="GO120" s="571"/>
      <c r="GP120" s="571"/>
      <c r="GQ120" s="571"/>
      <c r="GR120" s="571"/>
      <c r="GS120" s="571"/>
      <c r="GT120" s="571"/>
      <c r="GU120" s="571"/>
      <c r="GV120" s="571"/>
      <c r="GW120" s="571"/>
      <c r="GX120" s="571"/>
      <c r="GY120" s="571"/>
      <c r="GZ120" s="571"/>
      <c r="HA120" s="571"/>
      <c r="HB120" s="571"/>
      <c r="HC120" s="571"/>
      <c r="HD120" s="571"/>
      <c r="HE120" s="571"/>
      <c r="HF120" s="571"/>
      <c r="HG120" s="571"/>
      <c r="HH120" s="571"/>
      <c r="HI120" s="571"/>
      <c r="HJ120" s="571"/>
      <c r="HK120" s="571"/>
      <c r="HL120" s="571"/>
      <c r="HM120" s="571"/>
      <c r="HN120" s="571"/>
      <c r="HO120" s="571"/>
      <c r="HP120" s="571"/>
      <c r="HQ120" s="571"/>
      <c r="HR120" s="571"/>
      <c r="HS120" s="571"/>
      <c r="HT120" s="571"/>
      <c r="HU120" s="571"/>
      <c r="HV120" s="571"/>
      <c r="HW120" s="571"/>
      <c r="HX120" s="571"/>
      <c r="HY120" s="571"/>
      <c r="HZ120" s="571"/>
      <c r="IA120" s="571"/>
      <c r="IB120" s="571"/>
      <c r="IC120" s="571"/>
      <c r="ID120" s="571"/>
      <c r="IE120" s="571"/>
      <c r="IF120" s="571"/>
      <c r="IG120" s="571"/>
      <c r="IH120" s="571"/>
      <c r="II120" s="571"/>
      <c r="IJ120" s="571"/>
      <c r="IK120" s="571"/>
      <c r="IL120" s="571"/>
      <c r="IM120" s="571"/>
    </row>
    <row r="121" spans="1:247" s="574" customFormat="1">
      <c r="A121" s="572"/>
      <c r="B121" s="572"/>
      <c r="C121" s="654"/>
      <c r="E121" s="575"/>
      <c r="F121" s="575"/>
      <c r="G121" s="571"/>
      <c r="H121" s="571"/>
      <c r="I121" s="571"/>
      <c r="J121" s="571"/>
      <c r="K121" s="571"/>
      <c r="L121" s="571"/>
      <c r="M121" s="571"/>
      <c r="N121" s="571"/>
      <c r="O121" s="571"/>
      <c r="P121" s="571"/>
      <c r="Q121" s="571"/>
      <c r="R121" s="571"/>
      <c r="S121" s="571"/>
      <c r="T121" s="571"/>
      <c r="U121" s="571"/>
      <c r="V121" s="571"/>
      <c r="W121" s="571"/>
      <c r="X121" s="571"/>
      <c r="Y121" s="571"/>
      <c r="Z121" s="571"/>
      <c r="AA121" s="571"/>
      <c r="AB121" s="571"/>
      <c r="AC121" s="571"/>
      <c r="AD121" s="571"/>
      <c r="AE121" s="571"/>
      <c r="AF121" s="571"/>
      <c r="AG121" s="571"/>
      <c r="AH121" s="571"/>
      <c r="AI121" s="571"/>
      <c r="AJ121" s="571"/>
      <c r="AK121" s="571"/>
      <c r="AL121" s="571"/>
      <c r="AM121" s="571"/>
      <c r="AN121" s="571"/>
      <c r="AO121" s="571"/>
      <c r="AP121" s="571"/>
      <c r="AQ121" s="571"/>
      <c r="AR121" s="571"/>
      <c r="AS121" s="571"/>
      <c r="AT121" s="571"/>
      <c r="AU121" s="571"/>
      <c r="AV121" s="571"/>
      <c r="AW121" s="571"/>
      <c r="AX121" s="571"/>
      <c r="AY121" s="571"/>
      <c r="AZ121" s="571"/>
      <c r="BA121" s="571"/>
      <c r="BB121" s="571"/>
      <c r="BC121" s="571"/>
      <c r="BD121" s="571"/>
      <c r="BE121" s="571"/>
      <c r="BF121" s="571"/>
      <c r="BG121" s="571"/>
      <c r="BH121" s="571"/>
      <c r="BI121" s="571"/>
      <c r="BJ121" s="571"/>
      <c r="BK121" s="571"/>
      <c r="BL121" s="571"/>
      <c r="BM121" s="571"/>
      <c r="BN121" s="571"/>
      <c r="BO121" s="571"/>
      <c r="BP121" s="571"/>
      <c r="BQ121" s="571"/>
      <c r="BR121" s="571"/>
      <c r="BS121" s="571"/>
      <c r="BT121" s="571"/>
      <c r="BU121" s="571"/>
      <c r="BV121" s="571"/>
      <c r="BW121" s="571"/>
      <c r="BX121" s="571"/>
      <c r="BY121" s="571"/>
      <c r="BZ121" s="571"/>
      <c r="CA121" s="571"/>
      <c r="CB121" s="571"/>
      <c r="CC121" s="571"/>
      <c r="CD121" s="571"/>
      <c r="CE121" s="571"/>
      <c r="CF121" s="571"/>
      <c r="CG121" s="571"/>
      <c r="CH121" s="571"/>
      <c r="CI121" s="571"/>
      <c r="CJ121" s="571"/>
      <c r="CK121" s="571"/>
      <c r="CL121" s="571"/>
      <c r="CM121" s="571"/>
      <c r="CN121" s="571"/>
      <c r="CO121" s="571"/>
      <c r="CP121" s="571"/>
      <c r="CQ121" s="571"/>
      <c r="CR121" s="571"/>
      <c r="CS121" s="571"/>
      <c r="CT121" s="571"/>
      <c r="CU121" s="571"/>
      <c r="CV121" s="571"/>
      <c r="CW121" s="571"/>
      <c r="CX121" s="571"/>
      <c r="CY121" s="571"/>
      <c r="CZ121" s="571"/>
      <c r="DA121" s="571"/>
      <c r="DB121" s="571"/>
      <c r="DC121" s="571"/>
      <c r="DD121" s="571"/>
      <c r="DE121" s="571"/>
      <c r="DF121" s="571"/>
      <c r="DG121" s="571"/>
      <c r="DH121" s="571"/>
      <c r="DI121" s="571"/>
      <c r="DJ121" s="571"/>
      <c r="DK121" s="571"/>
      <c r="DL121" s="571"/>
      <c r="DM121" s="571"/>
      <c r="DN121" s="571"/>
      <c r="DO121" s="571"/>
      <c r="DP121" s="571"/>
      <c r="DQ121" s="571"/>
      <c r="DR121" s="571"/>
      <c r="DS121" s="571"/>
      <c r="DT121" s="571"/>
      <c r="DU121" s="571"/>
      <c r="DV121" s="571"/>
      <c r="DW121" s="571"/>
      <c r="DX121" s="571"/>
      <c r="DY121" s="571"/>
      <c r="DZ121" s="571"/>
      <c r="EA121" s="571"/>
      <c r="EB121" s="571"/>
      <c r="EC121" s="571"/>
      <c r="ED121" s="571"/>
      <c r="EE121" s="571"/>
      <c r="EF121" s="571"/>
      <c r="EG121" s="571"/>
      <c r="EH121" s="571"/>
      <c r="EI121" s="571"/>
      <c r="EJ121" s="571"/>
      <c r="EK121" s="571"/>
      <c r="EL121" s="571"/>
      <c r="EM121" s="571"/>
      <c r="EN121" s="571"/>
      <c r="EO121" s="571"/>
      <c r="EP121" s="571"/>
      <c r="EQ121" s="571"/>
      <c r="ER121" s="571"/>
      <c r="ES121" s="571"/>
      <c r="ET121" s="571"/>
      <c r="EU121" s="571"/>
      <c r="EV121" s="571"/>
      <c r="EW121" s="571"/>
      <c r="EX121" s="571"/>
      <c r="EY121" s="571"/>
      <c r="EZ121" s="571"/>
      <c r="FA121" s="571"/>
      <c r="FB121" s="571"/>
      <c r="FC121" s="571"/>
      <c r="FD121" s="571"/>
      <c r="FE121" s="571"/>
      <c r="FF121" s="571"/>
      <c r="FG121" s="571"/>
      <c r="FH121" s="571"/>
      <c r="FI121" s="571"/>
      <c r="FJ121" s="571"/>
      <c r="FK121" s="571"/>
      <c r="FL121" s="571"/>
      <c r="FM121" s="571"/>
      <c r="FN121" s="571"/>
      <c r="FO121" s="571"/>
      <c r="FP121" s="571"/>
      <c r="FQ121" s="571"/>
      <c r="FR121" s="571"/>
      <c r="FS121" s="571"/>
      <c r="FT121" s="571"/>
      <c r="FU121" s="571"/>
      <c r="FV121" s="571"/>
      <c r="FW121" s="571"/>
      <c r="FX121" s="571"/>
      <c r="FY121" s="571"/>
      <c r="FZ121" s="571"/>
      <c r="GA121" s="571"/>
      <c r="GB121" s="571"/>
      <c r="GC121" s="571"/>
      <c r="GD121" s="571"/>
      <c r="GE121" s="571"/>
      <c r="GF121" s="571"/>
      <c r="GG121" s="571"/>
      <c r="GH121" s="571"/>
      <c r="GI121" s="571"/>
      <c r="GJ121" s="571"/>
      <c r="GK121" s="571"/>
      <c r="GL121" s="571"/>
      <c r="GM121" s="571"/>
      <c r="GN121" s="571"/>
      <c r="GO121" s="571"/>
      <c r="GP121" s="571"/>
      <c r="GQ121" s="571"/>
      <c r="GR121" s="571"/>
      <c r="GS121" s="571"/>
      <c r="GT121" s="571"/>
      <c r="GU121" s="571"/>
      <c r="GV121" s="571"/>
      <c r="GW121" s="571"/>
      <c r="GX121" s="571"/>
      <c r="GY121" s="571"/>
      <c r="GZ121" s="571"/>
      <c r="HA121" s="571"/>
      <c r="HB121" s="571"/>
      <c r="HC121" s="571"/>
      <c r="HD121" s="571"/>
      <c r="HE121" s="571"/>
      <c r="HF121" s="571"/>
      <c r="HG121" s="571"/>
      <c r="HH121" s="571"/>
      <c r="HI121" s="571"/>
      <c r="HJ121" s="571"/>
      <c r="HK121" s="571"/>
      <c r="HL121" s="571"/>
      <c r="HM121" s="571"/>
      <c r="HN121" s="571"/>
      <c r="HO121" s="571"/>
      <c r="HP121" s="571"/>
      <c r="HQ121" s="571"/>
      <c r="HR121" s="571"/>
      <c r="HS121" s="571"/>
      <c r="HT121" s="571"/>
      <c r="HU121" s="571"/>
      <c r="HV121" s="571"/>
      <c r="HW121" s="571"/>
      <c r="HX121" s="571"/>
      <c r="HY121" s="571"/>
      <c r="HZ121" s="571"/>
      <c r="IA121" s="571"/>
      <c r="IB121" s="571"/>
      <c r="IC121" s="571"/>
      <c r="ID121" s="571"/>
      <c r="IE121" s="571"/>
      <c r="IF121" s="571"/>
      <c r="IG121" s="571"/>
      <c r="IH121" s="571"/>
      <c r="II121" s="571"/>
      <c r="IJ121" s="571"/>
      <c r="IK121" s="571"/>
      <c r="IL121" s="571"/>
      <c r="IM121" s="571"/>
    </row>
    <row r="122" spans="1:247" s="574" customFormat="1">
      <c r="A122" s="572"/>
      <c r="B122" s="572"/>
      <c r="C122" s="654"/>
      <c r="E122" s="575"/>
      <c r="F122" s="575"/>
      <c r="G122" s="571"/>
      <c r="H122" s="571"/>
      <c r="I122" s="571"/>
      <c r="J122" s="571"/>
      <c r="K122" s="571"/>
      <c r="L122" s="571"/>
      <c r="M122" s="571"/>
      <c r="N122" s="571"/>
      <c r="O122" s="571"/>
      <c r="P122" s="571"/>
      <c r="Q122" s="571"/>
      <c r="R122" s="571"/>
      <c r="S122" s="571"/>
      <c r="T122" s="571"/>
      <c r="U122" s="571"/>
      <c r="V122" s="571"/>
      <c r="W122" s="571"/>
      <c r="X122" s="571"/>
      <c r="Y122" s="571"/>
      <c r="Z122" s="571"/>
      <c r="AA122" s="571"/>
      <c r="AB122" s="571"/>
      <c r="AC122" s="571"/>
      <c r="AD122" s="571"/>
      <c r="AE122" s="571"/>
      <c r="AF122" s="571"/>
      <c r="AG122" s="571"/>
      <c r="AH122" s="571"/>
      <c r="AI122" s="571"/>
      <c r="AJ122" s="571"/>
      <c r="AK122" s="571"/>
      <c r="AL122" s="571"/>
      <c r="AM122" s="571"/>
      <c r="AN122" s="571"/>
      <c r="AO122" s="571"/>
      <c r="AP122" s="571"/>
      <c r="AQ122" s="571"/>
      <c r="AR122" s="571"/>
      <c r="AS122" s="571"/>
      <c r="AT122" s="571"/>
      <c r="AU122" s="571"/>
      <c r="AV122" s="571"/>
      <c r="AW122" s="571"/>
      <c r="AX122" s="571"/>
      <c r="AY122" s="571"/>
      <c r="AZ122" s="571"/>
      <c r="BA122" s="571"/>
      <c r="BB122" s="571"/>
      <c r="BC122" s="571"/>
      <c r="BD122" s="571"/>
      <c r="BE122" s="571"/>
      <c r="BF122" s="571"/>
      <c r="BG122" s="571"/>
      <c r="BH122" s="571"/>
      <c r="BI122" s="571"/>
      <c r="BJ122" s="571"/>
      <c r="BK122" s="571"/>
      <c r="BL122" s="571"/>
      <c r="BM122" s="571"/>
      <c r="BN122" s="571"/>
      <c r="BO122" s="571"/>
      <c r="BP122" s="571"/>
      <c r="BQ122" s="571"/>
      <c r="BR122" s="571"/>
      <c r="BS122" s="571"/>
      <c r="BT122" s="571"/>
      <c r="BU122" s="571"/>
      <c r="BV122" s="571"/>
      <c r="BW122" s="571"/>
      <c r="BX122" s="571"/>
      <c r="BY122" s="571"/>
      <c r="BZ122" s="571"/>
      <c r="CA122" s="571"/>
      <c r="CB122" s="571"/>
      <c r="CC122" s="571"/>
      <c r="CD122" s="571"/>
      <c r="CE122" s="571"/>
      <c r="CF122" s="571"/>
      <c r="CG122" s="571"/>
      <c r="CH122" s="571"/>
      <c r="CI122" s="571"/>
      <c r="CJ122" s="571"/>
      <c r="CK122" s="571"/>
      <c r="CL122" s="571"/>
      <c r="CM122" s="571"/>
      <c r="CN122" s="571"/>
      <c r="CO122" s="571"/>
      <c r="CP122" s="571"/>
      <c r="CQ122" s="571"/>
      <c r="CR122" s="571"/>
      <c r="CS122" s="571"/>
      <c r="CT122" s="571"/>
      <c r="CU122" s="571"/>
      <c r="CV122" s="571"/>
      <c r="CW122" s="571"/>
      <c r="CX122" s="571"/>
      <c r="CY122" s="571"/>
      <c r="CZ122" s="571"/>
      <c r="DA122" s="571"/>
      <c r="DB122" s="571"/>
      <c r="DC122" s="571"/>
      <c r="DD122" s="571"/>
      <c r="DE122" s="571"/>
      <c r="DF122" s="571"/>
      <c r="DG122" s="571"/>
      <c r="DH122" s="571"/>
      <c r="DI122" s="571"/>
      <c r="DJ122" s="571"/>
      <c r="DK122" s="571"/>
      <c r="DL122" s="571"/>
      <c r="DM122" s="571"/>
      <c r="DN122" s="571"/>
      <c r="DO122" s="571"/>
      <c r="DP122" s="571"/>
      <c r="DQ122" s="571"/>
      <c r="DR122" s="571"/>
      <c r="DS122" s="571"/>
      <c r="DT122" s="571"/>
      <c r="DU122" s="571"/>
      <c r="DV122" s="571"/>
      <c r="DW122" s="571"/>
      <c r="DX122" s="571"/>
      <c r="DY122" s="571"/>
      <c r="DZ122" s="571"/>
      <c r="EA122" s="571"/>
      <c r="EB122" s="571"/>
      <c r="EC122" s="571"/>
      <c r="ED122" s="571"/>
      <c r="EE122" s="571"/>
      <c r="EF122" s="571"/>
      <c r="EG122" s="571"/>
      <c r="EH122" s="571"/>
      <c r="EI122" s="571"/>
      <c r="EJ122" s="571"/>
      <c r="EK122" s="571"/>
      <c r="EL122" s="571"/>
      <c r="EM122" s="571"/>
      <c r="EN122" s="571"/>
      <c r="EO122" s="571"/>
      <c r="EP122" s="571"/>
      <c r="EQ122" s="571"/>
      <c r="ER122" s="571"/>
      <c r="ES122" s="571"/>
      <c r="ET122" s="571"/>
      <c r="EU122" s="571"/>
      <c r="EV122" s="571"/>
      <c r="EW122" s="571"/>
      <c r="EX122" s="571"/>
      <c r="EY122" s="571"/>
      <c r="EZ122" s="571"/>
      <c r="FA122" s="571"/>
      <c r="FB122" s="571"/>
      <c r="FC122" s="571"/>
      <c r="FD122" s="571"/>
      <c r="FE122" s="571"/>
      <c r="FF122" s="571"/>
      <c r="FG122" s="571"/>
      <c r="FH122" s="571"/>
      <c r="FI122" s="571"/>
      <c r="FJ122" s="571"/>
      <c r="FK122" s="571"/>
      <c r="FL122" s="571"/>
      <c r="FM122" s="571"/>
      <c r="FN122" s="571"/>
      <c r="FO122" s="571"/>
      <c r="FP122" s="571"/>
      <c r="FQ122" s="571"/>
      <c r="FR122" s="571"/>
      <c r="FS122" s="571"/>
      <c r="FT122" s="571"/>
      <c r="FU122" s="571"/>
      <c r="FV122" s="571"/>
      <c r="FW122" s="571"/>
      <c r="FX122" s="571"/>
      <c r="FY122" s="571"/>
      <c r="FZ122" s="571"/>
      <c r="GA122" s="571"/>
      <c r="GB122" s="571"/>
      <c r="GC122" s="571"/>
      <c r="GD122" s="571"/>
      <c r="GE122" s="571"/>
      <c r="GF122" s="571"/>
      <c r="GG122" s="571"/>
      <c r="GH122" s="571"/>
      <c r="GI122" s="571"/>
      <c r="GJ122" s="571"/>
      <c r="GK122" s="571"/>
      <c r="GL122" s="571"/>
      <c r="GM122" s="571"/>
      <c r="GN122" s="571"/>
      <c r="GO122" s="571"/>
      <c r="GP122" s="571"/>
      <c r="GQ122" s="571"/>
      <c r="GR122" s="571"/>
      <c r="GS122" s="571"/>
      <c r="GT122" s="571"/>
      <c r="GU122" s="571"/>
      <c r="GV122" s="571"/>
      <c r="GW122" s="571"/>
      <c r="GX122" s="571"/>
      <c r="GY122" s="571"/>
      <c r="GZ122" s="571"/>
      <c r="HA122" s="571"/>
      <c r="HB122" s="571"/>
      <c r="HC122" s="571"/>
      <c r="HD122" s="571"/>
      <c r="HE122" s="571"/>
      <c r="HF122" s="571"/>
      <c r="HG122" s="571"/>
      <c r="HH122" s="571"/>
      <c r="HI122" s="571"/>
      <c r="HJ122" s="571"/>
      <c r="HK122" s="571"/>
      <c r="HL122" s="571"/>
      <c r="HM122" s="571"/>
      <c r="HN122" s="571"/>
      <c r="HO122" s="571"/>
      <c r="HP122" s="571"/>
      <c r="HQ122" s="571"/>
      <c r="HR122" s="571"/>
      <c r="HS122" s="571"/>
      <c r="HT122" s="571"/>
      <c r="HU122" s="571"/>
      <c r="HV122" s="571"/>
      <c r="HW122" s="571"/>
      <c r="HX122" s="571"/>
      <c r="HY122" s="571"/>
      <c r="HZ122" s="571"/>
      <c r="IA122" s="571"/>
      <c r="IB122" s="571"/>
      <c r="IC122" s="571"/>
      <c r="ID122" s="571"/>
      <c r="IE122" s="571"/>
      <c r="IF122" s="571"/>
      <c r="IG122" s="571"/>
      <c r="IH122" s="571"/>
      <c r="II122" s="571"/>
      <c r="IJ122" s="571"/>
      <c r="IK122" s="571"/>
      <c r="IL122" s="571"/>
      <c r="IM122" s="571"/>
    </row>
    <row r="123" spans="1:247" s="574" customFormat="1">
      <c r="A123" s="572"/>
      <c r="B123" s="572"/>
      <c r="C123" s="654"/>
      <c r="E123" s="575"/>
      <c r="F123" s="575"/>
      <c r="G123" s="571"/>
      <c r="H123" s="571"/>
      <c r="I123" s="571"/>
      <c r="J123" s="571"/>
      <c r="K123" s="571"/>
      <c r="L123" s="571"/>
      <c r="M123" s="571"/>
      <c r="N123" s="571"/>
      <c r="O123" s="571"/>
      <c r="P123" s="571"/>
      <c r="Q123" s="571"/>
      <c r="R123" s="571"/>
      <c r="S123" s="571"/>
      <c r="T123" s="571"/>
      <c r="U123" s="571"/>
      <c r="V123" s="571"/>
      <c r="W123" s="571"/>
      <c r="X123" s="571"/>
      <c r="Y123" s="571"/>
      <c r="Z123" s="571"/>
      <c r="AA123" s="571"/>
      <c r="AB123" s="571"/>
      <c r="AC123" s="571"/>
      <c r="AD123" s="571"/>
      <c r="AE123" s="571"/>
      <c r="AF123" s="571"/>
      <c r="AG123" s="571"/>
      <c r="AH123" s="571"/>
      <c r="AI123" s="571"/>
      <c r="AJ123" s="571"/>
      <c r="AK123" s="571"/>
      <c r="AL123" s="571"/>
      <c r="AM123" s="571"/>
      <c r="AN123" s="571"/>
      <c r="AO123" s="571"/>
      <c r="AP123" s="571"/>
      <c r="AQ123" s="571"/>
      <c r="AR123" s="571"/>
      <c r="AS123" s="571"/>
      <c r="AT123" s="571"/>
      <c r="AU123" s="571"/>
      <c r="AV123" s="571"/>
      <c r="AW123" s="571"/>
      <c r="AX123" s="571"/>
      <c r="AY123" s="571"/>
      <c r="AZ123" s="571"/>
      <c r="BA123" s="571"/>
      <c r="BB123" s="571"/>
      <c r="BC123" s="571"/>
      <c r="BD123" s="571"/>
      <c r="BE123" s="571"/>
      <c r="BF123" s="571"/>
      <c r="BG123" s="571"/>
      <c r="BH123" s="571"/>
      <c r="BI123" s="571"/>
      <c r="BJ123" s="571"/>
      <c r="BK123" s="571"/>
      <c r="BL123" s="571"/>
      <c r="BM123" s="571"/>
      <c r="BN123" s="571"/>
      <c r="BO123" s="571"/>
      <c r="BP123" s="571"/>
      <c r="BQ123" s="571"/>
      <c r="BR123" s="571"/>
      <c r="BS123" s="571"/>
      <c r="BT123" s="571"/>
      <c r="BU123" s="571"/>
      <c r="BV123" s="571"/>
      <c r="BW123" s="571"/>
      <c r="BX123" s="571"/>
      <c r="BY123" s="571"/>
      <c r="BZ123" s="571"/>
      <c r="CA123" s="571"/>
      <c r="CB123" s="571"/>
      <c r="CC123" s="571"/>
      <c r="CD123" s="571"/>
      <c r="CE123" s="571"/>
      <c r="CF123" s="571"/>
      <c r="CG123" s="571"/>
      <c r="CH123" s="571"/>
      <c r="CI123" s="571"/>
      <c r="CJ123" s="571"/>
      <c r="CK123" s="571"/>
      <c r="CL123" s="571"/>
      <c r="CM123" s="571"/>
      <c r="CN123" s="571"/>
      <c r="CO123" s="571"/>
      <c r="CP123" s="571"/>
      <c r="CQ123" s="571"/>
      <c r="CR123" s="571"/>
      <c r="CS123" s="571"/>
      <c r="CT123" s="571"/>
      <c r="CU123" s="571"/>
      <c r="CV123" s="571"/>
      <c r="CW123" s="571"/>
      <c r="CX123" s="571"/>
      <c r="CY123" s="571"/>
      <c r="CZ123" s="571"/>
      <c r="DA123" s="571"/>
      <c r="DB123" s="571"/>
      <c r="DC123" s="571"/>
      <c r="DD123" s="571"/>
      <c r="DE123" s="571"/>
      <c r="DF123" s="571"/>
      <c r="DG123" s="571"/>
      <c r="DH123" s="571"/>
      <c r="DI123" s="571"/>
      <c r="DJ123" s="571"/>
      <c r="DK123" s="571"/>
      <c r="DL123" s="571"/>
      <c r="DM123" s="571"/>
      <c r="DN123" s="571"/>
      <c r="DO123" s="571"/>
      <c r="DP123" s="571"/>
      <c r="DQ123" s="571"/>
      <c r="DR123" s="571"/>
      <c r="DS123" s="571"/>
      <c r="DT123" s="571"/>
      <c r="DU123" s="571"/>
      <c r="DV123" s="571"/>
      <c r="DW123" s="571"/>
      <c r="DX123" s="571"/>
      <c r="DY123" s="571"/>
      <c r="DZ123" s="571"/>
      <c r="EA123" s="571"/>
      <c r="EB123" s="571"/>
      <c r="EC123" s="571"/>
      <c r="ED123" s="571"/>
      <c r="EE123" s="571"/>
      <c r="EF123" s="571"/>
      <c r="EG123" s="571"/>
      <c r="EH123" s="571"/>
      <c r="EI123" s="571"/>
      <c r="EJ123" s="571"/>
      <c r="EK123" s="571"/>
      <c r="EL123" s="571"/>
      <c r="EM123" s="571"/>
      <c r="EN123" s="571"/>
      <c r="EO123" s="571"/>
      <c r="EP123" s="571"/>
      <c r="EQ123" s="571"/>
      <c r="ER123" s="571"/>
      <c r="ES123" s="571"/>
      <c r="ET123" s="571"/>
      <c r="EU123" s="571"/>
      <c r="EV123" s="571"/>
      <c r="EW123" s="571"/>
      <c r="EX123" s="571"/>
      <c r="EY123" s="571"/>
      <c r="EZ123" s="571"/>
      <c r="FA123" s="571"/>
      <c r="FB123" s="571"/>
      <c r="FC123" s="571"/>
      <c r="FD123" s="571"/>
      <c r="FE123" s="571"/>
      <c r="FF123" s="571"/>
      <c r="FG123" s="571"/>
      <c r="FH123" s="571"/>
      <c r="FI123" s="571"/>
      <c r="FJ123" s="571"/>
      <c r="FK123" s="571"/>
      <c r="FL123" s="571"/>
      <c r="FM123" s="571"/>
      <c r="FN123" s="571"/>
      <c r="FO123" s="571"/>
      <c r="FP123" s="571"/>
      <c r="FQ123" s="571"/>
      <c r="FR123" s="571"/>
      <c r="FS123" s="571"/>
      <c r="FT123" s="571"/>
      <c r="FU123" s="571"/>
      <c r="FV123" s="571"/>
      <c r="FW123" s="571"/>
      <c r="FX123" s="571"/>
      <c r="FY123" s="571"/>
      <c r="FZ123" s="571"/>
      <c r="GA123" s="571"/>
      <c r="GB123" s="571"/>
      <c r="GC123" s="571"/>
      <c r="GD123" s="571"/>
      <c r="GE123" s="571"/>
      <c r="GF123" s="571"/>
      <c r="GG123" s="571"/>
      <c r="GH123" s="571"/>
      <c r="GI123" s="571"/>
      <c r="GJ123" s="571"/>
      <c r="GK123" s="571"/>
      <c r="GL123" s="571"/>
      <c r="GM123" s="571"/>
      <c r="GN123" s="571"/>
      <c r="GO123" s="571"/>
      <c r="GP123" s="571"/>
      <c r="GQ123" s="571"/>
      <c r="GR123" s="571"/>
      <c r="GS123" s="571"/>
      <c r="GT123" s="571"/>
      <c r="GU123" s="571"/>
      <c r="GV123" s="571"/>
      <c r="GW123" s="571"/>
      <c r="GX123" s="571"/>
      <c r="GY123" s="571"/>
      <c r="GZ123" s="571"/>
      <c r="HA123" s="571"/>
      <c r="HB123" s="571"/>
      <c r="HC123" s="571"/>
      <c r="HD123" s="571"/>
      <c r="HE123" s="571"/>
      <c r="HF123" s="571"/>
      <c r="HG123" s="571"/>
      <c r="HH123" s="571"/>
      <c r="HI123" s="571"/>
      <c r="HJ123" s="571"/>
      <c r="HK123" s="571"/>
      <c r="HL123" s="571"/>
      <c r="HM123" s="571"/>
      <c r="HN123" s="571"/>
      <c r="HO123" s="571"/>
      <c r="HP123" s="571"/>
      <c r="HQ123" s="571"/>
      <c r="HR123" s="571"/>
      <c r="HS123" s="571"/>
      <c r="HT123" s="571"/>
      <c r="HU123" s="571"/>
      <c r="HV123" s="571"/>
      <c r="HW123" s="571"/>
      <c r="HX123" s="571"/>
      <c r="HY123" s="571"/>
      <c r="HZ123" s="571"/>
      <c r="IA123" s="571"/>
      <c r="IB123" s="571"/>
      <c r="IC123" s="571"/>
      <c r="ID123" s="571"/>
      <c r="IE123" s="571"/>
      <c r="IF123" s="571"/>
      <c r="IG123" s="571"/>
      <c r="IH123" s="571"/>
      <c r="II123" s="571"/>
      <c r="IJ123" s="571"/>
      <c r="IK123" s="571"/>
      <c r="IL123" s="571"/>
      <c r="IM123" s="571"/>
    </row>
    <row r="124" spans="1:247" s="574" customFormat="1">
      <c r="A124" s="572"/>
      <c r="B124" s="572"/>
      <c r="C124" s="654"/>
      <c r="E124" s="575"/>
      <c r="F124" s="575"/>
      <c r="G124" s="571"/>
      <c r="H124" s="571"/>
      <c r="I124" s="571"/>
      <c r="J124" s="571"/>
      <c r="K124" s="571"/>
      <c r="L124" s="571"/>
      <c r="M124" s="571"/>
      <c r="N124" s="571"/>
      <c r="O124" s="571"/>
      <c r="P124" s="571"/>
      <c r="Q124" s="571"/>
      <c r="R124" s="571"/>
      <c r="S124" s="571"/>
      <c r="T124" s="571"/>
      <c r="U124" s="571"/>
      <c r="V124" s="571"/>
      <c r="W124" s="571"/>
      <c r="X124" s="571"/>
      <c r="Y124" s="571"/>
      <c r="Z124" s="571"/>
      <c r="AA124" s="571"/>
      <c r="AB124" s="571"/>
      <c r="AC124" s="571"/>
      <c r="AD124" s="571"/>
      <c r="AE124" s="571"/>
      <c r="AF124" s="571"/>
      <c r="AG124" s="571"/>
      <c r="AH124" s="571"/>
      <c r="AI124" s="571"/>
      <c r="AJ124" s="571"/>
      <c r="AK124" s="571"/>
      <c r="AL124" s="571"/>
      <c r="AM124" s="571"/>
      <c r="AN124" s="571"/>
      <c r="AO124" s="571"/>
      <c r="AP124" s="571"/>
      <c r="AQ124" s="571"/>
      <c r="AR124" s="571"/>
      <c r="AS124" s="571"/>
      <c r="AT124" s="571"/>
      <c r="AU124" s="571"/>
      <c r="AV124" s="571"/>
      <c r="AW124" s="571"/>
      <c r="AX124" s="571"/>
      <c r="AY124" s="571"/>
      <c r="AZ124" s="571"/>
      <c r="BA124" s="571"/>
      <c r="BB124" s="571"/>
      <c r="BC124" s="571"/>
      <c r="BD124" s="571"/>
      <c r="BE124" s="571"/>
      <c r="BF124" s="571"/>
      <c r="BG124" s="571"/>
      <c r="BH124" s="571"/>
      <c r="BI124" s="571"/>
      <c r="BJ124" s="571"/>
      <c r="BK124" s="571"/>
      <c r="BL124" s="571"/>
      <c r="BM124" s="571"/>
      <c r="BN124" s="571"/>
      <c r="BO124" s="571"/>
      <c r="BP124" s="571"/>
      <c r="BQ124" s="571"/>
      <c r="BR124" s="571"/>
      <c r="BS124" s="571"/>
      <c r="BT124" s="571"/>
      <c r="BU124" s="571"/>
      <c r="BV124" s="571"/>
      <c r="BW124" s="571"/>
      <c r="BX124" s="571"/>
      <c r="BY124" s="571"/>
      <c r="BZ124" s="571"/>
      <c r="CA124" s="571"/>
      <c r="CB124" s="571"/>
      <c r="CC124" s="571"/>
      <c r="CD124" s="571"/>
      <c r="CE124" s="571"/>
      <c r="CF124" s="571"/>
      <c r="CG124" s="571"/>
      <c r="CH124" s="571"/>
      <c r="CI124" s="571"/>
      <c r="CJ124" s="571"/>
      <c r="CK124" s="571"/>
      <c r="CL124" s="571"/>
      <c r="CM124" s="571"/>
      <c r="CN124" s="571"/>
      <c r="CO124" s="571"/>
      <c r="CP124" s="571"/>
      <c r="CQ124" s="571"/>
      <c r="CR124" s="571"/>
      <c r="CS124" s="571"/>
      <c r="CT124" s="571"/>
      <c r="CU124" s="571"/>
      <c r="CV124" s="571"/>
      <c r="CW124" s="571"/>
      <c r="CX124" s="571"/>
      <c r="CY124" s="571"/>
      <c r="CZ124" s="571"/>
      <c r="DA124" s="571"/>
      <c r="DB124" s="571"/>
      <c r="DC124" s="571"/>
      <c r="DD124" s="571"/>
      <c r="DE124" s="571"/>
      <c r="DF124" s="571"/>
      <c r="DG124" s="571"/>
      <c r="DH124" s="571"/>
      <c r="DI124" s="571"/>
      <c r="DJ124" s="571"/>
      <c r="DK124" s="571"/>
      <c r="DL124" s="571"/>
      <c r="DM124" s="571"/>
      <c r="DN124" s="571"/>
      <c r="DO124" s="571"/>
      <c r="DP124" s="571"/>
      <c r="DQ124" s="571"/>
      <c r="DR124" s="571"/>
      <c r="DS124" s="571"/>
      <c r="DT124" s="571"/>
      <c r="DU124" s="571"/>
      <c r="DV124" s="571"/>
      <c r="DW124" s="571"/>
      <c r="DX124" s="571"/>
      <c r="DY124" s="571"/>
      <c r="DZ124" s="571"/>
      <c r="EA124" s="571"/>
      <c r="EB124" s="571"/>
      <c r="EC124" s="571"/>
      <c r="ED124" s="571"/>
      <c r="EE124" s="571"/>
      <c r="EF124" s="571"/>
      <c r="EG124" s="571"/>
      <c r="EH124" s="571"/>
      <c r="EI124" s="571"/>
      <c r="EJ124" s="571"/>
      <c r="EK124" s="571"/>
      <c r="EL124" s="571"/>
      <c r="EM124" s="571"/>
      <c r="EN124" s="571"/>
      <c r="EO124" s="571"/>
      <c r="EP124" s="571"/>
      <c r="EQ124" s="571"/>
      <c r="ER124" s="571"/>
      <c r="ES124" s="571"/>
      <c r="ET124" s="571"/>
      <c r="EU124" s="571"/>
      <c r="EV124" s="571"/>
      <c r="EW124" s="571"/>
      <c r="EX124" s="571"/>
      <c r="EY124" s="571"/>
      <c r="EZ124" s="571"/>
      <c r="FA124" s="571"/>
      <c r="FB124" s="571"/>
      <c r="FC124" s="571"/>
      <c r="FD124" s="571"/>
      <c r="FE124" s="571"/>
      <c r="FF124" s="571"/>
      <c r="FG124" s="571"/>
      <c r="FH124" s="571"/>
      <c r="FI124" s="571"/>
      <c r="FJ124" s="571"/>
      <c r="FK124" s="571"/>
      <c r="FL124" s="571"/>
      <c r="FM124" s="571"/>
      <c r="FN124" s="571"/>
      <c r="FO124" s="571"/>
      <c r="FP124" s="571"/>
      <c r="FQ124" s="571"/>
      <c r="FR124" s="571"/>
      <c r="FS124" s="571"/>
      <c r="FT124" s="571"/>
      <c r="FU124" s="571"/>
      <c r="FV124" s="571"/>
      <c r="FW124" s="571"/>
      <c r="FX124" s="571"/>
      <c r="FY124" s="571"/>
      <c r="FZ124" s="571"/>
      <c r="GA124" s="571"/>
      <c r="GB124" s="571"/>
      <c r="GC124" s="571"/>
      <c r="GD124" s="571"/>
      <c r="GE124" s="571"/>
      <c r="GF124" s="571"/>
      <c r="GG124" s="571"/>
      <c r="GH124" s="571"/>
      <c r="GI124" s="571"/>
      <c r="GJ124" s="571"/>
      <c r="GK124" s="571"/>
      <c r="GL124" s="571"/>
      <c r="GM124" s="571"/>
      <c r="GN124" s="571"/>
      <c r="GO124" s="571"/>
      <c r="GP124" s="571"/>
      <c r="GQ124" s="571"/>
      <c r="GR124" s="571"/>
      <c r="GS124" s="571"/>
      <c r="GT124" s="571"/>
      <c r="GU124" s="571"/>
      <c r="GV124" s="571"/>
      <c r="GW124" s="571"/>
      <c r="GX124" s="571"/>
      <c r="GY124" s="571"/>
      <c r="GZ124" s="571"/>
      <c r="HA124" s="571"/>
      <c r="HB124" s="571"/>
      <c r="HC124" s="571"/>
      <c r="HD124" s="571"/>
      <c r="HE124" s="571"/>
      <c r="HF124" s="571"/>
      <c r="HG124" s="571"/>
      <c r="HH124" s="571"/>
      <c r="HI124" s="571"/>
      <c r="HJ124" s="571"/>
      <c r="HK124" s="571"/>
      <c r="HL124" s="571"/>
      <c r="HM124" s="571"/>
      <c r="HN124" s="571"/>
      <c r="HO124" s="571"/>
      <c r="HP124" s="571"/>
      <c r="HQ124" s="571"/>
      <c r="HR124" s="571"/>
      <c r="HS124" s="571"/>
      <c r="HT124" s="571"/>
      <c r="HU124" s="571"/>
      <c r="HV124" s="571"/>
      <c r="HW124" s="571"/>
      <c r="HX124" s="571"/>
      <c r="HY124" s="571"/>
      <c r="HZ124" s="571"/>
      <c r="IA124" s="571"/>
      <c r="IB124" s="571"/>
      <c r="IC124" s="571"/>
      <c r="ID124" s="571"/>
      <c r="IE124" s="571"/>
      <c r="IF124" s="571"/>
      <c r="IG124" s="571"/>
      <c r="IH124" s="571"/>
      <c r="II124" s="571"/>
      <c r="IJ124" s="571"/>
      <c r="IK124" s="571"/>
      <c r="IL124" s="571"/>
      <c r="IM124" s="571"/>
    </row>
    <row r="125" spans="1:247" s="574" customFormat="1">
      <c r="A125" s="572"/>
      <c r="B125" s="572"/>
      <c r="C125" s="654"/>
      <c r="E125" s="575"/>
      <c r="F125" s="575"/>
      <c r="G125" s="571"/>
      <c r="H125" s="571"/>
      <c r="I125" s="571"/>
      <c r="J125" s="571"/>
      <c r="K125" s="571"/>
      <c r="L125" s="571"/>
      <c r="M125" s="571"/>
      <c r="N125" s="571"/>
      <c r="O125" s="571"/>
      <c r="P125" s="571"/>
      <c r="Q125" s="571"/>
      <c r="R125" s="571"/>
      <c r="S125" s="571"/>
      <c r="T125" s="571"/>
      <c r="U125" s="571"/>
      <c r="V125" s="571"/>
      <c r="W125" s="571"/>
      <c r="X125" s="571"/>
      <c r="Y125" s="571"/>
      <c r="Z125" s="571"/>
      <c r="AA125" s="571"/>
      <c r="AB125" s="571"/>
      <c r="AC125" s="571"/>
      <c r="AD125" s="571"/>
      <c r="AE125" s="571"/>
      <c r="AF125" s="571"/>
      <c r="AG125" s="571"/>
      <c r="AH125" s="571"/>
      <c r="AI125" s="571"/>
      <c r="AJ125" s="571"/>
      <c r="AK125" s="571"/>
      <c r="AL125" s="571"/>
      <c r="AM125" s="571"/>
      <c r="AN125" s="571"/>
      <c r="AO125" s="571"/>
      <c r="AP125" s="571"/>
      <c r="AQ125" s="571"/>
      <c r="AR125" s="571"/>
      <c r="AS125" s="571"/>
      <c r="AT125" s="571"/>
      <c r="AU125" s="571"/>
      <c r="AV125" s="571"/>
      <c r="AW125" s="571"/>
      <c r="AX125" s="571"/>
      <c r="AY125" s="571"/>
      <c r="AZ125" s="571"/>
      <c r="BA125" s="571"/>
      <c r="BB125" s="571"/>
      <c r="BC125" s="571"/>
      <c r="BD125" s="571"/>
      <c r="BE125" s="571"/>
      <c r="BF125" s="571"/>
      <c r="BG125" s="571"/>
      <c r="BH125" s="571"/>
      <c r="BI125" s="571"/>
      <c r="BJ125" s="571"/>
      <c r="BK125" s="571"/>
      <c r="BL125" s="571"/>
      <c r="BM125" s="571"/>
      <c r="BN125" s="571"/>
      <c r="BO125" s="571"/>
      <c r="BP125" s="571"/>
      <c r="BQ125" s="571"/>
      <c r="BR125" s="571"/>
      <c r="BS125" s="571"/>
      <c r="BT125" s="571"/>
      <c r="BU125" s="571"/>
      <c r="BV125" s="571"/>
      <c r="BW125" s="571"/>
      <c r="BX125" s="571"/>
      <c r="BY125" s="571"/>
      <c r="BZ125" s="571"/>
      <c r="CA125" s="571"/>
      <c r="CB125" s="571"/>
      <c r="CC125" s="571"/>
      <c r="CD125" s="571"/>
      <c r="CE125" s="571"/>
      <c r="CF125" s="571"/>
      <c r="CG125" s="571"/>
      <c r="CH125" s="571"/>
      <c r="CI125" s="571"/>
      <c r="CJ125" s="571"/>
      <c r="CK125" s="571"/>
      <c r="CL125" s="571"/>
      <c r="CM125" s="571"/>
      <c r="CN125" s="571"/>
      <c r="CO125" s="571"/>
      <c r="CP125" s="571"/>
      <c r="CQ125" s="571"/>
      <c r="CR125" s="571"/>
      <c r="CS125" s="571"/>
      <c r="CT125" s="571"/>
      <c r="CU125" s="571"/>
      <c r="CV125" s="571"/>
      <c r="CW125" s="571"/>
      <c r="CX125" s="571"/>
      <c r="CY125" s="571"/>
      <c r="CZ125" s="571"/>
      <c r="DA125" s="571"/>
      <c r="DB125" s="571"/>
      <c r="DC125" s="571"/>
      <c r="DD125" s="571"/>
      <c r="DE125" s="571"/>
      <c r="DF125" s="571"/>
      <c r="DG125" s="571"/>
      <c r="DH125" s="571"/>
      <c r="DI125" s="571"/>
      <c r="DJ125" s="571"/>
      <c r="DK125" s="571"/>
      <c r="DL125" s="571"/>
      <c r="DM125" s="571"/>
      <c r="DN125" s="571"/>
      <c r="DO125" s="571"/>
      <c r="DP125" s="571"/>
      <c r="DQ125" s="571"/>
      <c r="DR125" s="571"/>
      <c r="DS125" s="571"/>
      <c r="DT125" s="571"/>
      <c r="DU125" s="571"/>
      <c r="DV125" s="571"/>
      <c r="DW125" s="571"/>
      <c r="DX125" s="571"/>
      <c r="DY125" s="571"/>
      <c r="DZ125" s="571"/>
      <c r="EA125" s="571"/>
      <c r="EB125" s="571"/>
      <c r="EC125" s="571"/>
      <c r="ED125" s="571"/>
      <c r="EE125" s="571"/>
      <c r="EF125" s="571"/>
      <c r="EG125" s="571"/>
      <c r="EH125" s="571"/>
      <c r="EI125" s="571"/>
      <c r="EJ125" s="571"/>
      <c r="EK125" s="571"/>
      <c r="EL125" s="571"/>
      <c r="EM125" s="571"/>
      <c r="EN125" s="571"/>
      <c r="EO125" s="571"/>
      <c r="EP125" s="571"/>
      <c r="EQ125" s="571"/>
      <c r="ER125" s="571"/>
      <c r="ES125" s="571"/>
      <c r="ET125" s="571"/>
      <c r="EU125" s="571"/>
      <c r="EV125" s="571"/>
      <c r="EW125" s="571"/>
      <c r="EX125" s="571"/>
      <c r="EY125" s="571"/>
      <c r="EZ125" s="571"/>
      <c r="FA125" s="571"/>
      <c r="FB125" s="571"/>
      <c r="FC125" s="571"/>
      <c r="FD125" s="571"/>
      <c r="FE125" s="571"/>
      <c r="FF125" s="571"/>
      <c r="FG125" s="571"/>
      <c r="FH125" s="571"/>
      <c r="FI125" s="571"/>
      <c r="FJ125" s="571"/>
      <c r="FK125" s="571"/>
      <c r="FL125" s="571"/>
      <c r="FM125" s="571"/>
      <c r="FN125" s="571"/>
      <c r="FO125" s="571"/>
      <c r="FP125" s="571"/>
      <c r="FQ125" s="571"/>
      <c r="FR125" s="571"/>
      <c r="FS125" s="571"/>
      <c r="FT125" s="571"/>
      <c r="FU125" s="571"/>
      <c r="FV125" s="571"/>
      <c r="FW125" s="571"/>
      <c r="FX125" s="571"/>
      <c r="FY125" s="571"/>
      <c r="FZ125" s="571"/>
      <c r="GA125" s="571"/>
      <c r="GB125" s="571"/>
      <c r="GC125" s="571"/>
      <c r="GD125" s="571"/>
      <c r="GE125" s="571"/>
      <c r="GF125" s="571"/>
      <c r="GG125" s="571"/>
      <c r="GH125" s="571"/>
      <c r="GI125" s="571"/>
      <c r="GJ125" s="571"/>
      <c r="GK125" s="571"/>
      <c r="GL125" s="571"/>
      <c r="GM125" s="571"/>
      <c r="GN125" s="571"/>
      <c r="GO125" s="571"/>
      <c r="GP125" s="571"/>
      <c r="GQ125" s="571"/>
      <c r="GR125" s="571"/>
      <c r="GS125" s="571"/>
      <c r="GT125" s="571"/>
      <c r="GU125" s="571"/>
      <c r="GV125" s="571"/>
      <c r="GW125" s="571"/>
      <c r="GX125" s="571"/>
      <c r="GY125" s="571"/>
      <c r="GZ125" s="571"/>
      <c r="HA125" s="571"/>
      <c r="HB125" s="571"/>
      <c r="HC125" s="571"/>
      <c r="HD125" s="571"/>
      <c r="HE125" s="571"/>
      <c r="HF125" s="571"/>
      <c r="HG125" s="571"/>
      <c r="HH125" s="571"/>
      <c r="HI125" s="571"/>
      <c r="HJ125" s="571"/>
      <c r="HK125" s="571"/>
      <c r="HL125" s="571"/>
      <c r="HM125" s="571"/>
      <c r="HN125" s="571"/>
      <c r="HO125" s="571"/>
      <c r="HP125" s="571"/>
      <c r="HQ125" s="571"/>
      <c r="HR125" s="571"/>
      <c r="HS125" s="571"/>
      <c r="HT125" s="571"/>
      <c r="HU125" s="571"/>
      <c r="HV125" s="571"/>
      <c r="HW125" s="571"/>
      <c r="HX125" s="571"/>
      <c r="HY125" s="571"/>
      <c r="HZ125" s="571"/>
      <c r="IA125" s="571"/>
      <c r="IB125" s="571"/>
      <c r="IC125" s="571"/>
      <c r="ID125" s="571"/>
      <c r="IE125" s="571"/>
      <c r="IF125" s="571"/>
      <c r="IG125" s="571"/>
      <c r="IH125" s="571"/>
      <c r="II125" s="571"/>
      <c r="IJ125" s="571"/>
      <c r="IK125" s="571"/>
      <c r="IL125" s="571"/>
      <c r="IM125" s="571"/>
    </row>
    <row r="126" spans="1:247" s="574" customFormat="1">
      <c r="A126" s="572"/>
      <c r="B126" s="572"/>
      <c r="C126" s="654"/>
      <c r="E126" s="575"/>
      <c r="F126" s="575"/>
      <c r="G126" s="571"/>
      <c r="H126" s="571"/>
      <c r="I126" s="571"/>
      <c r="J126" s="571"/>
      <c r="K126" s="571"/>
      <c r="L126" s="571"/>
      <c r="M126" s="571"/>
      <c r="N126" s="571"/>
      <c r="O126" s="571"/>
      <c r="P126" s="571"/>
      <c r="Q126" s="571"/>
      <c r="R126" s="571"/>
      <c r="S126" s="571"/>
      <c r="T126" s="571"/>
      <c r="U126" s="571"/>
      <c r="V126" s="571"/>
      <c r="W126" s="571"/>
      <c r="X126" s="571"/>
      <c r="Y126" s="571"/>
      <c r="Z126" s="571"/>
      <c r="AA126" s="571"/>
      <c r="AB126" s="571"/>
      <c r="AC126" s="571"/>
      <c r="AD126" s="571"/>
      <c r="AE126" s="571"/>
      <c r="AF126" s="571"/>
      <c r="AG126" s="571"/>
      <c r="AH126" s="571"/>
      <c r="AI126" s="571"/>
      <c r="AJ126" s="571"/>
      <c r="AK126" s="571"/>
      <c r="AL126" s="571"/>
      <c r="AM126" s="571"/>
      <c r="AN126" s="571"/>
      <c r="AO126" s="571"/>
      <c r="AP126" s="571"/>
      <c r="AQ126" s="571"/>
      <c r="AR126" s="571"/>
      <c r="AS126" s="571"/>
      <c r="AT126" s="571"/>
      <c r="AU126" s="571"/>
      <c r="AV126" s="571"/>
      <c r="AW126" s="571"/>
      <c r="AX126" s="571"/>
      <c r="AY126" s="571"/>
      <c r="AZ126" s="571"/>
      <c r="BA126" s="571"/>
      <c r="BB126" s="571"/>
      <c r="BC126" s="571"/>
      <c r="BD126" s="571"/>
      <c r="BE126" s="571"/>
      <c r="BF126" s="571"/>
      <c r="BG126" s="571"/>
      <c r="BH126" s="571"/>
      <c r="BI126" s="571"/>
      <c r="BJ126" s="571"/>
      <c r="BK126" s="571"/>
      <c r="BL126" s="571"/>
      <c r="BM126" s="571"/>
      <c r="BN126" s="571"/>
      <c r="BO126" s="571"/>
      <c r="BP126" s="571"/>
      <c r="BQ126" s="571"/>
      <c r="BR126" s="571"/>
      <c r="BS126" s="571"/>
      <c r="BT126" s="571"/>
      <c r="BU126" s="571"/>
      <c r="BV126" s="571"/>
      <c r="BW126" s="571"/>
      <c r="BX126" s="571"/>
      <c r="BY126" s="571"/>
      <c r="BZ126" s="571"/>
      <c r="CA126" s="571"/>
      <c r="CB126" s="571"/>
      <c r="CC126" s="571"/>
      <c r="CD126" s="571"/>
      <c r="CE126" s="571"/>
      <c r="CF126" s="571"/>
      <c r="CG126" s="571"/>
      <c r="CH126" s="571"/>
      <c r="CI126" s="571"/>
      <c r="CJ126" s="571"/>
      <c r="CK126" s="571"/>
      <c r="CL126" s="571"/>
      <c r="CM126" s="571"/>
      <c r="CN126" s="571"/>
      <c r="CO126" s="571"/>
      <c r="CP126" s="571"/>
      <c r="CQ126" s="571"/>
      <c r="CR126" s="571"/>
      <c r="CS126" s="571"/>
      <c r="CT126" s="571"/>
      <c r="CU126" s="571"/>
      <c r="CV126" s="571"/>
      <c r="CW126" s="571"/>
      <c r="CX126" s="571"/>
      <c r="CY126" s="571"/>
      <c r="CZ126" s="571"/>
      <c r="DA126" s="571"/>
      <c r="DB126" s="571"/>
      <c r="DC126" s="571"/>
      <c r="DD126" s="571"/>
      <c r="DE126" s="571"/>
      <c r="DF126" s="571"/>
      <c r="DG126" s="571"/>
      <c r="DH126" s="571"/>
      <c r="DI126" s="571"/>
      <c r="DJ126" s="571"/>
      <c r="DK126" s="571"/>
      <c r="DL126" s="571"/>
      <c r="DM126" s="571"/>
      <c r="DN126" s="571"/>
      <c r="DO126" s="571"/>
      <c r="DP126" s="571"/>
      <c r="DQ126" s="571"/>
      <c r="DR126" s="571"/>
      <c r="DS126" s="571"/>
      <c r="DT126" s="571"/>
      <c r="DU126" s="571"/>
      <c r="DV126" s="571"/>
      <c r="DW126" s="571"/>
      <c r="DX126" s="571"/>
      <c r="DY126" s="571"/>
      <c r="DZ126" s="571"/>
      <c r="EA126" s="571"/>
      <c r="EB126" s="571"/>
      <c r="EC126" s="571"/>
      <c r="ED126" s="571"/>
      <c r="EE126" s="571"/>
      <c r="EF126" s="571"/>
      <c r="EG126" s="571"/>
      <c r="EH126" s="571"/>
      <c r="EI126" s="571"/>
      <c r="EJ126" s="571"/>
      <c r="EK126" s="571"/>
      <c r="EL126" s="571"/>
      <c r="EM126" s="571"/>
      <c r="EN126" s="571"/>
      <c r="EO126" s="571"/>
      <c r="EP126" s="571"/>
      <c r="EQ126" s="571"/>
      <c r="ER126" s="571"/>
      <c r="ES126" s="571"/>
      <c r="ET126" s="571"/>
      <c r="EU126" s="571"/>
      <c r="EV126" s="571"/>
      <c r="EW126" s="571"/>
      <c r="EX126" s="571"/>
      <c r="EY126" s="571"/>
      <c r="EZ126" s="571"/>
      <c r="FA126" s="571"/>
      <c r="FB126" s="571"/>
      <c r="FC126" s="571"/>
      <c r="FD126" s="571"/>
      <c r="FE126" s="571"/>
      <c r="FF126" s="571"/>
      <c r="FG126" s="571"/>
      <c r="FH126" s="571"/>
      <c r="FI126" s="571"/>
      <c r="FJ126" s="571"/>
      <c r="FK126" s="571"/>
      <c r="FL126" s="571"/>
      <c r="FM126" s="571"/>
      <c r="FN126" s="571"/>
      <c r="FO126" s="571"/>
      <c r="FP126" s="571"/>
      <c r="FQ126" s="571"/>
      <c r="FR126" s="571"/>
      <c r="FS126" s="571"/>
      <c r="FT126" s="571"/>
      <c r="FU126" s="571"/>
      <c r="FV126" s="571"/>
      <c r="FW126" s="571"/>
      <c r="FX126" s="571"/>
      <c r="FY126" s="571"/>
      <c r="FZ126" s="571"/>
      <c r="GA126" s="571"/>
      <c r="GB126" s="571"/>
      <c r="GC126" s="571"/>
      <c r="GD126" s="571"/>
      <c r="GE126" s="571"/>
      <c r="GF126" s="571"/>
      <c r="GG126" s="571"/>
      <c r="GH126" s="571"/>
      <c r="GI126" s="571"/>
      <c r="GJ126" s="571"/>
      <c r="GK126" s="571"/>
      <c r="GL126" s="571"/>
      <c r="GM126" s="571"/>
      <c r="GN126" s="571"/>
      <c r="GO126" s="571"/>
      <c r="GP126" s="571"/>
      <c r="GQ126" s="571"/>
      <c r="GR126" s="571"/>
      <c r="GS126" s="571"/>
      <c r="GT126" s="571"/>
      <c r="GU126" s="571"/>
      <c r="GV126" s="571"/>
      <c r="GW126" s="571"/>
      <c r="GX126" s="571"/>
      <c r="GY126" s="571"/>
      <c r="GZ126" s="571"/>
      <c r="HA126" s="571"/>
      <c r="HB126" s="571"/>
      <c r="HC126" s="571"/>
      <c r="HD126" s="571"/>
      <c r="HE126" s="571"/>
      <c r="HF126" s="571"/>
      <c r="HG126" s="571"/>
      <c r="HH126" s="571"/>
      <c r="HI126" s="571"/>
      <c r="HJ126" s="571"/>
      <c r="HK126" s="571"/>
      <c r="HL126" s="571"/>
      <c r="HM126" s="571"/>
      <c r="HN126" s="571"/>
      <c r="HO126" s="571"/>
      <c r="HP126" s="571"/>
      <c r="HQ126" s="571"/>
      <c r="HR126" s="571"/>
      <c r="HS126" s="571"/>
      <c r="HT126" s="571"/>
      <c r="HU126" s="571"/>
      <c r="HV126" s="571"/>
      <c r="HW126" s="571"/>
      <c r="HX126" s="571"/>
      <c r="HY126" s="571"/>
      <c r="HZ126" s="571"/>
      <c r="IA126" s="571"/>
      <c r="IB126" s="571"/>
      <c r="IC126" s="571"/>
      <c r="ID126" s="571"/>
      <c r="IE126" s="571"/>
      <c r="IF126" s="571"/>
      <c r="IG126" s="571"/>
      <c r="IH126" s="571"/>
      <c r="II126" s="571"/>
      <c r="IJ126" s="571"/>
      <c r="IK126" s="571"/>
      <c r="IL126" s="571"/>
      <c r="IM126" s="571"/>
    </row>
    <row r="127" spans="1:247" s="574" customFormat="1">
      <c r="A127" s="572"/>
      <c r="B127" s="572"/>
      <c r="C127" s="654"/>
      <c r="E127" s="575"/>
      <c r="F127" s="575"/>
      <c r="G127" s="571"/>
      <c r="H127" s="571"/>
      <c r="I127" s="571"/>
      <c r="J127" s="571"/>
      <c r="K127" s="571"/>
      <c r="L127" s="571"/>
      <c r="M127" s="571"/>
      <c r="N127" s="571"/>
      <c r="O127" s="571"/>
      <c r="P127" s="571"/>
      <c r="Q127" s="571"/>
      <c r="R127" s="571"/>
      <c r="S127" s="571"/>
      <c r="T127" s="571"/>
      <c r="U127" s="571"/>
      <c r="V127" s="571"/>
      <c r="W127" s="571"/>
      <c r="X127" s="571"/>
      <c r="Y127" s="571"/>
      <c r="Z127" s="571"/>
      <c r="AA127" s="571"/>
      <c r="AB127" s="571"/>
      <c r="AC127" s="571"/>
      <c r="AD127" s="571"/>
      <c r="AE127" s="571"/>
      <c r="AF127" s="571"/>
      <c r="AG127" s="571"/>
      <c r="AH127" s="571"/>
      <c r="AI127" s="571"/>
      <c r="AJ127" s="571"/>
      <c r="AK127" s="571"/>
      <c r="AL127" s="571"/>
      <c r="AM127" s="571"/>
      <c r="AN127" s="571"/>
      <c r="AO127" s="571"/>
      <c r="AP127" s="571"/>
      <c r="AQ127" s="571"/>
      <c r="AR127" s="571"/>
      <c r="AS127" s="571"/>
      <c r="AT127" s="571"/>
      <c r="AU127" s="571"/>
      <c r="AV127" s="571"/>
      <c r="AW127" s="571"/>
      <c r="AX127" s="571"/>
      <c r="AY127" s="571"/>
      <c r="AZ127" s="571"/>
      <c r="BA127" s="571"/>
      <c r="BB127" s="571"/>
      <c r="BC127" s="571"/>
      <c r="BD127" s="571"/>
      <c r="BE127" s="571"/>
      <c r="BF127" s="571"/>
      <c r="BG127" s="571"/>
      <c r="BH127" s="571"/>
      <c r="BI127" s="571"/>
      <c r="BJ127" s="571"/>
      <c r="BK127" s="571"/>
      <c r="BL127" s="571"/>
      <c r="BM127" s="571"/>
      <c r="BN127" s="571"/>
      <c r="BO127" s="571"/>
      <c r="BP127" s="571"/>
      <c r="BQ127" s="571"/>
      <c r="BR127" s="571"/>
      <c r="BS127" s="571"/>
      <c r="BT127" s="571"/>
      <c r="BU127" s="571"/>
      <c r="BV127" s="571"/>
      <c r="BW127" s="571"/>
      <c r="BX127" s="571"/>
      <c r="BY127" s="571"/>
      <c r="BZ127" s="571"/>
      <c r="CA127" s="571"/>
      <c r="CB127" s="571"/>
      <c r="CC127" s="571"/>
      <c r="CD127" s="571"/>
      <c r="CE127" s="571"/>
      <c r="CF127" s="571"/>
      <c r="CG127" s="571"/>
      <c r="CH127" s="571"/>
      <c r="CI127" s="571"/>
      <c r="CJ127" s="571"/>
      <c r="CK127" s="571"/>
      <c r="CL127" s="571"/>
      <c r="CM127" s="571"/>
      <c r="CN127" s="571"/>
      <c r="CO127" s="571"/>
      <c r="CP127" s="571"/>
      <c r="CQ127" s="571"/>
      <c r="CR127" s="571"/>
      <c r="CS127" s="571"/>
      <c r="CT127" s="571"/>
      <c r="CU127" s="571"/>
      <c r="CV127" s="571"/>
      <c r="CW127" s="571"/>
      <c r="CX127" s="571"/>
      <c r="CY127" s="571"/>
      <c r="CZ127" s="571"/>
      <c r="DA127" s="571"/>
      <c r="DB127" s="571"/>
      <c r="DC127" s="571"/>
      <c r="DD127" s="571"/>
      <c r="DE127" s="571"/>
      <c r="DF127" s="571"/>
      <c r="DG127" s="571"/>
      <c r="DH127" s="571"/>
      <c r="DI127" s="571"/>
      <c r="DJ127" s="571"/>
      <c r="DK127" s="571"/>
      <c r="DL127" s="571"/>
      <c r="DM127" s="571"/>
      <c r="DN127" s="571"/>
      <c r="DO127" s="571"/>
      <c r="DP127" s="571"/>
      <c r="DQ127" s="571"/>
      <c r="DR127" s="571"/>
      <c r="DS127" s="571"/>
      <c r="DT127" s="571"/>
      <c r="DU127" s="571"/>
      <c r="DV127" s="571"/>
      <c r="DW127" s="571"/>
      <c r="DX127" s="571"/>
      <c r="DY127" s="571"/>
      <c r="DZ127" s="571"/>
      <c r="EA127" s="571"/>
      <c r="EB127" s="571"/>
      <c r="EC127" s="571"/>
      <c r="ED127" s="571"/>
      <c r="EE127" s="571"/>
      <c r="EF127" s="571"/>
      <c r="EG127" s="571"/>
      <c r="EH127" s="571"/>
      <c r="EI127" s="571"/>
      <c r="EJ127" s="571"/>
      <c r="EK127" s="571"/>
      <c r="EL127" s="571"/>
      <c r="EM127" s="571"/>
      <c r="EN127" s="571"/>
      <c r="EO127" s="571"/>
      <c r="EP127" s="571"/>
      <c r="EQ127" s="571"/>
      <c r="ER127" s="571"/>
      <c r="ES127" s="571"/>
      <c r="ET127" s="571"/>
      <c r="EU127" s="571"/>
      <c r="EV127" s="571"/>
      <c r="EW127" s="571"/>
      <c r="EX127" s="571"/>
      <c r="EY127" s="571"/>
      <c r="EZ127" s="571"/>
      <c r="FA127" s="571"/>
      <c r="FB127" s="571"/>
      <c r="FC127" s="571"/>
      <c r="FD127" s="571"/>
      <c r="FE127" s="571"/>
      <c r="FF127" s="571"/>
      <c r="FG127" s="571"/>
      <c r="FH127" s="571"/>
      <c r="FI127" s="571"/>
      <c r="FJ127" s="571"/>
      <c r="FK127" s="571"/>
      <c r="FL127" s="571"/>
      <c r="FM127" s="571"/>
      <c r="FN127" s="571"/>
      <c r="FO127" s="571"/>
      <c r="FP127" s="571"/>
      <c r="FQ127" s="571"/>
      <c r="FR127" s="571"/>
      <c r="FS127" s="571"/>
      <c r="FT127" s="571"/>
      <c r="FU127" s="571"/>
      <c r="FV127" s="571"/>
      <c r="FW127" s="571"/>
      <c r="FX127" s="571"/>
      <c r="FY127" s="571"/>
      <c r="FZ127" s="571"/>
      <c r="GA127" s="571"/>
      <c r="GB127" s="571"/>
      <c r="GC127" s="571"/>
      <c r="GD127" s="571"/>
      <c r="GE127" s="571"/>
      <c r="GF127" s="571"/>
      <c r="GG127" s="571"/>
      <c r="GH127" s="571"/>
      <c r="GI127" s="571"/>
      <c r="GJ127" s="571"/>
      <c r="GK127" s="571"/>
      <c r="GL127" s="571"/>
      <c r="GM127" s="571"/>
      <c r="GN127" s="571"/>
      <c r="GO127" s="571"/>
      <c r="GP127" s="571"/>
      <c r="GQ127" s="571"/>
      <c r="GR127" s="571"/>
      <c r="GS127" s="571"/>
      <c r="GT127" s="571"/>
      <c r="GU127" s="571"/>
      <c r="GV127" s="571"/>
      <c r="GW127" s="571"/>
      <c r="GX127" s="571"/>
      <c r="GY127" s="571"/>
      <c r="GZ127" s="571"/>
      <c r="HA127" s="571"/>
      <c r="HB127" s="571"/>
      <c r="HC127" s="571"/>
      <c r="HD127" s="571"/>
      <c r="HE127" s="571"/>
      <c r="HF127" s="571"/>
      <c r="HG127" s="571"/>
      <c r="HH127" s="571"/>
      <c r="HI127" s="571"/>
      <c r="HJ127" s="571"/>
      <c r="HK127" s="571"/>
      <c r="HL127" s="571"/>
      <c r="HM127" s="571"/>
      <c r="HN127" s="571"/>
      <c r="HO127" s="571"/>
      <c r="HP127" s="571"/>
      <c r="HQ127" s="571"/>
      <c r="HR127" s="571"/>
      <c r="HS127" s="571"/>
      <c r="HT127" s="571"/>
      <c r="HU127" s="571"/>
      <c r="HV127" s="571"/>
      <c r="HW127" s="571"/>
      <c r="HX127" s="571"/>
      <c r="HY127" s="571"/>
      <c r="HZ127" s="571"/>
      <c r="IA127" s="571"/>
      <c r="IB127" s="571"/>
      <c r="IC127" s="571"/>
      <c r="ID127" s="571"/>
      <c r="IE127" s="571"/>
      <c r="IF127" s="571"/>
      <c r="IG127" s="571"/>
      <c r="IH127" s="571"/>
      <c r="II127" s="571"/>
      <c r="IJ127" s="571"/>
      <c r="IK127" s="571"/>
      <c r="IL127" s="571"/>
      <c r="IM127" s="571"/>
    </row>
    <row r="128" spans="1:247" s="574" customFormat="1">
      <c r="A128" s="572"/>
      <c r="B128" s="572"/>
      <c r="C128" s="654"/>
      <c r="E128" s="575"/>
      <c r="F128" s="575"/>
      <c r="G128" s="571"/>
      <c r="H128" s="571"/>
      <c r="I128" s="571"/>
      <c r="J128" s="571"/>
      <c r="K128" s="571"/>
      <c r="L128" s="571"/>
      <c r="M128" s="571"/>
      <c r="N128" s="571"/>
      <c r="O128" s="571"/>
      <c r="P128" s="571"/>
      <c r="Q128" s="571"/>
      <c r="R128" s="571"/>
      <c r="S128" s="571"/>
      <c r="T128" s="571"/>
      <c r="U128" s="571"/>
      <c r="V128" s="571"/>
      <c r="W128" s="571"/>
      <c r="X128" s="571"/>
      <c r="Y128" s="571"/>
      <c r="Z128" s="571"/>
      <c r="AA128" s="571"/>
      <c r="AB128" s="571"/>
      <c r="AC128" s="571"/>
      <c r="AD128" s="571"/>
      <c r="AE128" s="571"/>
      <c r="AF128" s="571"/>
      <c r="AG128" s="571"/>
      <c r="AH128" s="571"/>
      <c r="AI128" s="571"/>
      <c r="AJ128" s="571"/>
      <c r="AK128" s="571"/>
      <c r="AL128" s="571"/>
      <c r="AM128" s="571"/>
      <c r="AN128" s="571"/>
      <c r="AO128" s="571"/>
      <c r="AP128" s="571"/>
      <c r="AQ128" s="571"/>
      <c r="AR128" s="571"/>
      <c r="AS128" s="571"/>
      <c r="AT128" s="571"/>
      <c r="AU128" s="571"/>
      <c r="AV128" s="571"/>
      <c r="AW128" s="571"/>
      <c r="AX128" s="571"/>
      <c r="AY128" s="571"/>
      <c r="AZ128" s="571"/>
      <c r="BA128" s="571"/>
      <c r="BB128" s="571"/>
      <c r="BC128" s="571"/>
      <c r="BD128" s="571"/>
      <c r="BE128" s="571"/>
      <c r="BF128" s="571"/>
      <c r="BG128" s="571"/>
      <c r="BH128" s="571"/>
      <c r="BI128" s="571"/>
      <c r="BJ128" s="571"/>
      <c r="BK128" s="571"/>
      <c r="BL128" s="571"/>
      <c r="BM128" s="571"/>
      <c r="BN128" s="571"/>
      <c r="BO128" s="571"/>
      <c r="BP128" s="571"/>
      <c r="BQ128" s="571"/>
      <c r="BR128" s="571"/>
      <c r="BS128" s="571"/>
      <c r="BT128" s="571"/>
      <c r="BU128" s="571"/>
      <c r="BV128" s="571"/>
      <c r="BW128" s="571"/>
      <c r="BX128" s="571"/>
      <c r="BY128" s="571"/>
      <c r="BZ128" s="571"/>
      <c r="CA128" s="571"/>
      <c r="CB128" s="571"/>
      <c r="CC128" s="571"/>
      <c r="CD128" s="571"/>
      <c r="CE128" s="571"/>
      <c r="CF128" s="571"/>
      <c r="CG128" s="571"/>
      <c r="CH128" s="571"/>
      <c r="CI128" s="571"/>
      <c r="CJ128" s="571"/>
      <c r="CK128" s="571"/>
      <c r="CL128" s="571"/>
      <c r="CM128" s="571"/>
      <c r="CN128" s="571"/>
      <c r="CO128" s="571"/>
      <c r="CP128" s="571"/>
      <c r="CQ128" s="571"/>
      <c r="CR128" s="571"/>
      <c r="CS128" s="571"/>
      <c r="CT128" s="571"/>
      <c r="CU128" s="571"/>
      <c r="CV128" s="571"/>
      <c r="CW128" s="571"/>
      <c r="CX128" s="571"/>
      <c r="CY128" s="571"/>
      <c r="CZ128" s="571"/>
      <c r="DA128" s="571"/>
      <c r="DB128" s="571"/>
      <c r="DC128" s="571"/>
      <c r="DD128" s="571"/>
      <c r="DE128" s="571"/>
      <c r="DF128" s="571"/>
      <c r="DG128" s="571"/>
      <c r="DH128" s="571"/>
      <c r="DI128" s="571"/>
      <c r="DJ128" s="571"/>
      <c r="DK128" s="571"/>
      <c r="DL128" s="571"/>
      <c r="DM128" s="571"/>
      <c r="DN128" s="571"/>
      <c r="DO128" s="571"/>
      <c r="DP128" s="571"/>
      <c r="DQ128" s="571"/>
      <c r="DR128" s="571"/>
      <c r="DS128" s="571"/>
      <c r="DT128" s="571"/>
      <c r="DU128" s="571"/>
      <c r="DV128" s="571"/>
      <c r="DW128" s="571"/>
      <c r="DX128" s="571"/>
      <c r="DY128" s="571"/>
      <c r="DZ128" s="571"/>
      <c r="EA128" s="571"/>
      <c r="EB128" s="571"/>
      <c r="EC128" s="571"/>
      <c r="ED128" s="571"/>
      <c r="EE128" s="571"/>
      <c r="EF128" s="571"/>
      <c r="EG128" s="571"/>
      <c r="EH128" s="571"/>
      <c r="EI128" s="571"/>
      <c r="EJ128" s="571"/>
      <c r="EK128" s="571"/>
      <c r="EL128" s="571"/>
      <c r="EM128" s="571"/>
      <c r="EN128" s="571"/>
      <c r="EO128" s="571"/>
      <c r="EP128" s="571"/>
      <c r="EQ128" s="571"/>
      <c r="ER128" s="571"/>
      <c r="ES128" s="571"/>
      <c r="ET128" s="571"/>
      <c r="EU128" s="571"/>
      <c r="EV128" s="571"/>
      <c r="EW128" s="571"/>
      <c r="EX128" s="571"/>
      <c r="EY128" s="571"/>
      <c r="EZ128" s="571"/>
      <c r="FA128" s="571"/>
      <c r="FB128" s="571"/>
      <c r="FC128" s="571"/>
      <c r="FD128" s="571"/>
      <c r="FE128" s="571"/>
      <c r="FF128" s="571"/>
      <c r="FG128" s="571"/>
      <c r="FH128" s="571"/>
      <c r="FI128" s="571"/>
      <c r="FJ128" s="571"/>
      <c r="FK128" s="571"/>
      <c r="FL128" s="571"/>
      <c r="FM128" s="571"/>
      <c r="FN128" s="571"/>
      <c r="FO128" s="571"/>
      <c r="FP128" s="571"/>
      <c r="FQ128" s="571"/>
      <c r="FR128" s="571"/>
      <c r="FS128" s="571"/>
      <c r="FT128" s="571"/>
      <c r="FU128" s="571"/>
      <c r="FV128" s="571"/>
      <c r="FW128" s="571"/>
      <c r="FX128" s="571"/>
      <c r="FY128" s="571"/>
      <c r="FZ128" s="571"/>
      <c r="GA128" s="571"/>
      <c r="GB128" s="571"/>
      <c r="GC128" s="571"/>
      <c r="GD128" s="571"/>
      <c r="GE128" s="571"/>
      <c r="GF128" s="571"/>
      <c r="GG128" s="571"/>
      <c r="GH128" s="571"/>
      <c r="GI128" s="571"/>
      <c r="GJ128" s="571"/>
      <c r="GK128" s="571"/>
      <c r="GL128" s="571"/>
      <c r="GM128" s="571"/>
      <c r="GN128" s="571"/>
      <c r="GO128" s="571"/>
      <c r="GP128" s="571"/>
      <c r="GQ128" s="571"/>
      <c r="GR128" s="571"/>
      <c r="GS128" s="571"/>
      <c r="GT128" s="571"/>
      <c r="GU128" s="571"/>
      <c r="GV128" s="571"/>
      <c r="GW128" s="571"/>
      <c r="GX128" s="571"/>
      <c r="GY128" s="571"/>
      <c r="GZ128" s="571"/>
      <c r="HA128" s="571"/>
      <c r="HB128" s="571"/>
      <c r="HC128" s="571"/>
      <c r="HD128" s="571"/>
      <c r="HE128" s="571"/>
      <c r="HF128" s="571"/>
      <c r="HG128" s="571"/>
      <c r="HH128" s="571"/>
      <c r="HI128" s="571"/>
      <c r="HJ128" s="571"/>
      <c r="HK128" s="571"/>
      <c r="HL128" s="571"/>
      <c r="HM128" s="571"/>
      <c r="HN128" s="571"/>
      <c r="HO128" s="571"/>
      <c r="HP128" s="571"/>
      <c r="HQ128" s="571"/>
      <c r="HR128" s="571"/>
      <c r="HS128" s="571"/>
      <c r="HT128" s="571"/>
      <c r="HU128" s="571"/>
      <c r="HV128" s="571"/>
      <c r="HW128" s="571"/>
      <c r="HX128" s="571"/>
      <c r="HY128" s="571"/>
      <c r="HZ128" s="571"/>
      <c r="IA128" s="571"/>
      <c r="IB128" s="571"/>
      <c r="IC128" s="571"/>
      <c r="ID128" s="571"/>
      <c r="IE128" s="571"/>
      <c r="IF128" s="571"/>
      <c r="IG128" s="571"/>
      <c r="IH128" s="571"/>
      <c r="II128" s="571"/>
      <c r="IJ128" s="571"/>
      <c r="IK128" s="571"/>
      <c r="IL128" s="571"/>
      <c r="IM128" s="571"/>
    </row>
    <row r="129" spans="1:247" s="574" customFormat="1">
      <c r="A129" s="572"/>
      <c r="B129" s="572"/>
      <c r="C129" s="654"/>
      <c r="E129" s="575"/>
      <c r="F129" s="575"/>
      <c r="G129" s="571"/>
      <c r="H129" s="571"/>
      <c r="I129" s="571"/>
      <c r="J129" s="571"/>
      <c r="K129" s="571"/>
      <c r="L129" s="571"/>
      <c r="M129" s="571"/>
      <c r="N129" s="571"/>
      <c r="O129" s="571"/>
      <c r="P129" s="571"/>
      <c r="Q129" s="571"/>
      <c r="R129" s="571"/>
      <c r="S129" s="571"/>
      <c r="T129" s="571"/>
      <c r="U129" s="571"/>
      <c r="V129" s="571"/>
      <c r="W129" s="571"/>
      <c r="X129" s="571"/>
      <c r="Y129" s="571"/>
      <c r="Z129" s="571"/>
      <c r="AA129" s="571"/>
      <c r="AB129" s="571"/>
      <c r="AC129" s="571"/>
      <c r="AD129" s="571"/>
      <c r="AE129" s="571"/>
      <c r="AF129" s="571"/>
      <c r="AG129" s="571"/>
      <c r="AH129" s="571"/>
      <c r="AI129" s="571"/>
      <c r="AJ129" s="571"/>
      <c r="AK129" s="571"/>
      <c r="AL129" s="571"/>
      <c r="AM129" s="571"/>
      <c r="AN129" s="571"/>
      <c r="AO129" s="571"/>
      <c r="AP129" s="571"/>
      <c r="AQ129" s="571"/>
      <c r="AR129" s="571"/>
      <c r="AS129" s="571"/>
      <c r="AT129" s="571"/>
      <c r="AU129" s="571"/>
      <c r="AV129" s="571"/>
      <c r="AW129" s="571"/>
      <c r="AX129" s="571"/>
      <c r="AY129" s="571"/>
      <c r="AZ129" s="571"/>
      <c r="BA129" s="571"/>
      <c r="BB129" s="571"/>
      <c r="BC129" s="571"/>
      <c r="BD129" s="571"/>
      <c r="BE129" s="571"/>
      <c r="BF129" s="571"/>
      <c r="BG129" s="571"/>
      <c r="BH129" s="571"/>
      <c r="BI129" s="571"/>
      <c r="BJ129" s="571"/>
      <c r="BK129" s="571"/>
      <c r="BL129" s="571"/>
      <c r="BM129" s="571"/>
      <c r="BN129" s="571"/>
      <c r="BO129" s="571"/>
      <c r="BP129" s="571"/>
      <c r="BQ129" s="571"/>
      <c r="BR129" s="571"/>
      <c r="BS129" s="571"/>
      <c r="BT129" s="571"/>
      <c r="BU129" s="571"/>
      <c r="BV129" s="571"/>
      <c r="BW129" s="571"/>
      <c r="BX129" s="571"/>
      <c r="BY129" s="571"/>
      <c r="BZ129" s="571"/>
      <c r="CA129" s="571"/>
      <c r="CB129" s="571"/>
      <c r="CC129" s="571"/>
      <c r="CD129" s="571"/>
      <c r="CE129" s="571"/>
      <c r="CF129" s="571"/>
      <c r="CG129" s="571"/>
      <c r="CH129" s="571"/>
      <c r="CI129" s="571"/>
      <c r="CJ129" s="571"/>
      <c r="CK129" s="571"/>
      <c r="CL129" s="571"/>
      <c r="CM129" s="571"/>
      <c r="CN129" s="571"/>
      <c r="CO129" s="571"/>
      <c r="CP129" s="571"/>
      <c r="CQ129" s="571"/>
      <c r="CR129" s="571"/>
      <c r="CS129" s="571"/>
      <c r="CT129" s="571"/>
      <c r="CU129" s="571"/>
      <c r="CV129" s="571"/>
      <c r="CW129" s="571"/>
      <c r="CX129" s="571"/>
      <c r="CY129" s="571"/>
      <c r="CZ129" s="571"/>
      <c r="DA129" s="571"/>
      <c r="DB129" s="571"/>
      <c r="DC129" s="571"/>
      <c r="DD129" s="571"/>
      <c r="DE129" s="571"/>
      <c r="DF129" s="571"/>
      <c r="DG129" s="571"/>
      <c r="DH129" s="571"/>
      <c r="DI129" s="571"/>
      <c r="DJ129" s="571"/>
      <c r="DK129" s="571"/>
      <c r="DL129" s="571"/>
      <c r="DM129" s="571"/>
      <c r="DN129" s="571"/>
      <c r="DO129" s="571"/>
      <c r="DP129" s="571"/>
      <c r="DQ129" s="571"/>
      <c r="DR129" s="571"/>
      <c r="DS129" s="571"/>
      <c r="DT129" s="571"/>
      <c r="DU129" s="571"/>
      <c r="DV129" s="571"/>
      <c r="DW129" s="571"/>
      <c r="DX129" s="571"/>
      <c r="DY129" s="571"/>
      <c r="DZ129" s="571"/>
      <c r="EA129" s="571"/>
      <c r="EB129" s="571"/>
      <c r="EC129" s="571"/>
      <c r="ED129" s="571"/>
      <c r="EE129" s="571"/>
      <c r="EF129" s="571"/>
      <c r="EG129" s="571"/>
      <c r="EH129" s="571"/>
      <c r="EI129" s="571"/>
      <c r="EJ129" s="571"/>
      <c r="EK129" s="571"/>
      <c r="EL129" s="571"/>
      <c r="EM129" s="571"/>
      <c r="EN129" s="571"/>
      <c r="EO129" s="571"/>
      <c r="EP129" s="571"/>
      <c r="EQ129" s="571"/>
      <c r="ER129" s="571"/>
      <c r="ES129" s="571"/>
      <c r="ET129" s="571"/>
      <c r="EU129" s="571"/>
      <c r="EV129" s="571"/>
      <c r="EW129" s="571"/>
      <c r="EX129" s="571"/>
      <c r="EY129" s="571"/>
      <c r="EZ129" s="571"/>
      <c r="FA129" s="571"/>
      <c r="FB129" s="571"/>
      <c r="FC129" s="571"/>
      <c r="FD129" s="571"/>
      <c r="FE129" s="571"/>
      <c r="FF129" s="571"/>
      <c r="FG129" s="571"/>
      <c r="FH129" s="571"/>
      <c r="FI129" s="571"/>
      <c r="FJ129" s="571"/>
      <c r="FK129" s="571"/>
      <c r="FL129" s="571"/>
      <c r="FM129" s="571"/>
      <c r="FN129" s="571"/>
      <c r="FO129" s="571"/>
      <c r="FP129" s="571"/>
      <c r="FQ129" s="571"/>
      <c r="FR129" s="571"/>
      <c r="FS129" s="571"/>
      <c r="FT129" s="571"/>
      <c r="FU129" s="571"/>
      <c r="FV129" s="571"/>
      <c r="FW129" s="571"/>
      <c r="FX129" s="571"/>
      <c r="FY129" s="571"/>
      <c r="FZ129" s="571"/>
      <c r="GA129" s="571"/>
      <c r="GB129" s="571"/>
      <c r="GC129" s="571"/>
      <c r="GD129" s="571"/>
      <c r="GE129" s="571"/>
      <c r="GF129" s="571"/>
      <c r="GG129" s="571"/>
      <c r="GH129" s="571"/>
      <c r="GI129" s="571"/>
      <c r="GJ129" s="571"/>
      <c r="GK129" s="571"/>
      <c r="GL129" s="571"/>
      <c r="GM129" s="571"/>
      <c r="GN129" s="571"/>
      <c r="GO129" s="571"/>
      <c r="GP129" s="571"/>
      <c r="GQ129" s="571"/>
      <c r="GR129" s="571"/>
      <c r="GS129" s="571"/>
      <c r="GT129" s="571"/>
      <c r="GU129" s="571"/>
      <c r="GV129" s="571"/>
      <c r="GW129" s="571"/>
      <c r="GX129" s="571"/>
      <c r="GY129" s="571"/>
      <c r="GZ129" s="571"/>
      <c r="HA129" s="571"/>
      <c r="HB129" s="571"/>
      <c r="HC129" s="571"/>
      <c r="HD129" s="571"/>
      <c r="HE129" s="571"/>
      <c r="HF129" s="571"/>
      <c r="HG129" s="571"/>
      <c r="HH129" s="571"/>
      <c r="HI129" s="571"/>
      <c r="HJ129" s="571"/>
      <c r="HK129" s="571"/>
      <c r="HL129" s="571"/>
      <c r="HM129" s="571"/>
      <c r="HN129" s="571"/>
      <c r="HO129" s="571"/>
      <c r="HP129" s="571"/>
      <c r="HQ129" s="571"/>
      <c r="HR129" s="571"/>
      <c r="HS129" s="571"/>
      <c r="HT129" s="571"/>
      <c r="HU129" s="571"/>
      <c r="HV129" s="571"/>
      <c r="HW129" s="571"/>
      <c r="HX129" s="571"/>
      <c r="HY129" s="571"/>
      <c r="HZ129" s="571"/>
      <c r="IA129" s="571"/>
      <c r="IB129" s="571"/>
      <c r="IC129" s="571"/>
      <c r="ID129" s="571"/>
      <c r="IE129" s="571"/>
      <c r="IF129" s="571"/>
      <c r="IG129" s="571"/>
      <c r="IH129" s="571"/>
      <c r="II129" s="571"/>
      <c r="IJ129" s="571"/>
      <c r="IK129" s="571"/>
      <c r="IL129" s="571"/>
      <c r="IM129" s="571"/>
    </row>
    <row r="130" spans="1:247" s="574" customFormat="1">
      <c r="A130" s="572"/>
      <c r="B130" s="572"/>
      <c r="C130" s="654"/>
      <c r="E130" s="575"/>
      <c r="F130" s="575"/>
      <c r="G130" s="571"/>
      <c r="H130" s="571"/>
      <c r="I130" s="571"/>
      <c r="J130" s="571"/>
      <c r="K130" s="571"/>
      <c r="L130" s="571"/>
      <c r="M130" s="571"/>
      <c r="N130" s="571"/>
      <c r="O130" s="571"/>
      <c r="P130" s="571"/>
      <c r="Q130" s="571"/>
      <c r="R130" s="571"/>
      <c r="S130" s="571"/>
      <c r="T130" s="571"/>
      <c r="U130" s="571"/>
      <c r="V130" s="571"/>
      <c r="W130" s="571"/>
      <c r="X130" s="571"/>
      <c r="Y130" s="571"/>
      <c r="Z130" s="571"/>
      <c r="AA130" s="571"/>
      <c r="AB130" s="571"/>
      <c r="AC130" s="571"/>
      <c r="AD130" s="571"/>
      <c r="AE130" s="571"/>
      <c r="AF130" s="571"/>
      <c r="AG130" s="571"/>
      <c r="AH130" s="571"/>
      <c r="AI130" s="571"/>
      <c r="AJ130" s="571"/>
      <c r="AK130" s="571"/>
      <c r="AL130" s="571"/>
      <c r="AM130" s="571"/>
      <c r="AN130" s="571"/>
      <c r="AO130" s="571"/>
      <c r="AP130" s="571"/>
      <c r="AQ130" s="571"/>
      <c r="AR130" s="571"/>
      <c r="AS130" s="571"/>
      <c r="AT130" s="571"/>
      <c r="AU130" s="571"/>
      <c r="AV130" s="571"/>
      <c r="AW130" s="571"/>
      <c r="AX130" s="571"/>
      <c r="AY130" s="571"/>
      <c r="AZ130" s="571"/>
      <c r="BA130" s="571"/>
      <c r="BB130" s="571"/>
      <c r="BC130" s="571"/>
      <c r="BD130" s="571"/>
      <c r="BE130" s="571"/>
      <c r="BF130" s="571"/>
      <c r="BG130" s="571"/>
      <c r="BH130" s="571"/>
      <c r="BI130" s="571"/>
      <c r="BJ130" s="571"/>
      <c r="BK130" s="571"/>
      <c r="BL130" s="571"/>
      <c r="BM130" s="571"/>
      <c r="BN130" s="571"/>
      <c r="BO130" s="571"/>
      <c r="BP130" s="571"/>
      <c r="BQ130" s="571"/>
      <c r="BR130" s="571"/>
      <c r="BS130" s="571"/>
      <c r="BT130" s="571"/>
      <c r="BU130" s="571"/>
      <c r="BV130" s="571"/>
      <c r="BW130" s="571"/>
      <c r="BX130" s="571"/>
      <c r="BY130" s="571"/>
      <c r="BZ130" s="571"/>
      <c r="CA130" s="571"/>
      <c r="CB130" s="571"/>
      <c r="CC130" s="571"/>
      <c r="CD130" s="571"/>
      <c r="CE130" s="571"/>
      <c r="CF130" s="571"/>
      <c r="CG130" s="571"/>
      <c r="CH130" s="571"/>
      <c r="CI130" s="571"/>
      <c r="CJ130" s="571"/>
      <c r="CK130" s="571"/>
      <c r="CL130" s="571"/>
      <c r="CM130" s="571"/>
      <c r="CN130" s="571"/>
      <c r="CO130" s="571"/>
      <c r="CP130" s="571"/>
      <c r="CQ130" s="571"/>
      <c r="CR130" s="571"/>
      <c r="CS130" s="571"/>
      <c r="CT130" s="571"/>
      <c r="CU130" s="571"/>
      <c r="CV130" s="571"/>
      <c r="CW130" s="571"/>
      <c r="CX130" s="571"/>
      <c r="CY130" s="571"/>
      <c r="CZ130" s="571"/>
      <c r="DA130" s="571"/>
      <c r="DB130" s="571"/>
      <c r="DC130" s="571"/>
      <c r="DD130" s="571"/>
      <c r="DE130" s="571"/>
      <c r="DF130" s="571"/>
      <c r="DG130" s="571"/>
      <c r="DH130" s="571"/>
      <c r="DI130" s="571"/>
      <c r="DJ130" s="571"/>
      <c r="DK130" s="571"/>
      <c r="DL130" s="571"/>
      <c r="DM130" s="571"/>
      <c r="DN130" s="571"/>
      <c r="DO130" s="571"/>
      <c r="DP130" s="571"/>
      <c r="DQ130" s="571"/>
      <c r="DR130" s="571"/>
      <c r="DS130" s="571"/>
      <c r="DT130" s="571"/>
      <c r="DU130" s="571"/>
      <c r="DV130" s="571"/>
      <c r="DW130" s="571"/>
      <c r="DX130" s="571"/>
      <c r="DY130" s="571"/>
      <c r="DZ130" s="571"/>
      <c r="EA130" s="571"/>
      <c r="EB130" s="571"/>
      <c r="EC130" s="571"/>
      <c r="ED130" s="571"/>
      <c r="EE130" s="571"/>
      <c r="EF130" s="571"/>
      <c r="EG130" s="571"/>
      <c r="EH130" s="571"/>
      <c r="EI130" s="571"/>
      <c r="EJ130" s="571"/>
      <c r="EK130" s="571"/>
      <c r="EL130" s="571"/>
      <c r="EM130" s="571"/>
      <c r="EN130" s="571"/>
      <c r="EO130" s="571"/>
      <c r="EP130" s="571"/>
      <c r="EQ130" s="571"/>
      <c r="ER130" s="571"/>
      <c r="ES130" s="571"/>
      <c r="ET130" s="571"/>
      <c r="EU130" s="571"/>
      <c r="EV130" s="571"/>
      <c r="EW130" s="571"/>
      <c r="EX130" s="571"/>
      <c r="EY130" s="571"/>
      <c r="EZ130" s="571"/>
      <c r="FA130" s="571"/>
      <c r="FB130" s="571"/>
      <c r="FC130" s="571"/>
      <c r="FD130" s="571"/>
      <c r="FE130" s="571"/>
      <c r="FF130" s="571"/>
      <c r="FG130" s="571"/>
      <c r="FH130" s="571"/>
      <c r="FI130" s="571"/>
      <c r="FJ130" s="571"/>
      <c r="FK130" s="571"/>
      <c r="FL130" s="571"/>
      <c r="FM130" s="571"/>
      <c r="FN130" s="571"/>
      <c r="FO130" s="571"/>
      <c r="FP130" s="571"/>
      <c r="FQ130" s="571"/>
      <c r="FR130" s="571"/>
      <c r="FS130" s="571"/>
      <c r="FT130" s="571"/>
      <c r="FU130" s="571"/>
      <c r="FV130" s="571"/>
      <c r="FW130" s="571"/>
      <c r="FX130" s="571"/>
      <c r="FY130" s="571"/>
      <c r="FZ130" s="571"/>
      <c r="GA130" s="571"/>
      <c r="GB130" s="571"/>
      <c r="GC130" s="571"/>
      <c r="GD130" s="571"/>
      <c r="GE130" s="571"/>
      <c r="GF130" s="571"/>
      <c r="GG130" s="571"/>
      <c r="GH130" s="571"/>
      <c r="GI130" s="571"/>
      <c r="GJ130" s="571"/>
      <c r="GK130" s="571"/>
      <c r="GL130" s="571"/>
      <c r="GM130" s="571"/>
      <c r="GN130" s="571"/>
      <c r="GO130" s="571"/>
      <c r="GP130" s="571"/>
      <c r="GQ130" s="571"/>
      <c r="GR130" s="571"/>
      <c r="GS130" s="571"/>
      <c r="GT130" s="571"/>
      <c r="GU130" s="571"/>
      <c r="GV130" s="571"/>
      <c r="GW130" s="571"/>
      <c r="GX130" s="571"/>
      <c r="GY130" s="571"/>
      <c r="GZ130" s="571"/>
      <c r="HA130" s="571"/>
      <c r="HB130" s="571"/>
      <c r="HC130" s="571"/>
      <c r="HD130" s="571"/>
      <c r="HE130" s="571"/>
      <c r="HF130" s="571"/>
      <c r="HG130" s="571"/>
      <c r="HH130" s="571"/>
      <c r="HI130" s="571"/>
      <c r="HJ130" s="571"/>
      <c r="HK130" s="571"/>
      <c r="HL130" s="571"/>
      <c r="HM130" s="571"/>
      <c r="HN130" s="571"/>
      <c r="HO130" s="571"/>
      <c r="HP130" s="571"/>
      <c r="HQ130" s="571"/>
      <c r="HR130" s="571"/>
      <c r="HS130" s="571"/>
      <c r="HT130" s="571"/>
      <c r="HU130" s="571"/>
      <c r="HV130" s="571"/>
      <c r="HW130" s="571"/>
      <c r="HX130" s="571"/>
      <c r="HY130" s="571"/>
      <c r="HZ130" s="571"/>
      <c r="IA130" s="571"/>
      <c r="IB130" s="571"/>
      <c r="IC130" s="571"/>
      <c r="ID130" s="571"/>
      <c r="IE130" s="571"/>
      <c r="IF130" s="571"/>
      <c r="IG130" s="571"/>
      <c r="IH130" s="571"/>
      <c r="II130" s="571"/>
      <c r="IJ130" s="571"/>
      <c r="IK130" s="571"/>
      <c r="IL130" s="571"/>
      <c r="IM130" s="571"/>
    </row>
    <row r="131" spans="1:247" s="574" customFormat="1">
      <c r="A131" s="572"/>
      <c r="B131" s="572"/>
      <c r="C131" s="654"/>
      <c r="E131" s="575"/>
      <c r="F131" s="575"/>
      <c r="G131" s="571"/>
      <c r="H131" s="571"/>
      <c r="I131" s="571"/>
      <c r="J131" s="571"/>
      <c r="K131" s="571"/>
      <c r="L131" s="571"/>
      <c r="M131" s="571"/>
      <c r="N131" s="571"/>
      <c r="O131" s="571"/>
      <c r="P131" s="571"/>
      <c r="Q131" s="571"/>
      <c r="R131" s="571"/>
      <c r="S131" s="571"/>
      <c r="T131" s="571"/>
      <c r="U131" s="571"/>
      <c r="V131" s="571"/>
      <c r="W131" s="571"/>
      <c r="X131" s="571"/>
      <c r="Y131" s="571"/>
      <c r="Z131" s="571"/>
      <c r="AA131" s="571"/>
      <c r="AB131" s="571"/>
      <c r="AC131" s="571"/>
      <c r="AD131" s="571"/>
      <c r="AE131" s="571"/>
      <c r="AF131" s="571"/>
      <c r="AG131" s="571"/>
      <c r="AH131" s="571"/>
      <c r="AI131" s="571"/>
      <c r="AJ131" s="571"/>
      <c r="AK131" s="571"/>
      <c r="AL131" s="571"/>
      <c r="AM131" s="571"/>
      <c r="AN131" s="571"/>
      <c r="AO131" s="571"/>
      <c r="AP131" s="571"/>
      <c r="AQ131" s="571"/>
      <c r="AR131" s="571"/>
      <c r="AS131" s="571"/>
      <c r="AT131" s="571"/>
      <c r="AU131" s="571"/>
      <c r="AV131" s="571"/>
      <c r="AW131" s="571"/>
      <c r="AX131" s="571"/>
      <c r="AY131" s="571"/>
      <c r="AZ131" s="571"/>
      <c r="BA131" s="571"/>
      <c r="BB131" s="571"/>
      <c r="BC131" s="571"/>
      <c r="BD131" s="571"/>
      <c r="BE131" s="571"/>
      <c r="BF131" s="571"/>
      <c r="BG131" s="571"/>
      <c r="BH131" s="571"/>
      <c r="BI131" s="571"/>
      <c r="BJ131" s="571"/>
      <c r="BK131" s="571"/>
      <c r="BL131" s="571"/>
      <c r="BM131" s="571"/>
      <c r="BN131" s="571"/>
      <c r="BO131" s="571"/>
      <c r="BP131" s="571"/>
      <c r="BQ131" s="571"/>
      <c r="BR131" s="571"/>
      <c r="BS131" s="571"/>
      <c r="BT131" s="571"/>
      <c r="BU131" s="571"/>
      <c r="BV131" s="571"/>
      <c r="BW131" s="571"/>
      <c r="BX131" s="571"/>
      <c r="BY131" s="571"/>
      <c r="BZ131" s="571"/>
      <c r="CA131" s="571"/>
      <c r="CB131" s="571"/>
      <c r="CC131" s="571"/>
      <c r="CD131" s="571"/>
      <c r="CE131" s="571"/>
      <c r="CF131" s="571"/>
      <c r="CG131" s="571"/>
      <c r="CH131" s="571"/>
      <c r="CI131" s="571"/>
      <c r="CJ131" s="571"/>
      <c r="CK131" s="571"/>
      <c r="CL131" s="571"/>
      <c r="CM131" s="571"/>
      <c r="CN131" s="571"/>
      <c r="CO131" s="571"/>
      <c r="CP131" s="571"/>
      <c r="CQ131" s="571"/>
      <c r="CR131" s="571"/>
      <c r="CS131" s="571"/>
      <c r="CT131" s="571"/>
      <c r="CU131" s="571"/>
      <c r="CV131" s="571"/>
      <c r="CW131" s="571"/>
      <c r="CX131" s="571"/>
      <c r="CY131" s="571"/>
      <c r="CZ131" s="571"/>
      <c r="DA131" s="571"/>
      <c r="DB131" s="571"/>
      <c r="DC131" s="571"/>
      <c r="DD131" s="571"/>
      <c r="DE131" s="571"/>
      <c r="DF131" s="571"/>
      <c r="DG131" s="571"/>
      <c r="DH131" s="571"/>
      <c r="DI131" s="571"/>
      <c r="DJ131" s="571"/>
      <c r="DK131" s="571"/>
      <c r="DL131" s="571"/>
      <c r="DM131" s="571"/>
      <c r="DN131" s="571"/>
      <c r="DO131" s="571"/>
      <c r="DP131" s="571"/>
      <c r="DQ131" s="571"/>
      <c r="DR131" s="571"/>
      <c r="DS131" s="571"/>
      <c r="DT131" s="571"/>
      <c r="DU131" s="571"/>
      <c r="DV131" s="571"/>
      <c r="DW131" s="571"/>
      <c r="DX131" s="571"/>
      <c r="DY131" s="571"/>
      <c r="DZ131" s="571"/>
      <c r="EA131" s="571"/>
      <c r="EB131" s="571"/>
      <c r="EC131" s="571"/>
      <c r="ED131" s="571"/>
      <c r="EE131" s="571"/>
      <c r="EF131" s="571"/>
      <c r="EG131" s="571"/>
      <c r="EH131" s="571"/>
      <c r="EI131" s="571"/>
      <c r="EJ131" s="571"/>
      <c r="EK131" s="571"/>
      <c r="EL131" s="571"/>
      <c r="EM131" s="571"/>
      <c r="EN131" s="571"/>
      <c r="EO131" s="571"/>
      <c r="EP131" s="571"/>
      <c r="EQ131" s="571"/>
      <c r="ER131" s="571"/>
      <c r="ES131" s="571"/>
      <c r="ET131" s="571"/>
      <c r="EU131" s="571"/>
      <c r="EV131" s="571"/>
      <c r="EW131" s="571"/>
      <c r="EX131" s="571"/>
      <c r="EY131" s="571"/>
      <c r="EZ131" s="571"/>
      <c r="FA131" s="571"/>
      <c r="FB131" s="571"/>
      <c r="FC131" s="571"/>
      <c r="FD131" s="571"/>
      <c r="FE131" s="571"/>
      <c r="FF131" s="571"/>
      <c r="FG131" s="571"/>
      <c r="FH131" s="571"/>
      <c r="FI131" s="571"/>
      <c r="FJ131" s="571"/>
      <c r="FK131" s="571"/>
      <c r="FL131" s="571"/>
      <c r="FM131" s="571"/>
      <c r="FN131" s="571"/>
      <c r="FO131" s="571"/>
      <c r="FP131" s="571"/>
      <c r="FQ131" s="571"/>
      <c r="FR131" s="571"/>
      <c r="FS131" s="571"/>
      <c r="FT131" s="571"/>
      <c r="FU131" s="571"/>
      <c r="FV131" s="571"/>
      <c r="FW131" s="571"/>
      <c r="FX131" s="571"/>
      <c r="FY131" s="571"/>
      <c r="FZ131" s="571"/>
      <c r="GA131" s="571"/>
      <c r="GB131" s="571"/>
      <c r="GC131" s="571"/>
      <c r="GD131" s="571"/>
      <c r="GE131" s="571"/>
      <c r="GF131" s="571"/>
      <c r="GG131" s="571"/>
      <c r="GH131" s="571"/>
      <c r="GI131" s="571"/>
      <c r="GJ131" s="571"/>
      <c r="GK131" s="571"/>
      <c r="GL131" s="571"/>
      <c r="GM131" s="571"/>
      <c r="GN131" s="571"/>
      <c r="GO131" s="571"/>
      <c r="GP131" s="571"/>
      <c r="GQ131" s="571"/>
      <c r="GR131" s="571"/>
      <c r="GS131" s="571"/>
      <c r="GT131" s="571"/>
      <c r="GU131" s="571"/>
      <c r="GV131" s="571"/>
      <c r="GW131" s="571"/>
      <c r="GX131" s="571"/>
      <c r="GY131" s="571"/>
      <c r="GZ131" s="571"/>
      <c r="HA131" s="571"/>
      <c r="HB131" s="571"/>
      <c r="HC131" s="571"/>
      <c r="HD131" s="571"/>
      <c r="HE131" s="571"/>
      <c r="HF131" s="571"/>
      <c r="HG131" s="571"/>
      <c r="HH131" s="571"/>
      <c r="HI131" s="571"/>
      <c r="HJ131" s="571"/>
      <c r="HK131" s="571"/>
      <c r="HL131" s="571"/>
      <c r="HM131" s="571"/>
      <c r="HN131" s="571"/>
      <c r="HO131" s="571"/>
      <c r="HP131" s="571"/>
      <c r="HQ131" s="571"/>
      <c r="HR131" s="571"/>
      <c r="HS131" s="571"/>
      <c r="HT131" s="571"/>
      <c r="HU131" s="571"/>
      <c r="HV131" s="571"/>
      <c r="HW131" s="571"/>
      <c r="HX131" s="571"/>
      <c r="HY131" s="571"/>
      <c r="HZ131" s="571"/>
      <c r="IA131" s="571"/>
      <c r="IB131" s="571"/>
      <c r="IC131" s="571"/>
      <c r="ID131" s="571"/>
      <c r="IE131" s="571"/>
      <c r="IF131" s="571"/>
      <c r="IG131" s="571"/>
      <c r="IH131" s="571"/>
      <c r="II131" s="571"/>
      <c r="IJ131" s="571"/>
      <c r="IK131" s="571"/>
      <c r="IL131" s="571"/>
      <c r="IM131" s="571"/>
    </row>
    <row r="132" spans="1:247" s="574" customFormat="1">
      <c r="A132" s="572"/>
      <c r="B132" s="572"/>
      <c r="C132" s="654"/>
      <c r="E132" s="575"/>
      <c r="F132" s="575"/>
      <c r="G132" s="571"/>
      <c r="H132" s="571"/>
      <c r="I132" s="571"/>
      <c r="J132" s="571"/>
      <c r="K132" s="571"/>
      <c r="L132" s="571"/>
      <c r="M132" s="571"/>
      <c r="N132" s="571"/>
      <c r="O132" s="571"/>
      <c r="P132" s="571"/>
      <c r="Q132" s="571"/>
      <c r="R132" s="571"/>
      <c r="S132" s="571"/>
      <c r="T132" s="571"/>
      <c r="U132" s="571"/>
      <c r="V132" s="571"/>
      <c r="W132" s="571"/>
      <c r="X132" s="571"/>
      <c r="Y132" s="571"/>
      <c r="Z132" s="571"/>
      <c r="AA132" s="571"/>
      <c r="AB132" s="571"/>
      <c r="AC132" s="571"/>
      <c r="AD132" s="571"/>
      <c r="AE132" s="571"/>
      <c r="AF132" s="571"/>
      <c r="AG132" s="571"/>
      <c r="AH132" s="571"/>
      <c r="AI132" s="571"/>
      <c r="AJ132" s="571"/>
      <c r="AK132" s="571"/>
      <c r="AL132" s="571"/>
      <c r="AM132" s="571"/>
      <c r="AN132" s="571"/>
      <c r="AO132" s="571"/>
      <c r="AP132" s="571"/>
      <c r="AQ132" s="571"/>
      <c r="AR132" s="571"/>
      <c r="AS132" s="571"/>
      <c r="AT132" s="571"/>
      <c r="AU132" s="571"/>
      <c r="AV132" s="571"/>
      <c r="AW132" s="571"/>
      <c r="AX132" s="571"/>
      <c r="AY132" s="571"/>
      <c r="AZ132" s="571"/>
      <c r="BA132" s="571"/>
      <c r="BB132" s="571"/>
      <c r="BC132" s="571"/>
      <c r="BD132" s="571"/>
      <c r="BE132" s="571"/>
      <c r="BF132" s="571"/>
      <c r="BG132" s="571"/>
      <c r="BH132" s="571"/>
      <c r="BI132" s="571"/>
      <c r="BJ132" s="571"/>
      <c r="BK132" s="571"/>
      <c r="BL132" s="571"/>
      <c r="BM132" s="571"/>
      <c r="BN132" s="571"/>
      <c r="BO132" s="571"/>
      <c r="BP132" s="571"/>
      <c r="BQ132" s="571"/>
      <c r="BR132" s="571"/>
      <c r="BS132" s="571"/>
      <c r="BT132" s="571"/>
      <c r="BU132" s="571"/>
      <c r="BV132" s="571"/>
      <c r="BW132" s="571"/>
      <c r="BX132" s="571"/>
      <c r="BY132" s="571"/>
      <c r="BZ132" s="571"/>
      <c r="CA132" s="571"/>
      <c r="CB132" s="571"/>
      <c r="CC132" s="571"/>
      <c r="CD132" s="571"/>
      <c r="CE132" s="571"/>
      <c r="CF132" s="571"/>
      <c r="CG132" s="571"/>
      <c r="CH132" s="571"/>
      <c r="CI132" s="571"/>
      <c r="CJ132" s="571"/>
      <c r="CK132" s="571"/>
      <c r="CL132" s="571"/>
      <c r="CM132" s="571"/>
      <c r="CN132" s="571"/>
      <c r="CO132" s="571"/>
      <c r="CP132" s="571"/>
      <c r="CQ132" s="571"/>
      <c r="CR132" s="571"/>
      <c r="CS132" s="571"/>
      <c r="CT132" s="571"/>
      <c r="CU132" s="571"/>
      <c r="CV132" s="571"/>
      <c r="CW132" s="571"/>
      <c r="CX132" s="571"/>
      <c r="CY132" s="571"/>
      <c r="CZ132" s="571"/>
      <c r="DA132" s="571"/>
      <c r="DB132" s="571"/>
      <c r="DC132" s="571"/>
      <c r="DD132" s="571"/>
      <c r="DE132" s="571"/>
      <c r="DF132" s="571"/>
      <c r="DG132" s="571"/>
      <c r="DH132" s="571"/>
      <c r="DI132" s="571"/>
      <c r="DJ132" s="571"/>
      <c r="DK132" s="571"/>
      <c r="DL132" s="571"/>
      <c r="DM132" s="571"/>
      <c r="DN132" s="571"/>
      <c r="DO132" s="571"/>
      <c r="DP132" s="571"/>
      <c r="DQ132" s="571"/>
      <c r="DR132" s="571"/>
      <c r="DS132" s="571"/>
      <c r="DT132" s="571"/>
      <c r="DU132" s="571"/>
      <c r="DV132" s="571"/>
      <c r="DW132" s="571"/>
      <c r="DX132" s="571"/>
      <c r="DY132" s="571"/>
      <c r="DZ132" s="571"/>
      <c r="EA132" s="571"/>
      <c r="EB132" s="571"/>
      <c r="EC132" s="571"/>
      <c r="ED132" s="571"/>
      <c r="EE132" s="571"/>
      <c r="EF132" s="571"/>
      <c r="EG132" s="571"/>
      <c r="EH132" s="571"/>
      <c r="EI132" s="571"/>
      <c r="EJ132" s="571"/>
      <c r="EK132" s="571"/>
      <c r="EL132" s="571"/>
      <c r="EM132" s="571"/>
      <c r="EN132" s="571"/>
      <c r="EO132" s="571"/>
      <c r="EP132" s="571"/>
      <c r="EQ132" s="571"/>
      <c r="ER132" s="571"/>
      <c r="ES132" s="571"/>
      <c r="ET132" s="571"/>
      <c r="EU132" s="571"/>
      <c r="EV132" s="571"/>
      <c r="EW132" s="571"/>
      <c r="EX132" s="571"/>
      <c r="EY132" s="571"/>
      <c r="EZ132" s="571"/>
      <c r="FA132" s="571"/>
      <c r="FB132" s="571"/>
      <c r="FC132" s="571"/>
      <c r="FD132" s="571"/>
      <c r="FE132" s="571"/>
      <c r="FF132" s="571"/>
      <c r="FG132" s="571"/>
      <c r="FH132" s="571"/>
      <c r="FI132" s="571"/>
      <c r="FJ132" s="571"/>
      <c r="FK132" s="571"/>
      <c r="FL132" s="571"/>
      <c r="FM132" s="571"/>
      <c r="FN132" s="571"/>
      <c r="FO132" s="571"/>
      <c r="FP132" s="571"/>
      <c r="FQ132" s="571"/>
      <c r="FR132" s="571"/>
      <c r="FS132" s="571"/>
      <c r="FT132" s="571"/>
      <c r="FU132" s="571"/>
      <c r="FV132" s="571"/>
      <c r="FW132" s="571"/>
      <c r="FX132" s="571"/>
      <c r="FY132" s="571"/>
      <c r="FZ132" s="571"/>
      <c r="GA132" s="571"/>
      <c r="GB132" s="571"/>
      <c r="GC132" s="571"/>
      <c r="GD132" s="571"/>
      <c r="GE132" s="571"/>
      <c r="GF132" s="571"/>
      <c r="GG132" s="571"/>
      <c r="GH132" s="571"/>
      <c r="GI132" s="571"/>
      <c r="GJ132" s="571"/>
      <c r="GK132" s="571"/>
      <c r="GL132" s="571"/>
      <c r="GM132" s="571"/>
      <c r="GN132" s="571"/>
      <c r="GO132" s="571"/>
      <c r="GP132" s="571"/>
      <c r="GQ132" s="571"/>
      <c r="GR132" s="571"/>
      <c r="GS132" s="571"/>
      <c r="GT132" s="571"/>
      <c r="GU132" s="571"/>
      <c r="GV132" s="571"/>
      <c r="GW132" s="571"/>
      <c r="GX132" s="571"/>
      <c r="GY132" s="571"/>
      <c r="GZ132" s="571"/>
      <c r="HA132" s="571"/>
      <c r="HB132" s="571"/>
      <c r="HC132" s="571"/>
      <c r="HD132" s="571"/>
      <c r="HE132" s="571"/>
      <c r="HF132" s="571"/>
      <c r="HG132" s="571"/>
      <c r="HH132" s="571"/>
      <c r="HI132" s="571"/>
      <c r="HJ132" s="571"/>
      <c r="HK132" s="571"/>
      <c r="HL132" s="571"/>
      <c r="HM132" s="571"/>
      <c r="HN132" s="571"/>
      <c r="HO132" s="571"/>
      <c r="HP132" s="571"/>
      <c r="HQ132" s="571"/>
      <c r="HR132" s="571"/>
      <c r="HS132" s="571"/>
      <c r="HT132" s="571"/>
      <c r="HU132" s="571"/>
      <c r="HV132" s="571"/>
      <c r="HW132" s="571"/>
      <c r="HX132" s="571"/>
      <c r="HY132" s="571"/>
      <c r="HZ132" s="571"/>
      <c r="IA132" s="571"/>
      <c r="IB132" s="571"/>
      <c r="IC132" s="571"/>
      <c r="ID132" s="571"/>
      <c r="IE132" s="571"/>
      <c r="IF132" s="571"/>
      <c r="IG132" s="571"/>
      <c r="IH132" s="571"/>
      <c r="II132" s="571"/>
      <c r="IJ132" s="571"/>
      <c r="IK132" s="571"/>
      <c r="IL132" s="571"/>
      <c r="IM132" s="571"/>
    </row>
    <row r="133" spans="1:247" s="574" customFormat="1">
      <c r="A133" s="572"/>
      <c r="B133" s="572"/>
      <c r="C133" s="654"/>
      <c r="E133" s="575"/>
      <c r="F133" s="575"/>
      <c r="G133" s="571"/>
      <c r="H133" s="571"/>
      <c r="I133" s="571"/>
      <c r="J133" s="571"/>
      <c r="K133" s="571"/>
      <c r="L133" s="571"/>
      <c r="M133" s="571"/>
      <c r="N133" s="571"/>
      <c r="O133" s="571"/>
      <c r="P133" s="571"/>
      <c r="Q133" s="571"/>
      <c r="R133" s="571"/>
      <c r="S133" s="571"/>
      <c r="T133" s="571"/>
      <c r="U133" s="571"/>
      <c r="V133" s="571"/>
      <c r="W133" s="571"/>
      <c r="X133" s="571"/>
      <c r="Y133" s="571"/>
      <c r="Z133" s="571"/>
      <c r="AA133" s="571"/>
      <c r="AB133" s="571"/>
      <c r="AC133" s="571"/>
      <c r="AD133" s="571"/>
      <c r="AE133" s="571"/>
      <c r="AF133" s="571"/>
      <c r="AG133" s="571"/>
      <c r="AH133" s="571"/>
      <c r="AI133" s="571"/>
      <c r="AJ133" s="571"/>
      <c r="AK133" s="571"/>
      <c r="AL133" s="571"/>
      <c r="AM133" s="571"/>
      <c r="AN133" s="571"/>
      <c r="AO133" s="571"/>
      <c r="AP133" s="571"/>
      <c r="AQ133" s="571"/>
      <c r="AR133" s="571"/>
      <c r="AS133" s="571"/>
      <c r="AT133" s="571"/>
      <c r="AU133" s="571"/>
      <c r="AV133" s="571"/>
      <c r="AW133" s="571"/>
      <c r="AX133" s="571"/>
      <c r="AY133" s="571"/>
      <c r="AZ133" s="571"/>
      <c r="BA133" s="571"/>
      <c r="BB133" s="571"/>
      <c r="BC133" s="571"/>
      <c r="BD133" s="571"/>
      <c r="BE133" s="571"/>
      <c r="BF133" s="571"/>
      <c r="BG133" s="571"/>
      <c r="BH133" s="571"/>
      <c r="BI133" s="571"/>
      <c r="BJ133" s="571"/>
      <c r="BK133" s="571"/>
      <c r="BL133" s="571"/>
      <c r="BM133" s="571"/>
      <c r="BN133" s="571"/>
      <c r="BO133" s="571"/>
      <c r="BP133" s="571"/>
      <c r="BQ133" s="571"/>
      <c r="BR133" s="571"/>
      <c r="BS133" s="571"/>
      <c r="BT133" s="571"/>
      <c r="BU133" s="571"/>
      <c r="BV133" s="571"/>
      <c r="BW133" s="571"/>
      <c r="BX133" s="571"/>
      <c r="BY133" s="571"/>
      <c r="BZ133" s="571"/>
      <c r="CA133" s="571"/>
      <c r="CB133" s="571"/>
      <c r="CC133" s="571"/>
      <c r="CD133" s="571"/>
      <c r="CE133" s="571"/>
      <c r="CF133" s="571"/>
      <c r="CG133" s="571"/>
      <c r="CH133" s="571"/>
      <c r="CI133" s="571"/>
      <c r="CJ133" s="571"/>
      <c r="CK133" s="571"/>
      <c r="CL133" s="571"/>
      <c r="CM133" s="571"/>
      <c r="CN133" s="571"/>
      <c r="CO133" s="571"/>
      <c r="CP133" s="571"/>
      <c r="CQ133" s="571"/>
      <c r="CR133" s="571"/>
      <c r="CS133" s="571"/>
      <c r="CT133" s="571"/>
      <c r="CU133" s="571"/>
      <c r="CV133" s="571"/>
      <c r="CW133" s="571"/>
      <c r="CX133" s="571"/>
      <c r="CY133" s="571"/>
      <c r="CZ133" s="571"/>
      <c r="DA133" s="571"/>
      <c r="DB133" s="571"/>
      <c r="DC133" s="571"/>
      <c r="DD133" s="571"/>
      <c r="DE133" s="571"/>
      <c r="DF133" s="571"/>
      <c r="DG133" s="571"/>
      <c r="DH133" s="571"/>
      <c r="DI133" s="571"/>
      <c r="DJ133" s="571"/>
      <c r="DK133" s="571"/>
      <c r="DL133" s="571"/>
      <c r="DM133" s="571"/>
      <c r="DN133" s="571"/>
      <c r="DO133" s="571"/>
      <c r="DP133" s="571"/>
      <c r="DQ133" s="571"/>
      <c r="DR133" s="571"/>
      <c r="DS133" s="571"/>
      <c r="DT133" s="571"/>
      <c r="DU133" s="571"/>
      <c r="DV133" s="571"/>
      <c r="DW133" s="571"/>
      <c r="DX133" s="571"/>
      <c r="DY133" s="571"/>
      <c r="DZ133" s="571"/>
      <c r="EA133" s="571"/>
      <c r="EB133" s="571"/>
      <c r="EC133" s="571"/>
      <c r="ED133" s="571"/>
      <c r="EE133" s="571"/>
      <c r="EF133" s="571"/>
      <c r="EG133" s="571"/>
      <c r="EH133" s="571"/>
      <c r="EI133" s="571"/>
      <c r="EJ133" s="571"/>
      <c r="EK133" s="571"/>
      <c r="EL133" s="571"/>
      <c r="EM133" s="571"/>
      <c r="EN133" s="571"/>
      <c r="EO133" s="571"/>
      <c r="EP133" s="571"/>
      <c r="EQ133" s="571"/>
      <c r="ER133" s="571"/>
      <c r="ES133" s="571"/>
      <c r="ET133" s="571"/>
      <c r="EU133" s="571"/>
      <c r="EV133" s="571"/>
      <c r="EW133" s="571"/>
      <c r="EX133" s="571"/>
      <c r="EY133" s="571"/>
      <c r="EZ133" s="571"/>
      <c r="FA133" s="571"/>
      <c r="FB133" s="571"/>
      <c r="FC133" s="571"/>
      <c r="FD133" s="571"/>
      <c r="FE133" s="571"/>
      <c r="FF133" s="571"/>
      <c r="FG133" s="571"/>
      <c r="FH133" s="571"/>
      <c r="FI133" s="571"/>
      <c r="FJ133" s="571"/>
      <c r="FK133" s="571"/>
      <c r="FL133" s="571"/>
      <c r="FM133" s="571"/>
      <c r="FN133" s="571"/>
      <c r="FO133" s="571"/>
      <c r="FP133" s="571"/>
      <c r="FQ133" s="571"/>
      <c r="FR133" s="571"/>
      <c r="FS133" s="571"/>
      <c r="FT133" s="571"/>
      <c r="FU133" s="571"/>
      <c r="FV133" s="571"/>
      <c r="FW133" s="571"/>
      <c r="FX133" s="571"/>
      <c r="FY133" s="571"/>
      <c r="FZ133" s="571"/>
      <c r="GA133" s="571"/>
      <c r="GB133" s="571"/>
      <c r="GC133" s="571"/>
      <c r="GD133" s="571"/>
      <c r="GE133" s="571"/>
      <c r="GF133" s="571"/>
      <c r="GG133" s="571"/>
      <c r="GH133" s="571"/>
      <c r="GI133" s="571"/>
      <c r="GJ133" s="571"/>
      <c r="GK133" s="571"/>
      <c r="GL133" s="571"/>
      <c r="GM133" s="571"/>
      <c r="GN133" s="571"/>
      <c r="GO133" s="571"/>
      <c r="GP133" s="571"/>
      <c r="GQ133" s="571"/>
      <c r="GR133" s="571"/>
      <c r="GS133" s="571"/>
      <c r="GT133" s="571"/>
      <c r="GU133" s="571"/>
      <c r="GV133" s="571"/>
      <c r="GW133" s="571"/>
      <c r="GX133" s="571"/>
      <c r="GY133" s="571"/>
      <c r="GZ133" s="571"/>
      <c r="HA133" s="571"/>
      <c r="HB133" s="571"/>
      <c r="HC133" s="571"/>
      <c r="HD133" s="571"/>
      <c r="HE133" s="571"/>
      <c r="HF133" s="571"/>
      <c r="HG133" s="571"/>
      <c r="HH133" s="571"/>
      <c r="HI133" s="571"/>
      <c r="HJ133" s="571"/>
      <c r="HK133" s="571"/>
      <c r="HL133" s="571"/>
      <c r="HM133" s="571"/>
      <c r="HN133" s="571"/>
      <c r="HO133" s="571"/>
      <c r="HP133" s="571"/>
      <c r="HQ133" s="571"/>
      <c r="HR133" s="571"/>
      <c r="HS133" s="571"/>
      <c r="HT133" s="571"/>
      <c r="HU133" s="571"/>
      <c r="HV133" s="571"/>
      <c r="HW133" s="571"/>
      <c r="HX133" s="571"/>
      <c r="HY133" s="571"/>
      <c r="HZ133" s="571"/>
      <c r="IA133" s="571"/>
      <c r="IB133" s="571"/>
      <c r="IC133" s="571"/>
      <c r="ID133" s="571"/>
      <c r="IE133" s="571"/>
      <c r="IF133" s="571"/>
      <c r="IG133" s="571"/>
      <c r="IH133" s="571"/>
      <c r="II133" s="571"/>
      <c r="IJ133" s="571"/>
      <c r="IK133" s="571"/>
      <c r="IL133" s="571"/>
      <c r="IM133" s="571"/>
    </row>
    <row r="134" spans="1:247" s="574" customFormat="1">
      <c r="A134" s="572"/>
      <c r="B134" s="572"/>
      <c r="C134" s="654"/>
      <c r="E134" s="575"/>
      <c r="F134" s="575"/>
      <c r="G134" s="571"/>
      <c r="H134" s="571"/>
      <c r="I134" s="571"/>
      <c r="J134" s="571"/>
      <c r="K134" s="571"/>
      <c r="L134" s="571"/>
      <c r="M134" s="571"/>
      <c r="N134" s="571"/>
      <c r="O134" s="571"/>
      <c r="P134" s="571"/>
      <c r="Q134" s="571"/>
      <c r="R134" s="571"/>
      <c r="S134" s="571"/>
      <c r="T134" s="571"/>
      <c r="U134" s="571"/>
      <c r="V134" s="571"/>
      <c r="W134" s="571"/>
      <c r="X134" s="571"/>
      <c r="Y134" s="571"/>
      <c r="Z134" s="571"/>
      <c r="AA134" s="571"/>
      <c r="AB134" s="571"/>
      <c r="AC134" s="571"/>
      <c r="AD134" s="571"/>
      <c r="AE134" s="571"/>
      <c r="AF134" s="571"/>
      <c r="AG134" s="571"/>
      <c r="AH134" s="571"/>
      <c r="AI134" s="571"/>
      <c r="AJ134" s="571"/>
      <c r="AK134" s="571"/>
      <c r="AL134" s="571"/>
      <c r="AM134" s="571"/>
      <c r="AN134" s="571"/>
      <c r="AO134" s="571"/>
      <c r="AP134" s="571"/>
      <c r="AQ134" s="571"/>
      <c r="AR134" s="571"/>
      <c r="AS134" s="571"/>
      <c r="AT134" s="571"/>
      <c r="AU134" s="571"/>
      <c r="AV134" s="571"/>
      <c r="AW134" s="571"/>
      <c r="AX134" s="571"/>
      <c r="AY134" s="571"/>
      <c r="AZ134" s="571"/>
      <c r="BA134" s="571"/>
      <c r="BB134" s="571"/>
      <c r="BC134" s="571"/>
      <c r="BD134" s="571"/>
      <c r="BE134" s="571"/>
      <c r="BF134" s="571"/>
      <c r="BG134" s="571"/>
      <c r="BH134" s="571"/>
      <c r="BI134" s="571"/>
      <c r="BJ134" s="571"/>
      <c r="BK134" s="571"/>
      <c r="BL134" s="571"/>
      <c r="BM134" s="571"/>
      <c r="BN134" s="571"/>
      <c r="BO134" s="571"/>
      <c r="BP134" s="571"/>
      <c r="BQ134" s="571"/>
      <c r="BR134" s="571"/>
      <c r="BS134" s="571"/>
      <c r="BT134" s="571"/>
      <c r="BU134" s="571"/>
      <c r="BV134" s="571"/>
      <c r="BW134" s="571"/>
      <c r="BX134" s="571"/>
      <c r="BY134" s="571"/>
      <c r="BZ134" s="571"/>
      <c r="CA134" s="571"/>
      <c r="CB134" s="571"/>
      <c r="CC134" s="571"/>
      <c r="CD134" s="571"/>
      <c r="CE134" s="571"/>
      <c r="CF134" s="571"/>
      <c r="CG134" s="571"/>
      <c r="CH134" s="571"/>
      <c r="CI134" s="571"/>
      <c r="CJ134" s="571"/>
      <c r="CK134" s="571"/>
      <c r="CL134" s="571"/>
      <c r="CM134" s="571"/>
      <c r="CN134" s="571"/>
      <c r="CO134" s="571"/>
      <c r="CP134" s="571"/>
      <c r="CQ134" s="571"/>
      <c r="CR134" s="571"/>
      <c r="CS134" s="571"/>
      <c r="CT134" s="571"/>
      <c r="CU134" s="571"/>
      <c r="CV134" s="571"/>
      <c r="CW134" s="571"/>
      <c r="CX134" s="571"/>
      <c r="CY134" s="571"/>
      <c r="CZ134" s="571"/>
      <c r="DA134" s="571"/>
      <c r="DB134" s="571"/>
      <c r="DC134" s="571"/>
      <c r="DD134" s="571"/>
      <c r="DE134" s="571"/>
      <c r="DF134" s="571"/>
      <c r="DG134" s="571"/>
      <c r="DH134" s="571"/>
      <c r="DI134" s="571"/>
      <c r="DJ134" s="571"/>
      <c r="DK134" s="571"/>
      <c r="DL134" s="571"/>
      <c r="DM134" s="571"/>
      <c r="DN134" s="571"/>
      <c r="DO134" s="571"/>
      <c r="DP134" s="571"/>
      <c r="DQ134" s="571"/>
      <c r="DR134" s="571"/>
      <c r="DS134" s="571"/>
      <c r="DT134" s="571"/>
      <c r="DU134" s="571"/>
      <c r="DV134" s="571"/>
      <c r="DW134" s="571"/>
      <c r="DX134" s="571"/>
      <c r="DY134" s="571"/>
      <c r="DZ134" s="571"/>
      <c r="EA134" s="571"/>
      <c r="EB134" s="571"/>
      <c r="EC134" s="571"/>
      <c r="ED134" s="571"/>
      <c r="EE134" s="571"/>
      <c r="EF134" s="571"/>
      <c r="EG134" s="571"/>
      <c r="EH134" s="571"/>
      <c r="EI134" s="571"/>
      <c r="EJ134" s="571"/>
      <c r="EK134" s="571"/>
      <c r="EL134" s="571"/>
      <c r="EM134" s="571"/>
      <c r="EN134" s="571"/>
      <c r="EO134" s="571"/>
      <c r="EP134" s="571"/>
      <c r="EQ134" s="571"/>
      <c r="ER134" s="571"/>
      <c r="ES134" s="571"/>
      <c r="ET134" s="571"/>
      <c r="EU134" s="571"/>
      <c r="EV134" s="571"/>
      <c r="EW134" s="571"/>
      <c r="EX134" s="571"/>
      <c r="EY134" s="571"/>
      <c r="EZ134" s="571"/>
      <c r="FA134" s="571"/>
      <c r="FB134" s="571"/>
      <c r="FC134" s="571"/>
      <c r="FD134" s="571"/>
      <c r="FE134" s="571"/>
      <c r="FF134" s="571"/>
      <c r="FG134" s="571"/>
      <c r="FH134" s="571"/>
      <c r="FI134" s="571"/>
      <c r="FJ134" s="571"/>
      <c r="FK134" s="571"/>
      <c r="FL134" s="571"/>
      <c r="FM134" s="571"/>
      <c r="FN134" s="571"/>
      <c r="FO134" s="571"/>
      <c r="FP134" s="571"/>
      <c r="FQ134" s="571"/>
      <c r="FR134" s="571"/>
      <c r="FS134" s="571"/>
      <c r="FT134" s="571"/>
      <c r="FU134" s="571"/>
      <c r="FV134" s="571"/>
      <c r="FW134" s="571"/>
      <c r="FX134" s="571"/>
      <c r="FY134" s="571"/>
      <c r="FZ134" s="571"/>
      <c r="GA134" s="571"/>
      <c r="GB134" s="571"/>
      <c r="GC134" s="571"/>
      <c r="GD134" s="571"/>
      <c r="GE134" s="571"/>
      <c r="GF134" s="571"/>
      <c r="GG134" s="571"/>
      <c r="GH134" s="571"/>
      <c r="GI134" s="571"/>
      <c r="GJ134" s="571"/>
      <c r="GK134" s="571"/>
      <c r="GL134" s="571"/>
      <c r="GM134" s="571"/>
      <c r="GN134" s="571"/>
      <c r="GO134" s="571"/>
      <c r="GP134" s="571"/>
      <c r="GQ134" s="571"/>
      <c r="GR134" s="571"/>
      <c r="GS134" s="571"/>
      <c r="GT134" s="571"/>
      <c r="GU134" s="571"/>
      <c r="GV134" s="571"/>
      <c r="GW134" s="571"/>
      <c r="GX134" s="571"/>
      <c r="GY134" s="571"/>
      <c r="GZ134" s="571"/>
      <c r="HA134" s="571"/>
      <c r="HB134" s="571"/>
      <c r="HC134" s="571"/>
      <c r="HD134" s="571"/>
      <c r="HE134" s="571"/>
      <c r="HF134" s="571"/>
      <c r="HG134" s="571"/>
      <c r="HH134" s="571"/>
      <c r="HI134" s="571"/>
      <c r="HJ134" s="571"/>
      <c r="HK134" s="571"/>
      <c r="HL134" s="571"/>
      <c r="HM134" s="571"/>
      <c r="HN134" s="571"/>
      <c r="HO134" s="571"/>
      <c r="HP134" s="571"/>
      <c r="HQ134" s="571"/>
      <c r="HR134" s="571"/>
      <c r="HS134" s="571"/>
      <c r="HT134" s="571"/>
      <c r="HU134" s="571"/>
      <c r="HV134" s="571"/>
      <c r="HW134" s="571"/>
      <c r="HX134" s="571"/>
      <c r="HY134" s="571"/>
      <c r="HZ134" s="571"/>
      <c r="IA134" s="571"/>
      <c r="IB134" s="571"/>
      <c r="IC134" s="571"/>
      <c r="ID134" s="571"/>
      <c r="IE134" s="571"/>
      <c r="IF134" s="571"/>
      <c r="IG134" s="571"/>
      <c r="IH134" s="571"/>
      <c r="II134" s="571"/>
      <c r="IJ134" s="571"/>
      <c r="IK134" s="571"/>
      <c r="IL134" s="571"/>
      <c r="IM134" s="571"/>
    </row>
    <row r="135" spans="1:247" s="574" customFormat="1">
      <c r="A135" s="572"/>
      <c r="B135" s="572"/>
      <c r="C135" s="654"/>
      <c r="E135" s="575"/>
      <c r="F135" s="575"/>
      <c r="G135" s="571"/>
      <c r="H135" s="571"/>
      <c r="I135" s="571"/>
      <c r="J135" s="571"/>
      <c r="K135" s="571"/>
      <c r="L135" s="571"/>
      <c r="M135" s="571"/>
      <c r="N135" s="571"/>
      <c r="O135" s="571"/>
      <c r="P135" s="571"/>
      <c r="Q135" s="571"/>
      <c r="R135" s="571"/>
      <c r="S135" s="571"/>
      <c r="T135" s="571"/>
      <c r="U135" s="571"/>
      <c r="V135" s="571"/>
      <c r="W135" s="571"/>
      <c r="X135" s="571"/>
      <c r="Y135" s="571"/>
      <c r="Z135" s="571"/>
      <c r="AA135" s="571"/>
      <c r="AB135" s="571"/>
      <c r="AC135" s="571"/>
      <c r="AD135" s="571"/>
      <c r="AE135" s="571"/>
      <c r="AF135" s="571"/>
      <c r="AG135" s="571"/>
      <c r="AH135" s="571"/>
      <c r="AI135" s="571"/>
      <c r="AJ135" s="571"/>
      <c r="AK135" s="571"/>
      <c r="AL135" s="571"/>
      <c r="AM135" s="571"/>
      <c r="AN135" s="571"/>
      <c r="AO135" s="571"/>
      <c r="AP135" s="571"/>
      <c r="AQ135" s="571"/>
      <c r="AR135" s="571"/>
      <c r="AS135" s="571"/>
      <c r="AT135" s="571"/>
      <c r="AU135" s="571"/>
      <c r="AV135" s="571"/>
      <c r="AW135" s="571"/>
      <c r="AX135" s="571"/>
      <c r="AY135" s="571"/>
      <c r="AZ135" s="571"/>
      <c r="BA135" s="571"/>
      <c r="BB135" s="571"/>
      <c r="BC135" s="571"/>
      <c r="BD135" s="571"/>
      <c r="BE135" s="571"/>
      <c r="BF135" s="571"/>
      <c r="BG135" s="571"/>
      <c r="BH135" s="571"/>
      <c r="BI135" s="571"/>
      <c r="BJ135" s="571"/>
      <c r="BK135" s="571"/>
      <c r="BL135" s="571"/>
      <c r="BM135" s="571"/>
      <c r="BN135" s="571"/>
      <c r="BO135" s="571"/>
      <c r="BP135" s="571"/>
      <c r="BQ135" s="571"/>
      <c r="BR135" s="571"/>
      <c r="BS135" s="571"/>
      <c r="BT135" s="571"/>
      <c r="BU135" s="571"/>
      <c r="BV135" s="571"/>
      <c r="BW135" s="571"/>
      <c r="BX135" s="571"/>
      <c r="BY135" s="571"/>
      <c r="BZ135" s="571"/>
      <c r="CA135" s="571"/>
      <c r="CB135" s="571"/>
      <c r="CC135" s="571"/>
      <c r="CD135" s="571"/>
      <c r="CE135" s="571"/>
      <c r="CF135" s="571"/>
      <c r="CG135" s="571"/>
      <c r="CH135" s="571"/>
      <c r="CI135" s="571"/>
      <c r="CJ135" s="571"/>
      <c r="CK135" s="571"/>
      <c r="CL135" s="571"/>
      <c r="CM135" s="571"/>
      <c r="CN135" s="571"/>
      <c r="CO135" s="571"/>
      <c r="CP135" s="571"/>
      <c r="CQ135" s="571"/>
      <c r="CR135" s="571"/>
      <c r="CS135" s="571"/>
      <c r="CT135" s="571"/>
      <c r="CU135" s="571"/>
      <c r="CV135" s="571"/>
      <c r="CW135" s="571"/>
      <c r="CX135" s="571"/>
      <c r="CY135" s="571"/>
      <c r="CZ135" s="571"/>
      <c r="DA135" s="571"/>
      <c r="DB135" s="571"/>
      <c r="DC135" s="571"/>
      <c r="DD135" s="571"/>
      <c r="DE135" s="571"/>
      <c r="DF135" s="571"/>
      <c r="DG135" s="571"/>
      <c r="DH135" s="571"/>
      <c r="DI135" s="571"/>
      <c r="DJ135" s="571"/>
      <c r="DK135" s="571"/>
      <c r="DL135" s="571"/>
      <c r="DM135" s="571"/>
      <c r="DN135" s="571"/>
      <c r="DO135" s="571"/>
      <c r="DP135" s="571"/>
      <c r="DQ135" s="571"/>
      <c r="DR135" s="571"/>
      <c r="DS135" s="571"/>
      <c r="DT135" s="571"/>
      <c r="DU135" s="571"/>
      <c r="DV135" s="571"/>
      <c r="DW135" s="571"/>
      <c r="DX135" s="571"/>
      <c r="DY135" s="571"/>
      <c r="DZ135" s="571"/>
      <c r="EA135" s="571"/>
      <c r="EB135" s="571"/>
      <c r="EC135" s="571"/>
      <c r="ED135" s="571"/>
      <c r="EE135" s="571"/>
      <c r="EF135" s="571"/>
      <c r="EG135" s="571"/>
      <c r="EH135" s="571"/>
      <c r="EI135" s="571"/>
      <c r="EJ135" s="571"/>
      <c r="EK135" s="571"/>
      <c r="EL135" s="571"/>
      <c r="EM135" s="571"/>
      <c r="EN135" s="571"/>
      <c r="EO135" s="571"/>
      <c r="EP135" s="571"/>
      <c r="EQ135" s="571"/>
      <c r="ER135" s="571"/>
      <c r="ES135" s="571"/>
      <c r="ET135" s="571"/>
      <c r="EU135" s="571"/>
      <c r="EV135" s="571"/>
      <c r="EW135" s="571"/>
      <c r="EX135" s="571"/>
      <c r="EY135" s="571"/>
      <c r="EZ135" s="571"/>
      <c r="FA135" s="571"/>
      <c r="FB135" s="571"/>
      <c r="FC135" s="571"/>
      <c r="FD135" s="571"/>
      <c r="FE135" s="571"/>
      <c r="FF135" s="571"/>
      <c r="FG135" s="571"/>
      <c r="FH135" s="571"/>
      <c r="FI135" s="571"/>
      <c r="FJ135" s="571"/>
      <c r="FK135" s="571"/>
      <c r="FL135" s="571"/>
      <c r="FM135" s="571"/>
      <c r="FN135" s="571"/>
      <c r="FO135" s="571"/>
      <c r="FP135" s="571"/>
      <c r="FQ135" s="571"/>
      <c r="FR135" s="571"/>
      <c r="FS135" s="571"/>
      <c r="FT135" s="571"/>
      <c r="FU135" s="571"/>
      <c r="FV135" s="571"/>
      <c r="FW135" s="571"/>
      <c r="FX135" s="571"/>
      <c r="FY135" s="571"/>
      <c r="FZ135" s="571"/>
      <c r="GA135" s="571"/>
      <c r="GB135" s="571"/>
      <c r="GC135" s="571"/>
      <c r="GD135" s="571"/>
      <c r="GE135" s="571"/>
      <c r="GF135" s="571"/>
      <c r="GG135" s="571"/>
      <c r="GH135" s="571"/>
      <c r="GI135" s="571"/>
      <c r="GJ135" s="571"/>
      <c r="GK135" s="571"/>
      <c r="GL135" s="571"/>
      <c r="GM135" s="571"/>
      <c r="GN135" s="571"/>
      <c r="GO135" s="571"/>
      <c r="GP135" s="571"/>
      <c r="GQ135" s="571"/>
      <c r="GR135" s="571"/>
      <c r="GS135" s="571"/>
      <c r="GT135" s="571"/>
      <c r="GU135" s="571"/>
      <c r="GV135" s="571"/>
      <c r="GW135" s="571"/>
      <c r="GX135" s="571"/>
      <c r="GY135" s="571"/>
      <c r="GZ135" s="571"/>
      <c r="HA135" s="571"/>
      <c r="HB135" s="571"/>
      <c r="HC135" s="571"/>
      <c r="HD135" s="571"/>
      <c r="HE135" s="571"/>
      <c r="HF135" s="571"/>
      <c r="HG135" s="571"/>
      <c r="HH135" s="571"/>
      <c r="HI135" s="571"/>
      <c r="HJ135" s="571"/>
      <c r="HK135" s="571"/>
      <c r="HL135" s="571"/>
      <c r="HM135" s="571"/>
      <c r="HN135" s="571"/>
      <c r="HO135" s="571"/>
      <c r="HP135" s="571"/>
      <c r="HQ135" s="571"/>
      <c r="HR135" s="571"/>
      <c r="HS135" s="571"/>
      <c r="HT135" s="571"/>
      <c r="HU135" s="571"/>
      <c r="HV135" s="571"/>
      <c r="HW135" s="571"/>
      <c r="HX135" s="571"/>
      <c r="HY135" s="571"/>
      <c r="HZ135" s="571"/>
      <c r="IA135" s="571"/>
      <c r="IB135" s="571"/>
      <c r="IC135" s="571"/>
      <c r="ID135" s="571"/>
      <c r="IE135" s="571"/>
      <c r="IF135" s="571"/>
      <c r="IG135" s="571"/>
      <c r="IH135" s="571"/>
      <c r="II135" s="571"/>
      <c r="IJ135" s="571"/>
      <c r="IK135" s="571"/>
      <c r="IL135" s="571"/>
      <c r="IM135" s="571"/>
    </row>
    <row r="136" spans="1:247" s="574" customFormat="1">
      <c r="A136" s="572"/>
      <c r="B136" s="572"/>
      <c r="C136" s="654"/>
      <c r="E136" s="575"/>
      <c r="F136" s="575"/>
      <c r="G136" s="571"/>
      <c r="H136" s="571"/>
      <c r="I136" s="571"/>
      <c r="J136" s="571"/>
      <c r="K136" s="571"/>
      <c r="L136" s="571"/>
      <c r="M136" s="571"/>
      <c r="N136" s="571"/>
      <c r="O136" s="571"/>
      <c r="P136" s="571"/>
      <c r="Q136" s="571"/>
      <c r="R136" s="571"/>
      <c r="S136" s="571"/>
      <c r="T136" s="571"/>
      <c r="U136" s="571"/>
      <c r="V136" s="571"/>
      <c r="W136" s="571"/>
      <c r="X136" s="571"/>
      <c r="Y136" s="571"/>
      <c r="Z136" s="571"/>
      <c r="AA136" s="571"/>
      <c r="AB136" s="571"/>
      <c r="AC136" s="571"/>
      <c r="AD136" s="571"/>
      <c r="AE136" s="571"/>
      <c r="AF136" s="571"/>
      <c r="AG136" s="571"/>
      <c r="AH136" s="571"/>
      <c r="AI136" s="571"/>
      <c r="AJ136" s="571"/>
      <c r="AK136" s="571"/>
      <c r="AL136" s="571"/>
      <c r="AM136" s="571"/>
      <c r="AN136" s="571"/>
      <c r="AO136" s="571"/>
      <c r="AP136" s="571"/>
      <c r="AQ136" s="571"/>
      <c r="AR136" s="571"/>
      <c r="AS136" s="571"/>
      <c r="AT136" s="571"/>
      <c r="AU136" s="571"/>
      <c r="AV136" s="571"/>
      <c r="AW136" s="571"/>
      <c r="AX136" s="571"/>
      <c r="AY136" s="571"/>
      <c r="AZ136" s="571"/>
      <c r="BA136" s="571"/>
      <c r="BB136" s="571"/>
      <c r="BC136" s="571"/>
      <c r="BD136" s="571"/>
      <c r="BE136" s="571"/>
      <c r="BF136" s="571"/>
      <c r="BG136" s="571"/>
      <c r="BH136" s="571"/>
      <c r="BI136" s="571"/>
      <c r="BJ136" s="571"/>
      <c r="BK136" s="571"/>
      <c r="BL136" s="571"/>
      <c r="BM136" s="571"/>
      <c r="BN136" s="571"/>
      <c r="BO136" s="571"/>
      <c r="BP136" s="571"/>
      <c r="BQ136" s="571"/>
      <c r="BR136" s="571"/>
      <c r="BS136" s="571"/>
      <c r="BT136" s="571"/>
      <c r="BU136" s="571"/>
      <c r="BV136" s="571"/>
      <c r="BW136" s="571"/>
      <c r="BX136" s="571"/>
      <c r="BY136" s="571"/>
      <c r="BZ136" s="571"/>
      <c r="CA136" s="571"/>
      <c r="CB136" s="571"/>
      <c r="CC136" s="571"/>
      <c r="CD136" s="571"/>
      <c r="CE136" s="571"/>
      <c r="CF136" s="571"/>
      <c r="CG136" s="571"/>
      <c r="CH136" s="571"/>
      <c r="CI136" s="571"/>
      <c r="CJ136" s="571"/>
      <c r="CK136" s="571"/>
      <c r="CL136" s="571"/>
      <c r="CM136" s="571"/>
      <c r="CN136" s="571"/>
      <c r="CO136" s="571"/>
      <c r="CP136" s="571"/>
      <c r="CQ136" s="571"/>
      <c r="CR136" s="571"/>
      <c r="CS136" s="571"/>
      <c r="CT136" s="571"/>
      <c r="CU136" s="571"/>
      <c r="CV136" s="571"/>
      <c r="CW136" s="571"/>
      <c r="CX136" s="571"/>
      <c r="CY136" s="571"/>
      <c r="CZ136" s="571"/>
      <c r="DA136" s="571"/>
      <c r="DB136" s="571"/>
      <c r="DC136" s="571"/>
      <c r="DD136" s="571"/>
      <c r="DE136" s="571"/>
      <c r="DF136" s="571"/>
      <c r="DG136" s="571"/>
      <c r="DH136" s="571"/>
      <c r="DI136" s="571"/>
      <c r="DJ136" s="571"/>
      <c r="DK136" s="571"/>
      <c r="DL136" s="571"/>
      <c r="DM136" s="571"/>
      <c r="DN136" s="571"/>
      <c r="DO136" s="571"/>
      <c r="DP136" s="571"/>
      <c r="DQ136" s="571"/>
      <c r="DR136" s="571"/>
      <c r="DS136" s="571"/>
      <c r="DT136" s="571"/>
      <c r="DU136" s="571"/>
      <c r="DV136" s="571"/>
      <c r="DW136" s="571"/>
      <c r="DX136" s="571"/>
      <c r="DY136" s="571"/>
      <c r="DZ136" s="571"/>
      <c r="EA136" s="571"/>
      <c r="EB136" s="571"/>
      <c r="EC136" s="571"/>
      <c r="ED136" s="571"/>
      <c r="EE136" s="571"/>
      <c r="EF136" s="571"/>
      <c r="EG136" s="571"/>
      <c r="EH136" s="571"/>
      <c r="EI136" s="571"/>
      <c r="EJ136" s="571"/>
      <c r="EK136" s="571"/>
      <c r="EL136" s="571"/>
      <c r="EM136" s="571"/>
      <c r="EN136" s="571"/>
      <c r="EO136" s="571"/>
      <c r="EP136" s="571"/>
      <c r="EQ136" s="571"/>
      <c r="ER136" s="571"/>
      <c r="ES136" s="571"/>
      <c r="ET136" s="571"/>
      <c r="EU136" s="571"/>
      <c r="EV136" s="571"/>
      <c r="EW136" s="571"/>
      <c r="EX136" s="571"/>
      <c r="EY136" s="571"/>
      <c r="EZ136" s="571"/>
      <c r="FA136" s="571"/>
      <c r="FB136" s="571"/>
      <c r="FC136" s="571"/>
      <c r="FD136" s="571"/>
      <c r="FE136" s="571"/>
      <c r="FF136" s="571"/>
      <c r="FG136" s="571"/>
      <c r="FH136" s="571"/>
      <c r="FI136" s="571"/>
      <c r="FJ136" s="571"/>
      <c r="FK136" s="571"/>
      <c r="FL136" s="571"/>
      <c r="FM136" s="571"/>
      <c r="FN136" s="571"/>
      <c r="FO136" s="571"/>
      <c r="FP136" s="571"/>
      <c r="FQ136" s="571"/>
      <c r="FR136" s="571"/>
      <c r="FS136" s="571"/>
      <c r="FT136" s="571"/>
      <c r="FU136" s="571"/>
      <c r="FV136" s="571"/>
      <c r="FW136" s="571"/>
      <c r="FX136" s="571"/>
      <c r="FY136" s="571"/>
      <c r="FZ136" s="571"/>
      <c r="GA136" s="571"/>
      <c r="GB136" s="571"/>
      <c r="GC136" s="571"/>
      <c r="GD136" s="571"/>
      <c r="GE136" s="571"/>
      <c r="GF136" s="571"/>
      <c r="GG136" s="571"/>
      <c r="GH136" s="571"/>
      <c r="GI136" s="571"/>
      <c r="GJ136" s="571"/>
      <c r="GK136" s="571"/>
      <c r="GL136" s="571"/>
      <c r="GM136" s="571"/>
      <c r="GN136" s="571"/>
      <c r="GO136" s="571"/>
      <c r="GP136" s="571"/>
      <c r="GQ136" s="571"/>
      <c r="GR136" s="571"/>
      <c r="GS136" s="571"/>
      <c r="GT136" s="571"/>
      <c r="GU136" s="571"/>
      <c r="GV136" s="571"/>
      <c r="GW136" s="571"/>
      <c r="GX136" s="571"/>
      <c r="GY136" s="571"/>
      <c r="GZ136" s="571"/>
      <c r="HA136" s="571"/>
      <c r="HB136" s="571"/>
      <c r="HC136" s="571"/>
      <c r="HD136" s="571"/>
      <c r="HE136" s="571"/>
      <c r="HF136" s="571"/>
      <c r="HG136" s="571"/>
      <c r="HH136" s="571"/>
      <c r="HI136" s="571"/>
      <c r="HJ136" s="571"/>
      <c r="HK136" s="571"/>
      <c r="HL136" s="571"/>
      <c r="HM136" s="571"/>
      <c r="HN136" s="571"/>
      <c r="HO136" s="571"/>
      <c r="HP136" s="571"/>
      <c r="HQ136" s="571"/>
      <c r="HR136" s="571"/>
      <c r="HS136" s="571"/>
      <c r="HT136" s="571"/>
      <c r="HU136" s="571"/>
      <c r="HV136" s="571"/>
      <c r="HW136" s="571"/>
      <c r="HX136" s="571"/>
      <c r="HY136" s="571"/>
      <c r="HZ136" s="571"/>
      <c r="IA136" s="571"/>
      <c r="IB136" s="571"/>
      <c r="IC136" s="571"/>
      <c r="ID136" s="571"/>
      <c r="IE136" s="571"/>
      <c r="IF136" s="571"/>
      <c r="IG136" s="571"/>
      <c r="IH136" s="571"/>
      <c r="II136" s="571"/>
      <c r="IJ136" s="571"/>
      <c r="IK136" s="571"/>
      <c r="IL136" s="571"/>
      <c r="IM136" s="571"/>
    </row>
    <row r="137" spans="1:247" s="574" customFormat="1">
      <c r="A137" s="572"/>
      <c r="B137" s="572"/>
      <c r="C137" s="654"/>
      <c r="E137" s="575"/>
      <c r="F137" s="575"/>
      <c r="G137" s="571"/>
      <c r="H137" s="571"/>
      <c r="I137" s="571"/>
      <c r="J137" s="571"/>
      <c r="K137" s="571"/>
      <c r="L137" s="571"/>
      <c r="M137" s="571"/>
      <c r="N137" s="571"/>
      <c r="O137" s="571"/>
      <c r="P137" s="571"/>
      <c r="Q137" s="571"/>
      <c r="R137" s="571"/>
      <c r="S137" s="571"/>
      <c r="T137" s="571"/>
      <c r="U137" s="571"/>
      <c r="V137" s="571"/>
      <c r="W137" s="571"/>
      <c r="X137" s="571"/>
      <c r="Y137" s="571"/>
      <c r="Z137" s="571"/>
      <c r="AA137" s="571"/>
      <c r="AB137" s="571"/>
      <c r="AC137" s="571"/>
      <c r="AD137" s="571"/>
      <c r="AE137" s="571"/>
      <c r="AF137" s="571"/>
      <c r="AG137" s="571"/>
      <c r="AH137" s="571"/>
      <c r="AI137" s="571"/>
      <c r="AJ137" s="571"/>
      <c r="AK137" s="571"/>
      <c r="AL137" s="571"/>
      <c r="AM137" s="571"/>
      <c r="AN137" s="571"/>
      <c r="AO137" s="571"/>
      <c r="AP137" s="571"/>
      <c r="AQ137" s="571"/>
      <c r="AR137" s="571"/>
      <c r="AS137" s="571"/>
      <c r="AT137" s="571"/>
      <c r="AU137" s="571"/>
      <c r="AV137" s="571"/>
      <c r="AW137" s="571"/>
      <c r="AX137" s="571"/>
      <c r="AY137" s="571"/>
      <c r="AZ137" s="571"/>
      <c r="BA137" s="571"/>
      <c r="BB137" s="571"/>
      <c r="BC137" s="571"/>
      <c r="BD137" s="571"/>
      <c r="BE137" s="571"/>
      <c r="BF137" s="571"/>
      <c r="BG137" s="571"/>
      <c r="BH137" s="571"/>
      <c r="BI137" s="571"/>
      <c r="BJ137" s="571"/>
      <c r="BK137" s="571"/>
      <c r="BL137" s="571"/>
      <c r="BM137" s="571"/>
      <c r="BN137" s="571"/>
      <c r="BO137" s="571"/>
      <c r="BP137" s="571"/>
      <c r="BQ137" s="571"/>
      <c r="BR137" s="571"/>
      <c r="BS137" s="571"/>
      <c r="BT137" s="571"/>
      <c r="BU137" s="571"/>
      <c r="BV137" s="571"/>
      <c r="BW137" s="571"/>
      <c r="BX137" s="571"/>
      <c r="BY137" s="571"/>
      <c r="BZ137" s="571"/>
      <c r="CA137" s="571"/>
      <c r="CB137" s="571"/>
      <c r="CC137" s="571"/>
      <c r="CD137" s="571"/>
      <c r="CE137" s="571"/>
      <c r="CF137" s="571"/>
      <c r="CG137" s="571"/>
      <c r="CH137" s="571"/>
      <c r="CI137" s="571"/>
      <c r="CJ137" s="571"/>
      <c r="CK137" s="571"/>
      <c r="CL137" s="571"/>
      <c r="CM137" s="571"/>
      <c r="CN137" s="571"/>
      <c r="CO137" s="571"/>
      <c r="CP137" s="571"/>
      <c r="CQ137" s="571"/>
      <c r="CR137" s="571"/>
      <c r="CS137" s="571"/>
      <c r="CT137" s="571"/>
      <c r="CU137" s="571"/>
      <c r="CV137" s="571"/>
      <c r="CW137" s="571"/>
      <c r="CX137" s="571"/>
      <c r="CY137" s="571"/>
      <c r="CZ137" s="571"/>
      <c r="DA137" s="571"/>
      <c r="DB137" s="571"/>
      <c r="DC137" s="571"/>
      <c r="DD137" s="571"/>
      <c r="DE137" s="571"/>
      <c r="DF137" s="571"/>
      <c r="DG137" s="571"/>
      <c r="DH137" s="571"/>
      <c r="DI137" s="571"/>
      <c r="DJ137" s="571"/>
      <c r="DK137" s="571"/>
      <c r="DL137" s="571"/>
      <c r="DM137" s="571"/>
      <c r="DN137" s="571"/>
      <c r="DO137" s="571"/>
      <c r="DP137" s="571"/>
      <c r="DQ137" s="571"/>
      <c r="DR137" s="571"/>
      <c r="DS137" s="571"/>
      <c r="DT137" s="571"/>
      <c r="DU137" s="571"/>
      <c r="DV137" s="571"/>
      <c r="DW137" s="571"/>
      <c r="DX137" s="571"/>
      <c r="DY137" s="571"/>
      <c r="DZ137" s="571"/>
      <c r="EA137" s="571"/>
      <c r="EB137" s="571"/>
      <c r="EC137" s="571"/>
      <c r="ED137" s="571"/>
      <c r="EE137" s="571"/>
      <c r="EF137" s="571"/>
      <c r="EG137" s="571"/>
      <c r="EH137" s="571"/>
      <c r="EI137" s="571"/>
      <c r="EJ137" s="571"/>
      <c r="EK137" s="571"/>
      <c r="EL137" s="571"/>
      <c r="EM137" s="571"/>
      <c r="EN137" s="571"/>
      <c r="EO137" s="571"/>
      <c r="EP137" s="571"/>
      <c r="EQ137" s="571"/>
      <c r="ER137" s="571"/>
      <c r="ES137" s="571"/>
      <c r="ET137" s="571"/>
      <c r="EU137" s="571"/>
      <c r="EV137" s="571"/>
      <c r="EW137" s="571"/>
      <c r="EX137" s="571"/>
      <c r="EY137" s="571"/>
      <c r="EZ137" s="571"/>
      <c r="FA137" s="571"/>
      <c r="FB137" s="571"/>
      <c r="FC137" s="571"/>
      <c r="FD137" s="571"/>
      <c r="FE137" s="571"/>
      <c r="FF137" s="571"/>
      <c r="FG137" s="571"/>
      <c r="FH137" s="571"/>
      <c r="FI137" s="571"/>
      <c r="FJ137" s="571"/>
      <c r="FK137" s="571"/>
      <c r="FL137" s="571"/>
      <c r="FM137" s="571"/>
      <c r="FN137" s="571"/>
      <c r="FO137" s="571"/>
      <c r="FP137" s="571"/>
      <c r="FQ137" s="571"/>
      <c r="FR137" s="571"/>
      <c r="FS137" s="571"/>
      <c r="FT137" s="571"/>
      <c r="FU137" s="571"/>
      <c r="FV137" s="571"/>
      <c r="FW137" s="571"/>
      <c r="FX137" s="571"/>
      <c r="FY137" s="571"/>
      <c r="FZ137" s="571"/>
      <c r="GA137" s="571"/>
      <c r="GB137" s="571"/>
      <c r="GC137" s="571"/>
      <c r="GD137" s="571"/>
      <c r="GE137" s="571"/>
      <c r="GF137" s="571"/>
      <c r="GG137" s="571"/>
      <c r="GH137" s="571"/>
      <c r="GI137" s="571"/>
      <c r="GJ137" s="571"/>
      <c r="GK137" s="571"/>
      <c r="GL137" s="571"/>
      <c r="GM137" s="571"/>
      <c r="GN137" s="571"/>
      <c r="GO137" s="571"/>
      <c r="GP137" s="571"/>
      <c r="GQ137" s="571"/>
      <c r="GR137" s="571"/>
      <c r="GS137" s="571"/>
      <c r="GT137" s="571"/>
      <c r="GU137" s="571"/>
      <c r="GV137" s="571"/>
      <c r="GW137" s="571"/>
      <c r="GX137" s="571"/>
      <c r="GY137" s="571"/>
      <c r="GZ137" s="571"/>
      <c r="HA137" s="571"/>
      <c r="HB137" s="571"/>
      <c r="HC137" s="571"/>
      <c r="HD137" s="571"/>
      <c r="HE137" s="571"/>
      <c r="HF137" s="571"/>
      <c r="HG137" s="571"/>
      <c r="HH137" s="571"/>
      <c r="HI137" s="571"/>
      <c r="HJ137" s="571"/>
      <c r="HK137" s="571"/>
      <c r="HL137" s="571"/>
      <c r="HM137" s="571"/>
      <c r="HN137" s="571"/>
      <c r="HO137" s="571"/>
      <c r="HP137" s="571"/>
      <c r="HQ137" s="571"/>
      <c r="HR137" s="571"/>
      <c r="HS137" s="571"/>
      <c r="HT137" s="571"/>
      <c r="HU137" s="571"/>
      <c r="HV137" s="571"/>
      <c r="HW137" s="571"/>
      <c r="HX137" s="571"/>
      <c r="HY137" s="571"/>
      <c r="HZ137" s="571"/>
      <c r="IA137" s="571"/>
      <c r="IB137" s="571"/>
      <c r="IC137" s="571"/>
      <c r="ID137" s="571"/>
      <c r="IE137" s="571"/>
      <c r="IF137" s="571"/>
      <c r="IG137" s="571"/>
      <c r="IH137" s="571"/>
      <c r="II137" s="571"/>
      <c r="IJ137" s="571"/>
      <c r="IK137" s="571"/>
      <c r="IL137" s="571"/>
      <c r="IM137" s="571"/>
    </row>
    <row r="138" spans="1:247" s="574" customFormat="1">
      <c r="A138" s="572"/>
      <c r="B138" s="572"/>
      <c r="C138" s="654"/>
      <c r="E138" s="575"/>
      <c r="F138" s="575"/>
      <c r="G138" s="571"/>
      <c r="H138" s="571"/>
      <c r="I138" s="571"/>
      <c r="J138" s="571"/>
      <c r="K138" s="571"/>
      <c r="L138" s="571"/>
      <c r="M138" s="571"/>
      <c r="N138" s="571"/>
      <c r="O138" s="571"/>
      <c r="P138" s="571"/>
      <c r="Q138" s="571"/>
      <c r="R138" s="571"/>
      <c r="S138" s="571"/>
      <c r="T138" s="571"/>
      <c r="U138" s="571"/>
      <c r="V138" s="571"/>
      <c r="W138" s="571"/>
      <c r="X138" s="571"/>
      <c r="Y138" s="571"/>
      <c r="Z138" s="571"/>
      <c r="AA138" s="571"/>
      <c r="AB138" s="571"/>
      <c r="AC138" s="571"/>
      <c r="AD138" s="571"/>
      <c r="AE138" s="571"/>
      <c r="AF138" s="571"/>
      <c r="AG138" s="571"/>
      <c r="AH138" s="571"/>
      <c r="AI138" s="571"/>
      <c r="AJ138" s="571"/>
      <c r="AK138" s="571"/>
      <c r="AL138" s="571"/>
      <c r="AM138" s="571"/>
      <c r="AN138" s="571"/>
      <c r="AO138" s="571"/>
      <c r="AP138" s="571"/>
      <c r="AQ138" s="571"/>
      <c r="AR138" s="571"/>
      <c r="AS138" s="571"/>
      <c r="AT138" s="571"/>
      <c r="AU138" s="571"/>
      <c r="AV138" s="571"/>
      <c r="AW138" s="571"/>
      <c r="AX138" s="571"/>
      <c r="AY138" s="571"/>
      <c r="AZ138" s="571"/>
      <c r="BA138" s="571"/>
      <c r="BB138" s="571"/>
      <c r="BC138" s="571"/>
      <c r="BD138" s="571"/>
      <c r="BE138" s="571"/>
      <c r="BF138" s="571"/>
      <c r="BG138" s="571"/>
      <c r="BH138" s="571"/>
      <c r="BI138" s="571"/>
      <c r="BJ138" s="571"/>
      <c r="BK138" s="571"/>
      <c r="BL138" s="571"/>
      <c r="BM138" s="571"/>
      <c r="BN138" s="571"/>
      <c r="BO138" s="571"/>
      <c r="BP138" s="571"/>
      <c r="BQ138" s="571"/>
      <c r="BR138" s="571"/>
      <c r="BS138" s="571"/>
      <c r="BT138" s="571"/>
      <c r="BU138" s="571"/>
      <c r="BV138" s="571"/>
      <c r="BW138" s="571"/>
      <c r="BX138" s="571"/>
      <c r="BY138" s="571"/>
      <c r="BZ138" s="571"/>
      <c r="CA138" s="571"/>
      <c r="CB138" s="571"/>
      <c r="CC138" s="571"/>
      <c r="CD138" s="571"/>
      <c r="CE138" s="571"/>
      <c r="CF138" s="571"/>
      <c r="CG138" s="571"/>
      <c r="CH138" s="571"/>
      <c r="CI138" s="571"/>
      <c r="CJ138" s="571"/>
      <c r="CK138" s="571"/>
      <c r="CL138" s="571"/>
      <c r="CM138" s="571"/>
      <c r="CN138" s="571"/>
      <c r="CO138" s="571"/>
      <c r="CP138" s="571"/>
      <c r="CQ138" s="571"/>
      <c r="CR138" s="571"/>
      <c r="CS138" s="571"/>
      <c r="CT138" s="571"/>
      <c r="CU138" s="571"/>
      <c r="CV138" s="571"/>
      <c r="CW138" s="571"/>
      <c r="CX138" s="571"/>
      <c r="CY138" s="571"/>
      <c r="CZ138" s="571"/>
      <c r="DA138" s="571"/>
      <c r="DB138" s="571"/>
      <c r="DC138" s="571"/>
      <c r="DD138" s="571"/>
      <c r="DE138" s="571"/>
      <c r="DF138" s="571"/>
      <c r="DG138" s="571"/>
      <c r="DH138" s="571"/>
      <c r="DI138" s="571"/>
      <c r="DJ138" s="571"/>
      <c r="DK138" s="571"/>
      <c r="DL138" s="571"/>
      <c r="DM138" s="571"/>
      <c r="DN138" s="571"/>
      <c r="DO138" s="571"/>
      <c r="DP138" s="571"/>
      <c r="DQ138" s="571"/>
      <c r="DR138" s="571"/>
      <c r="DS138" s="571"/>
      <c r="DT138" s="571"/>
      <c r="DU138" s="571"/>
      <c r="DV138" s="571"/>
      <c r="DW138" s="571"/>
      <c r="DX138" s="571"/>
      <c r="DY138" s="571"/>
      <c r="DZ138" s="571"/>
      <c r="EA138" s="571"/>
      <c r="EB138" s="571"/>
      <c r="EC138" s="571"/>
      <c r="ED138" s="571"/>
      <c r="EE138" s="571"/>
      <c r="EF138" s="571"/>
      <c r="EG138" s="571"/>
      <c r="EH138" s="571"/>
      <c r="EI138" s="571"/>
      <c r="EJ138" s="571"/>
      <c r="EK138" s="571"/>
      <c r="EL138" s="571"/>
      <c r="EM138" s="571"/>
      <c r="EN138" s="571"/>
      <c r="EO138" s="571"/>
      <c r="EP138" s="571"/>
      <c r="EQ138" s="571"/>
      <c r="ER138" s="571"/>
      <c r="ES138" s="571"/>
      <c r="ET138" s="571"/>
      <c r="EU138" s="571"/>
      <c r="EV138" s="571"/>
      <c r="EW138" s="571"/>
      <c r="EX138" s="571"/>
      <c r="EY138" s="571"/>
      <c r="EZ138" s="571"/>
      <c r="FA138" s="571"/>
      <c r="FB138" s="571"/>
      <c r="FC138" s="571"/>
      <c r="FD138" s="571"/>
      <c r="FE138" s="571"/>
      <c r="FF138" s="571"/>
      <c r="FG138" s="571"/>
      <c r="FH138" s="571"/>
      <c r="FI138" s="571"/>
      <c r="FJ138" s="571"/>
      <c r="FK138" s="571"/>
      <c r="FL138" s="571"/>
      <c r="FM138" s="571"/>
      <c r="FN138" s="571"/>
      <c r="FO138" s="571"/>
      <c r="FP138" s="571"/>
      <c r="FQ138" s="571"/>
      <c r="FR138" s="571"/>
      <c r="FS138" s="571"/>
      <c r="FT138" s="571"/>
      <c r="FU138" s="571"/>
      <c r="FV138" s="571"/>
      <c r="FW138" s="571"/>
      <c r="FX138" s="571"/>
      <c r="FY138" s="571"/>
      <c r="FZ138" s="571"/>
      <c r="GA138" s="571"/>
      <c r="GB138" s="571"/>
      <c r="GC138" s="571"/>
      <c r="GD138" s="571"/>
      <c r="GE138" s="571"/>
      <c r="GF138" s="571"/>
      <c r="GG138" s="571"/>
      <c r="GH138" s="571"/>
      <c r="GI138" s="571"/>
      <c r="GJ138" s="571"/>
      <c r="GK138" s="571"/>
      <c r="GL138" s="571"/>
      <c r="GM138" s="571"/>
      <c r="GN138" s="571"/>
      <c r="GO138" s="571"/>
      <c r="GP138" s="571"/>
      <c r="GQ138" s="571"/>
      <c r="GR138" s="571"/>
      <c r="GS138" s="571"/>
      <c r="GT138" s="571"/>
      <c r="GU138" s="571"/>
      <c r="GV138" s="571"/>
      <c r="GW138" s="571"/>
      <c r="GX138" s="571"/>
      <c r="GY138" s="571"/>
      <c r="GZ138" s="571"/>
      <c r="HA138" s="571"/>
      <c r="HB138" s="571"/>
      <c r="HC138" s="571"/>
      <c r="HD138" s="571"/>
      <c r="HE138" s="571"/>
      <c r="HF138" s="571"/>
      <c r="HG138" s="571"/>
      <c r="HH138" s="571"/>
      <c r="HI138" s="571"/>
      <c r="HJ138" s="571"/>
      <c r="HK138" s="571"/>
      <c r="HL138" s="571"/>
      <c r="HM138" s="571"/>
      <c r="HN138" s="571"/>
      <c r="HO138" s="571"/>
      <c r="HP138" s="571"/>
      <c r="HQ138" s="571"/>
      <c r="HR138" s="571"/>
      <c r="HS138" s="571"/>
      <c r="HT138" s="571"/>
      <c r="HU138" s="571"/>
      <c r="HV138" s="571"/>
      <c r="HW138" s="571"/>
      <c r="HX138" s="571"/>
      <c r="HY138" s="571"/>
      <c r="HZ138" s="571"/>
      <c r="IA138" s="571"/>
      <c r="IB138" s="571"/>
      <c r="IC138" s="571"/>
      <c r="ID138" s="571"/>
      <c r="IE138" s="571"/>
      <c r="IF138" s="571"/>
      <c r="IG138" s="571"/>
      <c r="IH138" s="571"/>
      <c r="II138" s="571"/>
      <c r="IJ138" s="571"/>
      <c r="IK138" s="571"/>
      <c r="IL138" s="571"/>
      <c r="IM138" s="571"/>
    </row>
    <row r="139" spans="1:247" s="574" customFormat="1">
      <c r="A139" s="572"/>
      <c r="B139" s="572"/>
      <c r="C139" s="654"/>
      <c r="E139" s="575"/>
      <c r="F139" s="575"/>
      <c r="G139" s="571"/>
      <c r="H139" s="571"/>
      <c r="I139" s="571"/>
      <c r="J139" s="571"/>
      <c r="K139" s="571"/>
      <c r="L139" s="571"/>
      <c r="M139" s="571"/>
      <c r="N139" s="571"/>
      <c r="O139" s="571"/>
      <c r="P139" s="571"/>
      <c r="Q139" s="571"/>
      <c r="R139" s="571"/>
      <c r="S139" s="571"/>
      <c r="T139" s="571"/>
      <c r="U139" s="571"/>
      <c r="V139" s="571"/>
      <c r="W139" s="571"/>
      <c r="X139" s="571"/>
      <c r="Y139" s="571"/>
      <c r="Z139" s="571"/>
      <c r="AA139" s="571"/>
      <c r="AB139" s="571"/>
      <c r="AC139" s="571"/>
      <c r="AD139" s="571"/>
      <c r="AE139" s="571"/>
      <c r="AF139" s="571"/>
      <c r="AG139" s="571"/>
      <c r="AH139" s="571"/>
      <c r="AI139" s="571"/>
      <c r="AJ139" s="571"/>
      <c r="AK139" s="571"/>
      <c r="AL139" s="571"/>
      <c r="AM139" s="571"/>
      <c r="AN139" s="571"/>
      <c r="AO139" s="571"/>
      <c r="AP139" s="571"/>
      <c r="AQ139" s="571"/>
      <c r="AR139" s="571"/>
      <c r="AS139" s="571"/>
      <c r="AT139" s="571"/>
      <c r="AU139" s="571"/>
      <c r="AV139" s="571"/>
      <c r="AW139" s="571"/>
      <c r="AX139" s="571"/>
      <c r="AY139" s="571"/>
      <c r="AZ139" s="571"/>
      <c r="BA139" s="571"/>
      <c r="BB139" s="571"/>
      <c r="BC139" s="571"/>
      <c r="BD139" s="571"/>
      <c r="BE139" s="571"/>
      <c r="BF139" s="571"/>
      <c r="BG139" s="571"/>
      <c r="BH139" s="571"/>
      <c r="BI139" s="571"/>
      <c r="BJ139" s="571"/>
      <c r="BK139" s="571"/>
      <c r="BL139" s="571"/>
      <c r="BM139" s="571"/>
      <c r="BN139" s="571"/>
      <c r="BO139" s="571"/>
      <c r="BP139" s="571"/>
      <c r="BQ139" s="571"/>
      <c r="BR139" s="571"/>
      <c r="BS139" s="571"/>
      <c r="BT139" s="571"/>
      <c r="BU139" s="571"/>
      <c r="BV139" s="571"/>
      <c r="BW139" s="571"/>
      <c r="BX139" s="571"/>
      <c r="BY139" s="571"/>
      <c r="BZ139" s="571"/>
      <c r="CA139" s="571"/>
      <c r="CB139" s="571"/>
      <c r="CC139" s="571"/>
      <c r="CD139" s="571"/>
      <c r="CE139" s="571"/>
      <c r="CF139" s="571"/>
      <c r="CG139" s="571"/>
      <c r="CH139" s="571"/>
      <c r="CI139" s="571"/>
      <c r="CJ139" s="571"/>
      <c r="CK139" s="571"/>
      <c r="CL139" s="571"/>
      <c r="CM139" s="571"/>
      <c r="CN139" s="571"/>
      <c r="CO139" s="571"/>
      <c r="CP139" s="571"/>
      <c r="CQ139" s="571"/>
      <c r="CR139" s="571"/>
      <c r="CS139" s="571"/>
      <c r="CT139" s="571"/>
      <c r="CU139" s="571"/>
      <c r="CV139" s="571"/>
      <c r="CW139" s="571"/>
      <c r="CX139" s="571"/>
      <c r="CY139" s="571"/>
      <c r="CZ139" s="571"/>
      <c r="DA139" s="571"/>
      <c r="DB139" s="571"/>
      <c r="DC139" s="571"/>
      <c r="DD139" s="571"/>
      <c r="DE139" s="571"/>
      <c r="DF139" s="571"/>
      <c r="DG139" s="571"/>
      <c r="DH139" s="571"/>
      <c r="DI139" s="571"/>
      <c r="DJ139" s="571"/>
      <c r="DK139" s="571"/>
      <c r="DL139" s="571"/>
      <c r="DM139" s="571"/>
      <c r="DN139" s="571"/>
      <c r="DO139" s="571"/>
      <c r="DP139" s="571"/>
      <c r="DQ139" s="571"/>
      <c r="DR139" s="571"/>
      <c r="DS139" s="571"/>
      <c r="DT139" s="571"/>
      <c r="DU139" s="571"/>
      <c r="DV139" s="571"/>
      <c r="DW139" s="571"/>
      <c r="DX139" s="571"/>
      <c r="DY139" s="571"/>
      <c r="DZ139" s="571"/>
      <c r="EA139" s="571"/>
      <c r="EB139" s="571"/>
      <c r="EC139" s="571"/>
      <c r="ED139" s="571"/>
      <c r="EE139" s="571"/>
      <c r="EF139" s="571"/>
      <c r="EG139" s="571"/>
      <c r="EH139" s="571"/>
      <c r="EI139" s="571"/>
      <c r="EJ139" s="571"/>
      <c r="EK139" s="571"/>
      <c r="EL139" s="571"/>
      <c r="EM139" s="571"/>
      <c r="EN139" s="571"/>
      <c r="EO139" s="571"/>
      <c r="EP139" s="571"/>
      <c r="EQ139" s="571"/>
      <c r="ER139" s="571"/>
      <c r="ES139" s="571"/>
      <c r="ET139" s="571"/>
      <c r="EU139" s="571"/>
      <c r="EV139" s="571"/>
      <c r="EW139" s="571"/>
      <c r="EX139" s="571"/>
      <c r="EY139" s="571"/>
      <c r="EZ139" s="571"/>
      <c r="FA139" s="571"/>
      <c r="FB139" s="571"/>
      <c r="FC139" s="571"/>
      <c r="FD139" s="571"/>
      <c r="FE139" s="571"/>
      <c r="FF139" s="571"/>
      <c r="FG139" s="571"/>
      <c r="FH139" s="571"/>
      <c r="FI139" s="571"/>
      <c r="FJ139" s="571"/>
      <c r="FK139" s="571"/>
      <c r="FL139" s="571"/>
      <c r="FM139" s="571"/>
      <c r="FN139" s="571"/>
      <c r="FO139" s="571"/>
      <c r="FP139" s="571"/>
      <c r="FQ139" s="571"/>
      <c r="FR139" s="571"/>
      <c r="FS139" s="571"/>
      <c r="FT139" s="571"/>
      <c r="FU139" s="571"/>
      <c r="FV139" s="571"/>
      <c r="FW139" s="571"/>
      <c r="FX139" s="571"/>
      <c r="FY139" s="571"/>
      <c r="FZ139" s="571"/>
      <c r="GA139" s="571"/>
      <c r="GB139" s="571"/>
      <c r="GC139" s="571"/>
      <c r="GD139" s="571"/>
      <c r="GE139" s="571"/>
      <c r="GF139" s="571"/>
      <c r="GG139" s="571"/>
      <c r="GH139" s="571"/>
      <c r="GI139" s="571"/>
      <c r="GJ139" s="571"/>
      <c r="GK139" s="571"/>
      <c r="GL139" s="571"/>
      <c r="GM139" s="571"/>
      <c r="GN139" s="571"/>
      <c r="GO139" s="571"/>
      <c r="GP139" s="571"/>
      <c r="GQ139" s="571"/>
      <c r="GR139" s="571"/>
      <c r="GS139" s="571"/>
      <c r="GT139" s="571"/>
      <c r="GU139" s="571"/>
      <c r="GV139" s="571"/>
      <c r="GW139" s="571"/>
      <c r="GX139" s="571"/>
      <c r="GY139" s="571"/>
      <c r="GZ139" s="571"/>
      <c r="HA139" s="571"/>
      <c r="HB139" s="571"/>
      <c r="HC139" s="571"/>
      <c r="HD139" s="571"/>
      <c r="HE139" s="571"/>
      <c r="HF139" s="571"/>
      <c r="HG139" s="571"/>
      <c r="HH139" s="571"/>
      <c r="HI139" s="571"/>
      <c r="HJ139" s="571"/>
      <c r="HK139" s="571"/>
      <c r="HL139" s="571"/>
      <c r="HM139" s="571"/>
      <c r="HN139" s="571"/>
      <c r="HO139" s="571"/>
      <c r="HP139" s="571"/>
      <c r="HQ139" s="571"/>
      <c r="HR139" s="571"/>
      <c r="HS139" s="571"/>
      <c r="HT139" s="571"/>
      <c r="HU139" s="571"/>
      <c r="HV139" s="571"/>
      <c r="HW139" s="571"/>
      <c r="HX139" s="571"/>
      <c r="HY139" s="571"/>
      <c r="HZ139" s="571"/>
      <c r="IA139" s="571"/>
      <c r="IB139" s="571"/>
      <c r="IC139" s="571"/>
      <c r="ID139" s="571"/>
      <c r="IE139" s="571"/>
      <c r="IF139" s="571"/>
      <c r="IG139" s="571"/>
      <c r="IH139" s="571"/>
      <c r="II139" s="571"/>
      <c r="IJ139" s="571"/>
      <c r="IK139" s="571"/>
      <c r="IL139" s="571"/>
      <c r="IM139" s="571"/>
    </row>
    <row r="140" spans="1:247" s="574" customFormat="1">
      <c r="A140" s="572"/>
      <c r="B140" s="572"/>
      <c r="C140" s="654"/>
      <c r="E140" s="575"/>
      <c r="F140" s="575"/>
      <c r="G140" s="571"/>
      <c r="H140" s="571"/>
      <c r="I140" s="571"/>
      <c r="J140" s="571"/>
      <c r="K140" s="571"/>
      <c r="L140" s="571"/>
      <c r="M140" s="571"/>
      <c r="N140" s="571"/>
      <c r="O140" s="571"/>
      <c r="P140" s="571"/>
      <c r="Q140" s="571"/>
      <c r="R140" s="571"/>
      <c r="S140" s="571"/>
      <c r="T140" s="571"/>
      <c r="U140" s="571"/>
      <c r="V140" s="571"/>
      <c r="W140" s="571"/>
      <c r="X140" s="571"/>
      <c r="Y140" s="571"/>
      <c r="Z140" s="571"/>
      <c r="AA140" s="571"/>
      <c r="AB140" s="571"/>
      <c r="AC140" s="571"/>
      <c r="AD140" s="571"/>
      <c r="AE140" s="571"/>
      <c r="AF140" s="571"/>
      <c r="AG140" s="571"/>
      <c r="AH140" s="571"/>
      <c r="AI140" s="571"/>
      <c r="AJ140" s="571"/>
      <c r="AK140" s="571"/>
      <c r="AL140" s="571"/>
      <c r="AM140" s="571"/>
      <c r="AN140" s="571"/>
      <c r="AO140" s="571"/>
      <c r="AP140" s="571"/>
      <c r="AQ140" s="571"/>
      <c r="AR140" s="571"/>
      <c r="AS140" s="571"/>
      <c r="AT140" s="571"/>
      <c r="AU140" s="571"/>
      <c r="AV140" s="571"/>
      <c r="AW140" s="571"/>
      <c r="AX140" s="571"/>
      <c r="AY140" s="571"/>
      <c r="AZ140" s="571"/>
      <c r="BA140" s="571"/>
      <c r="BB140" s="571"/>
      <c r="BC140" s="571"/>
      <c r="BD140" s="571"/>
      <c r="BE140" s="571"/>
      <c r="BF140" s="571"/>
      <c r="BG140" s="571"/>
      <c r="BH140" s="571"/>
      <c r="BI140" s="571"/>
      <c r="BJ140" s="571"/>
      <c r="BK140" s="571"/>
      <c r="BL140" s="571"/>
      <c r="BM140" s="571"/>
      <c r="BN140" s="571"/>
      <c r="BO140" s="571"/>
      <c r="BP140" s="571"/>
      <c r="BQ140" s="571"/>
      <c r="BR140" s="571"/>
      <c r="BS140" s="571"/>
      <c r="BT140" s="571"/>
      <c r="BU140" s="571"/>
      <c r="BV140" s="571"/>
      <c r="BW140" s="571"/>
      <c r="BX140" s="571"/>
      <c r="BY140" s="571"/>
      <c r="BZ140" s="571"/>
      <c r="CA140" s="571"/>
      <c r="CB140" s="571"/>
      <c r="CC140" s="571"/>
      <c r="CD140" s="571"/>
      <c r="CE140" s="571"/>
      <c r="CF140" s="571"/>
      <c r="CG140" s="571"/>
      <c r="CH140" s="571"/>
      <c r="CI140" s="571"/>
      <c r="CJ140" s="571"/>
      <c r="CK140" s="571"/>
      <c r="CL140" s="571"/>
      <c r="CM140" s="571"/>
      <c r="CN140" s="571"/>
      <c r="CO140" s="571"/>
      <c r="CP140" s="571"/>
      <c r="CQ140" s="571"/>
      <c r="CR140" s="571"/>
      <c r="CS140" s="571"/>
      <c r="CT140" s="571"/>
      <c r="CU140" s="571"/>
      <c r="CV140" s="571"/>
      <c r="CW140" s="571"/>
      <c r="CX140" s="571"/>
      <c r="CY140" s="571"/>
      <c r="CZ140" s="571"/>
      <c r="DA140" s="571"/>
      <c r="DB140" s="571"/>
      <c r="DC140" s="571"/>
      <c r="DD140" s="571"/>
      <c r="DE140" s="571"/>
      <c r="DF140" s="571"/>
      <c r="DG140" s="571"/>
      <c r="DH140" s="571"/>
      <c r="DI140" s="571"/>
      <c r="DJ140" s="571"/>
      <c r="DK140" s="571"/>
      <c r="DL140" s="571"/>
      <c r="DM140" s="571"/>
      <c r="DN140" s="571"/>
      <c r="DO140" s="571"/>
      <c r="DP140" s="571"/>
      <c r="DQ140" s="571"/>
      <c r="DR140" s="571"/>
      <c r="DS140" s="571"/>
      <c r="DT140" s="571"/>
      <c r="DU140" s="571"/>
      <c r="DV140" s="571"/>
      <c r="DW140" s="571"/>
      <c r="DX140" s="571"/>
      <c r="DY140" s="571"/>
      <c r="DZ140" s="571"/>
      <c r="EA140" s="571"/>
      <c r="EB140" s="571"/>
      <c r="EC140" s="571"/>
      <c r="ED140" s="571"/>
      <c r="EE140" s="571"/>
      <c r="EF140" s="571"/>
      <c r="EG140" s="571"/>
      <c r="EH140" s="571"/>
      <c r="EI140" s="571"/>
      <c r="EJ140" s="571"/>
      <c r="EK140" s="571"/>
      <c r="EL140" s="571"/>
      <c r="EM140" s="571"/>
      <c r="EN140" s="571"/>
      <c r="EO140" s="571"/>
      <c r="EP140" s="571"/>
      <c r="EQ140" s="571"/>
      <c r="ER140" s="571"/>
      <c r="ES140" s="571"/>
      <c r="ET140" s="571"/>
      <c r="EU140" s="571"/>
      <c r="EV140" s="571"/>
      <c r="EW140" s="571"/>
      <c r="EX140" s="571"/>
      <c r="EY140" s="571"/>
      <c r="EZ140" s="571"/>
      <c r="FA140" s="571"/>
      <c r="FB140" s="571"/>
      <c r="FC140" s="571"/>
      <c r="FD140" s="571"/>
      <c r="FE140" s="571"/>
      <c r="FF140" s="571"/>
      <c r="FG140" s="571"/>
      <c r="FH140" s="571"/>
      <c r="FI140" s="571"/>
      <c r="FJ140" s="571"/>
      <c r="FK140" s="571"/>
      <c r="FL140" s="571"/>
      <c r="FM140" s="571"/>
      <c r="FN140" s="571"/>
      <c r="FO140" s="571"/>
      <c r="FP140" s="571"/>
      <c r="FQ140" s="571"/>
      <c r="FR140" s="571"/>
      <c r="FS140" s="571"/>
      <c r="FT140" s="571"/>
      <c r="FU140" s="571"/>
      <c r="FV140" s="571"/>
      <c r="FW140" s="571"/>
      <c r="FX140" s="571"/>
      <c r="FY140" s="571"/>
      <c r="FZ140" s="571"/>
      <c r="GA140" s="571"/>
      <c r="GB140" s="571"/>
      <c r="GC140" s="571"/>
      <c r="GD140" s="571"/>
      <c r="GE140" s="571"/>
      <c r="GF140" s="571"/>
      <c r="GG140" s="571"/>
      <c r="GH140" s="571"/>
      <c r="GI140" s="571"/>
      <c r="GJ140" s="571"/>
      <c r="GK140" s="571"/>
      <c r="GL140" s="571"/>
      <c r="GM140" s="571"/>
      <c r="GN140" s="571"/>
      <c r="GO140" s="571"/>
      <c r="GP140" s="571"/>
      <c r="GQ140" s="571"/>
      <c r="GR140" s="571"/>
      <c r="GS140" s="571"/>
      <c r="GT140" s="571"/>
      <c r="GU140" s="571"/>
      <c r="GV140" s="571"/>
      <c r="GW140" s="571"/>
      <c r="GX140" s="571"/>
      <c r="GY140" s="571"/>
      <c r="GZ140" s="571"/>
      <c r="HA140" s="571"/>
      <c r="HB140" s="571"/>
      <c r="HC140" s="571"/>
      <c r="HD140" s="571"/>
      <c r="HE140" s="571"/>
      <c r="HF140" s="571"/>
      <c r="HG140" s="571"/>
      <c r="HH140" s="571"/>
      <c r="HI140" s="571"/>
      <c r="HJ140" s="571"/>
      <c r="HK140" s="571"/>
      <c r="HL140" s="571"/>
      <c r="HM140" s="571"/>
      <c r="HN140" s="571"/>
      <c r="HO140" s="571"/>
      <c r="HP140" s="571"/>
      <c r="HQ140" s="571"/>
      <c r="HR140" s="571"/>
      <c r="HS140" s="571"/>
      <c r="HT140" s="571"/>
      <c r="HU140" s="571"/>
      <c r="HV140" s="571"/>
      <c r="HW140" s="571"/>
      <c r="HX140" s="571"/>
      <c r="HY140" s="571"/>
      <c r="HZ140" s="571"/>
      <c r="IA140" s="571"/>
      <c r="IB140" s="571"/>
      <c r="IC140" s="571"/>
      <c r="ID140" s="571"/>
      <c r="IE140" s="571"/>
      <c r="IF140" s="571"/>
      <c r="IG140" s="571"/>
      <c r="IH140" s="571"/>
      <c r="II140" s="571"/>
      <c r="IJ140" s="571"/>
      <c r="IK140" s="571"/>
      <c r="IL140" s="571"/>
      <c r="IM140" s="571"/>
    </row>
    <row r="141" spans="1:247" s="574" customFormat="1">
      <c r="A141" s="572"/>
      <c r="B141" s="572"/>
      <c r="C141" s="654"/>
      <c r="E141" s="575"/>
      <c r="F141" s="575"/>
      <c r="G141" s="571"/>
      <c r="H141" s="571"/>
      <c r="I141" s="571"/>
      <c r="J141" s="571"/>
      <c r="K141" s="571"/>
      <c r="L141" s="571"/>
      <c r="M141" s="571"/>
      <c r="N141" s="571"/>
      <c r="O141" s="571"/>
      <c r="P141" s="571"/>
      <c r="Q141" s="571"/>
      <c r="R141" s="571"/>
      <c r="S141" s="571"/>
      <c r="T141" s="571"/>
      <c r="U141" s="571"/>
      <c r="V141" s="571"/>
      <c r="W141" s="571"/>
      <c r="X141" s="571"/>
      <c r="Y141" s="571"/>
      <c r="Z141" s="571"/>
      <c r="AA141" s="571"/>
      <c r="AB141" s="571"/>
      <c r="AC141" s="571"/>
      <c r="AD141" s="571"/>
      <c r="AE141" s="571"/>
      <c r="AF141" s="571"/>
      <c r="AG141" s="571"/>
      <c r="AH141" s="571"/>
      <c r="AI141" s="571"/>
      <c r="AJ141" s="571"/>
      <c r="AK141" s="571"/>
      <c r="AL141" s="571"/>
      <c r="AM141" s="571"/>
      <c r="AN141" s="571"/>
      <c r="AO141" s="571"/>
      <c r="AP141" s="571"/>
      <c r="AQ141" s="571"/>
      <c r="AR141" s="571"/>
      <c r="AS141" s="571"/>
      <c r="AT141" s="571"/>
      <c r="AU141" s="571"/>
      <c r="AV141" s="571"/>
      <c r="AW141" s="571"/>
      <c r="AX141" s="571"/>
      <c r="AY141" s="571"/>
      <c r="AZ141" s="571"/>
      <c r="BA141" s="571"/>
      <c r="BB141" s="571"/>
      <c r="BC141" s="571"/>
      <c r="BD141" s="571"/>
      <c r="BE141" s="571"/>
      <c r="BF141" s="571"/>
      <c r="BG141" s="571"/>
      <c r="BH141" s="571"/>
      <c r="BI141" s="571"/>
      <c r="BJ141" s="571"/>
      <c r="BK141" s="571"/>
      <c r="BL141" s="571"/>
      <c r="BM141" s="571"/>
      <c r="BN141" s="571"/>
      <c r="BO141" s="571"/>
      <c r="BP141" s="571"/>
      <c r="BQ141" s="571"/>
      <c r="BR141" s="571"/>
      <c r="BS141" s="571"/>
      <c r="BT141" s="571"/>
      <c r="BU141" s="571"/>
      <c r="BV141" s="571"/>
      <c r="BW141" s="571"/>
      <c r="BX141" s="571"/>
      <c r="BY141" s="571"/>
      <c r="BZ141" s="571"/>
      <c r="CA141" s="571"/>
      <c r="CB141" s="571"/>
      <c r="CC141" s="571"/>
      <c r="CD141" s="571"/>
      <c r="CE141" s="571"/>
      <c r="CF141" s="571"/>
      <c r="CG141" s="571"/>
      <c r="CH141" s="571"/>
      <c r="CI141" s="571"/>
      <c r="CJ141" s="571"/>
      <c r="CK141" s="571"/>
      <c r="CL141" s="571"/>
      <c r="CM141" s="571"/>
      <c r="CN141" s="571"/>
      <c r="CO141" s="571"/>
      <c r="CP141" s="571"/>
      <c r="CQ141" s="571"/>
      <c r="CR141" s="571"/>
      <c r="CS141" s="571"/>
      <c r="CT141" s="571"/>
      <c r="CU141" s="571"/>
      <c r="CV141" s="571"/>
      <c r="CW141" s="571"/>
      <c r="CX141" s="571"/>
      <c r="CY141" s="571"/>
      <c r="CZ141" s="571"/>
      <c r="DA141" s="571"/>
      <c r="DB141" s="571"/>
      <c r="DC141" s="571"/>
      <c r="DD141" s="571"/>
      <c r="DE141" s="571"/>
      <c r="DF141" s="571"/>
      <c r="DG141" s="571"/>
      <c r="DH141" s="571"/>
      <c r="DI141" s="571"/>
      <c r="DJ141" s="571"/>
      <c r="DK141" s="571"/>
      <c r="DL141" s="571"/>
      <c r="DM141" s="571"/>
      <c r="DN141" s="571"/>
      <c r="DO141" s="571"/>
      <c r="DP141" s="571"/>
      <c r="DQ141" s="571"/>
      <c r="DR141" s="571"/>
      <c r="DS141" s="571"/>
      <c r="DT141" s="571"/>
      <c r="DU141" s="571"/>
      <c r="DV141" s="571"/>
      <c r="DW141" s="571"/>
      <c r="DX141" s="571"/>
      <c r="DY141" s="571"/>
      <c r="DZ141" s="571"/>
      <c r="EA141" s="571"/>
      <c r="EB141" s="571"/>
      <c r="EC141" s="571"/>
      <c r="ED141" s="571"/>
      <c r="EE141" s="571"/>
      <c r="EF141" s="571"/>
      <c r="EG141" s="571"/>
      <c r="EH141" s="571"/>
      <c r="EI141" s="571"/>
      <c r="EJ141" s="571"/>
      <c r="EK141" s="571"/>
      <c r="EL141" s="571"/>
      <c r="EM141" s="571"/>
      <c r="EN141" s="571"/>
      <c r="EO141" s="571"/>
      <c r="EP141" s="571"/>
      <c r="EQ141" s="571"/>
      <c r="ER141" s="571"/>
      <c r="ES141" s="571"/>
      <c r="ET141" s="571"/>
      <c r="EU141" s="571"/>
      <c r="EV141" s="571"/>
      <c r="EW141" s="571"/>
      <c r="EX141" s="571"/>
      <c r="EY141" s="571"/>
      <c r="EZ141" s="571"/>
      <c r="FA141" s="571"/>
      <c r="FB141" s="571"/>
      <c r="FC141" s="571"/>
      <c r="FD141" s="571"/>
      <c r="FE141" s="571"/>
      <c r="FF141" s="571"/>
      <c r="FG141" s="571"/>
      <c r="FH141" s="571"/>
      <c r="FI141" s="571"/>
      <c r="FJ141" s="571"/>
      <c r="FK141" s="571"/>
      <c r="FL141" s="571"/>
      <c r="FM141" s="571"/>
      <c r="FN141" s="571"/>
      <c r="FO141" s="571"/>
      <c r="FP141" s="571"/>
      <c r="FQ141" s="571"/>
      <c r="FR141" s="571"/>
      <c r="FS141" s="571"/>
      <c r="FT141" s="571"/>
      <c r="FU141" s="571"/>
      <c r="FV141" s="571"/>
      <c r="FW141" s="571"/>
      <c r="FX141" s="571"/>
      <c r="FY141" s="571"/>
      <c r="FZ141" s="571"/>
      <c r="GA141" s="571"/>
      <c r="GB141" s="571"/>
      <c r="GC141" s="571"/>
      <c r="GD141" s="571"/>
      <c r="GE141" s="571"/>
      <c r="GF141" s="571"/>
      <c r="GG141" s="571"/>
      <c r="GH141" s="571"/>
      <c r="GI141" s="571"/>
      <c r="GJ141" s="571"/>
      <c r="GK141" s="571"/>
      <c r="GL141" s="571"/>
      <c r="GM141" s="571"/>
      <c r="GN141" s="571"/>
      <c r="GO141" s="571"/>
      <c r="GP141" s="571"/>
      <c r="GQ141" s="571"/>
      <c r="GR141" s="571"/>
      <c r="GS141" s="571"/>
      <c r="GT141" s="571"/>
      <c r="GU141" s="571"/>
      <c r="GV141" s="571"/>
      <c r="GW141" s="571"/>
      <c r="GX141" s="571"/>
      <c r="GY141" s="571"/>
      <c r="GZ141" s="571"/>
      <c r="HA141" s="571"/>
      <c r="HB141" s="571"/>
      <c r="HC141" s="571"/>
      <c r="HD141" s="571"/>
      <c r="HE141" s="571"/>
      <c r="HF141" s="571"/>
      <c r="HG141" s="571"/>
      <c r="HH141" s="571"/>
      <c r="HI141" s="571"/>
      <c r="HJ141" s="571"/>
      <c r="HK141" s="571"/>
      <c r="HL141" s="571"/>
      <c r="HM141" s="571"/>
      <c r="HN141" s="571"/>
      <c r="HO141" s="571"/>
      <c r="HP141" s="571"/>
      <c r="HQ141" s="571"/>
      <c r="HR141" s="571"/>
      <c r="HS141" s="571"/>
      <c r="HT141" s="571"/>
      <c r="HU141" s="571"/>
      <c r="HV141" s="571"/>
      <c r="HW141" s="571"/>
      <c r="HX141" s="571"/>
      <c r="HY141" s="571"/>
      <c r="HZ141" s="571"/>
      <c r="IA141" s="571"/>
      <c r="IB141" s="571"/>
      <c r="IC141" s="571"/>
      <c r="ID141" s="571"/>
      <c r="IE141" s="571"/>
      <c r="IF141" s="571"/>
      <c r="IG141" s="571"/>
      <c r="IH141" s="571"/>
      <c r="II141" s="571"/>
      <c r="IJ141" s="571"/>
      <c r="IK141" s="571"/>
      <c r="IL141" s="571"/>
      <c r="IM141" s="571"/>
    </row>
    <row r="142" spans="1:247" s="574" customFormat="1">
      <c r="A142" s="572"/>
      <c r="B142" s="572"/>
      <c r="C142" s="654"/>
      <c r="E142" s="575"/>
      <c r="F142" s="575"/>
      <c r="G142" s="571"/>
      <c r="H142" s="571"/>
      <c r="I142" s="571"/>
      <c r="J142" s="571"/>
      <c r="K142" s="571"/>
      <c r="L142" s="571"/>
      <c r="M142" s="571"/>
      <c r="N142" s="571"/>
      <c r="O142" s="571"/>
      <c r="P142" s="571"/>
      <c r="Q142" s="571"/>
      <c r="R142" s="571"/>
      <c r="S142" s="571"/>
      <c r="T142" s="571"/>
      <c r="U142" s="571"/>
      <c r="V142" s="571"/>
      <c r="W142" s="571"/>
      <c r="X142" s="571"/>
      <c r="Y142" s="571"/>
      <c r="Z142" s="571"/>
      <c r="AA142" s="571"/>
      <c r="AB142" s="571"/>
      <c r="AC142" s="571"/>
      <c r="AD142" s="571"/>
      <c r="AE142" s="571"/>
      <c r="AF142" s="571"/>
      <c r="AG142" s="571"/>
      <c r="AH142" s="571"/>
      <c r="AI142" s="571"/>
      <c r="AJ142" s="571"/>
      <c r="AK142" s="571"/>
      <c r="AL142" s="571"/>
      <c r="AM142" s="571"/>
      <c r="AN142" s="571"/>
      <c r="AO142" s="571"/>
      <c r="AP142" s="571"/>
      <c r="AQ142" s="571"/>
      <c r="AR142" s="571"/>
      <c r="AS142" s="571"/>
      <c r="AT142" s="571"/>
      <c r="AU142" s="571"/>
      <c r="AV142" s="571"/>
      <c r="AW142" s="571"/>
      <c r="AX142" s="571"/>
      <c r="AY142" s="571"/>
      <c r="AZ142" s="571"/>
      <c r="BA142" s="571"/>
      <c r="BB142" s="571"/>
      <c r="BC142" s="571"/>
      <c r="BD142" s="571"/>
      <c r="BE142" s="571"/>
      <c r="BF142" s="571"/>
      <c r="BG142" s="571"/>
      <c r="BH142" s="571"/>
      <c r="BI142" s="571"/>
      <c r="BJ142" s="571"/>
      <c r="BK142" s="571"/>
      <c r="BL142" s="571"/>
      <c r="BM142" s="571"/>
      <c r="BN142" s="571"/>
      <c r="BO142" s="571"/>
      <c r="BP142" s="571"/>
      <c r="BQ142" s="571"/>
      <c r="BR142" s="571"/>
      <c r="BS142" s="571"/>
      <c r="BT142" s="571"/>
      <c r="BU142" s="571"/>
      <c r="BV142" s="571"/>
      <c r="BW142" s="571"/>
      <c r="BX142" s="571"/>
      <c r="BY142" s="571"/>
      <c r="BZ142" s="571"/>
      <c r="CA142" s="571"/>
      <c r="CB142" s="571"/>
      <c r="CC142" s="571"/>
      <c r="CD142" s="571"/>
      <c r="CE142" s="571"/>
      <c r="CF142" s="571"/>
      <c r="CG142" s="571"/>
      <c r="CH142" s="571"/>
      <c r="CI142" s="571"/>
      <c r="CJ142" s="571"/>
      <c r="CK142" s="571"/>
      <c r="CL142" s="571"/>
      <c r="CM142" s="571"/>
      <c r="CN142" s="571"/>
      <c r="CO142" s="571"/>
      <c r="CP142" s="571"/>
      <c r="CQ142" s="571"/>
      <c r="CR142" s="571"/>
      <c r="CS142" s="571"/>
      <c r="CT142" s="571"/>
      <c r="CU142" s="571"/>
      <c r="CV142" s="571"/>
      <c r="CW142" s="571"/>
      <c r="CX142" s="571"/>
      <c r="CY142" s="571"/>
      <c r="CZ142" s="571"/>
      <c r="DA142" s="571"/>
      <c r="DB142" s="571"/>
      <c r="DC142" s="571"/>
      <c r="DD142" s="571"/>
      <c r="DE142" s="571"/>
      <c r="DF142" s="571"/>
      <c r="DG142" s="571"/>
      <c r="DH142" s="571"/>
      <c r="DI142" s="571"/>
      <c r="DJ142" s="571"/>
      <c r="DK142" s="571"/>
      <c r="DL142" s="571"/>
      <c r="DM142" s="571"/>
      <c r="DN142" s="571"/>
      <c r="DO142" s="571"/>
      <c r="DP142" s="571"/>
      <c r="DQ142" s="571"/>
      <c r="DR142" s="571"/>
      <c r="DS142" s="571"/>
      <c r="DT142" s="571"/>
      <c r="DU142" s="571"/>
      <c r="DV142" s="571"/>
      <c r="DW142" s="571"/>
      <c r="DX142" s="571"/>
      <c r="DY142" s="571"/>
      <c r="DZ142" s="571"/>
      <c r="EA142" s="571"/>
      <c r="EB142" s="571"/>
      <c r="EC142" s="571"/>
      <c r="ED142" s="571"/>
      <c r="EE142" s="571"/>
      <c r="EF142" s="571"/>
      <c r="EG142" s="571"/>
      <c r="EH142" s="571"/>
      <c r="EI142" s="571"/>
      <c r="EJ142" s="571"/>
      <c r="EK142" s="571"/>
      <c r="EL142" s="571"/>
      <c r="EM142" s="571"/>
      <c r="EN142" s="571"/>
      <c r="EO142" s="571"/>
      <c r="EP142" s="571"/>
      <c r="EQ142" s="571"/>
      <c r="ER142" s="571"/>
      <c r="ES142" s="571"/>
      <c r="ET142" s="571"/>
      <c r="EU142" s="571"/>
      <c r="EV142" s="571"/>
      <c r="EW142" s="571"/>
      <c r="EX142" s="571"/>
      <c r="EY142" s="571"/>
      <c r="EZ142" s="571"/>
      <c r="FA142" s="571"/>
      <c r="FB142" s="571"/>
      <c r="FC142" s="571"/>
      <c r="FD142" s="571"/>
      <c r="FE142" s="571"/>
      <c r="FF142" s="571"/>
      <c r="FG142" s="571"/>
      <c r="FH142" s="571"/>
      <c r="FI142" s="571"/>
      <c r="FJ142" s="571"/>
      <c r="FK142" s="571"/>
      <c r="FL142" s="571"/>
      <c r="FM142" s="571"/>
      <c r="FN142" s="571"/>
      <c r="FO142" s="571"/>
      <c r="FP142" s="571"/>
      <c r="FQ142" s="571"/>
      <c r="FR142" s="571"/>
      <c r="FS142" s="571"/>
      <c r="FT142" s="571"/>
      <c r="FU142" s="571"/>
      <c r="FV142" s="571"/>
      <c r="FW142" s="571"/>
      <c r="FX142" s="571"/>
      <c r="FY142" s="571"/>
      <c r="FZ142" s="571"/>
      <c r="GA142" s="571"/>
      <c r="GB142" s="571"/>
      <c r="GC142" s="571"/>
      <c r="GD142" s="571"/>
      <c r="GE142" s="571"/>
      <c r="GF142" s="571"/>
      <c r="GG142" s="571"/>
      <c r="GH142" s="571"/>
      <c r="GI142" s="571"/>
      <c r="GJ142" s="571"/>
      <c r="GK142" s="571"/>
      <c r="GL142" s="571"/>
      <c r="GM142" s="571"/>
      <c r="GN142" s="571"/>
      <c r="GO142" s="571"/>
      <c r="GP142" s="571"/>
      <c r="GQ142" s="571"/>
      <c r="GR142" s="571"/>
      <c r="GS142" s="571"/>
      <c r="GT142" s="571"/>
      <c r="GU142" s="571"/>
      <c r="GV142" s="571"/>
      <c r="GW142" s="571"/>
      <c r="GX142" s="571"/>
      <c r="GY142" s="571"/>
      <c r="GZ142" s="571"/>
      <c r="HA142" s="571"/>
      <c r="HB142" s="571"/>
      <c r="HC142" s="571"/>
      <c r="HD142" s="571"/>
      <c r="HE142" s="571"/>
      <c r="HF142" s="571"/>
      <c r="HG142" s="571"/>
      <c r="HH142" s="571"/>
      <c r="HI142" s="571"/>
      <c r="HJ142" s="571"/>
      <c r="HK142" s="571"/>
      <c r="HL142" s="571"/>
      <c r="HM142" s="571"/>
      <c r="HN142" s="571"/>
      <c r="HO142" s="571"/>
      <c r="HP142" s="571"/>
      <c r="HQ142" s="571"/>
      <c r="HR142" s="571"/>
      <c r="HS142" s="571"/>
      <c r="HT142" s="571"/>
      <c r="HU142" s="571"/>
      <c r="HV142" s="571"/>
      <c r="HW142" s="571"/>
      <c r="HX142" s="571"/>
      <c r="HY142" s="571"/>
      <c r="HZ142" s="571"/>
      <c r="IA142" s="571"/>
      <c r="IB142" s="571"/>
      <c r="IC142" s="571"/>
      <c r="ID142" s="571"/>
      <c r="IE142" s="571"/>
      <c r="IF142" s="571"/>
      <c r="IG142" s="571"/>
      <c r="IH142" s="571"/>
      <c r="II142" s="571"/>
      <c r="IJ142" s="571"/>
      <c r="IK142" s="571"/>
      <c r="IL142" s="571"/>
      <c r="IM142" s="571"/>
    </row>
    <row r="143" spans="1:247" s="574" customFormat="1">
      <c r="A143" s="572"/>
      <c r="B143" s="572"/>
      <c r="C143" s="654"/>
      <c r="E143" s="575"/>
      <c r="F143" s="575"/>
      <c r="G143" s="571"/>
      <c r="H143" s="571"/>
      <c r="I143" s="571"/>
      <c r="J143" s="571"/>
      <c r="K143" s="571"/>
      <c r="L143" s="571"/>
      <c r="M143" s="571"/>
      <c r="N143" s="571"/>
      <c r="O143" s="571"/>
      <c r="P143" s="571"/>
      <c r="Q143" s="571"/>
      <c r="R143" s="571"/>
      <c r="S143" s="571"/>
      <c r="T143" s="571"/>
      <c r="U143" s="571"/>
      <c r="V143" s="571"/>
      <c r="W143" s="571"/>
      <c r="X143" s="571"/>
      <c r="Y143" s="571"/>
      <c r="Z143" s="571"/>
      <c r="AA143" s="571"/>
      <c r="AB143" s="571"/>
      <c r="AC143" s="571"/>
      <c r="AD143" s="571"/>
      <c r="AE143" s="571"/>
      <c r="AF143" s="571"/>
      <c r="AG143" s="571"/>
      <c r="AH143" s="571"/>
      <c r="AI143" s="571"/>
      <c r="AJ143" s="571"/>
      <c r="AK143" s="571"/>
      <c r="AL143" s="571"/>
      <c r="AM143" s="571"/>
      <c r="AN143" s="571"/>
      <c r="AO143" s="571"/>
      <c r="AP143" s="571"/>
      <c r="AQ143" s="571"/>
      <c r="AR143" s="571"/>
      <c r="AS143" s="571"/>
      <c r="AT143" s="571"/>
      <c r="AU143" s="571"/>
      <c r="AV143" s="571"/>
      <c r="AW143" s="571"/>
      <c r="AX143" s="571"/>
      <c r="AY143" s="571"/>
      <c r="AZ143" s="571"/>
      <c r="BA143" s="571"/>
      <c r="BB143" s="571"/>
      <c r="BC143" s="571"/>
      <c r="BD143" s="571"/>
      <c r="BE143" s="571"/>
      <c r="BF143" s="571"/>
      <c r="BG143" s="571"/>
      <c r="BH143" s="571"/>
      <c r="BI143" s="571"/>
      <c r="BJ143" s="571"/>
      <c r="BK143" s="571"/>
      <c r="BL143" s="571"/>
      <c r="BM143" s="571"/>
      <c r="BN143" s="571"/>
      <c r="BO143" s="571"/>
      <c r="BP143" s="571"/>
      <c r="BQ143" s="571"/>
      <c r="BR143" s="571"/>
      <c r="BS143" s="571"/>
      <c r="BT143" s="571"/>
      <c r="BU143" s="571"/>
      <c r="BV143" s="571"/>
      <c r="BW143" s="571"/>
      <c r="BX143" s="571"/>
      <c r="BY143" s="571"/>
      <c r="BZ143" s="571"/>
      <c r="CA143" s="571"/>
      <c r="CB143" s="571"/>
      <c r="CC143" s="571"/>
      <c r="CD143" s="571"/>
      <c r="CE143" s="571"/>
      <c r="CF143" s="571"/>
      <c r="CG143" s="571"/>
      <c r="CH143" s="571"/>
      <c r="CI143" s="571"/>
      <c r="CJ143" s="571"/>
      <c r="CK143" s="571"/>
      <c r="CL143" s="571"/>
      <c r="CM143" s="571"/>
      <c r="CN143" s="571"/>
      <c r="CO143" s="571"/>
      <c r="CP143" s="571"/>
      <c r="CQ143" s="571"/>
      <c r="CR143" s="571"/>
      <c r="CS143" s="571"/>
      <c r="CT143" s="571"/>
      <c r="CU143" s="571"/>
      <c r="CV143" s="571"/>
      <c r="CW143" s="571"/>
      <c r="CX143" s="571"/>
      <c r="CY143" s="571"/>
      <c r="CZ143" s="571"/>
      <c r="DA143" s="571"/>
      <c r="DB143" s="571"/>
      <c r="DC143" s="571"/>
      <c r="DD143" s="571"/>
      <c r="DE143" s="571"/>
      <c r="DF143" s="571"/>
      <c r="DG143" s="571"/>
      <c r="DH143" s="571"/>
      <c r="DI143" s="571"/>
      <c r="DJ143" s="571"/>
      <c r="DK143" s="571"/>
      <c r="DL143" s="571"/>
      <c r="DM143" s="571"/>
      <c r="DN143" s="571"/>
      <c r="DO143" s="571"/>
      <c r="DP143" s="571"/>
      <c r="DQ143" s="571"/>
      <c r="DR143" s="571"/>
      <c r="DS143" s="571"/>
      <c r="DT143" s="571"/>
      <c r="DU143" s="571"/>
      <c r="DV143" s="571"/>
      <c r="DW143" s="571"/>
      <c r="DX143" s="571"/>
      <c r="DY143" s="571"/>
      <c r="DZ143" s="571"/>
      <c r="EA143" s="571"/>
      <c r="EB143" s="571"/>
      <c r="EC143" s="571"/>
      <c r="ED143" s="571"/>
      <c r="EE143" s="571"/>
      <c r="EF143" s="571"/>
      <c r="EG143" s="571"/>
      <c r="EH143" s="571"/>
      <c r="EI143" s="571"/>
      <c r="EJ143" s="571"/>
      <c r="EK143" s="571"/>
      <c r="EL143" s="571"/>
      <c r="EM143" s="571"/>
      <c r="EN143" s="571"/>
      <c r="EO143" s="571"/>
      <c r="EP143" s="571"/>
      <c r="EQ143" s="571"/>
      <c r="ER143" s="571"/>
      <c r="ES143" s="571"/>
      <c r="ET143" s="571"/>
      <c r="EU143" s="571"/>
      <c r="EV143" s="571"/>
      <c r="EW143" s="571"/>
      <c r="EX143" s="571"/>
      <c r="EY143" s="571"/>
      <c r="EZ143" s="571"/>
      <c r="FA143" s="571"/>
      <c r="FB143" s="571"/>
      <c r="FC143" s="571"/>
      <c r="FD143" s="571"/>
      <c r="FE143" s="571"/>
      <c r="FF143" s="571"/>
      <c r="FG143" s="571"/>
      <c r="FH143" s="571"/>
      <c r="FI143" s="571"/>
      <c r="FJ143" s="571"/>
      <c r="FK143" s="571"/>
      <c r="FL143" s="571"/>
      <c r="FM143" s="571"/>
      <c r="FN143" s="571"/>
      <c r="FO143" s="571"/>
      <c r="FP143" s="571"/>
      <c r="FQ143" s="571"/>
      <c r="FR143" s="571"/>
      <c r="FS143" s="571"/>
      <c r="FT143" s="571"/>
      <c r="FU143" s="571"/>
      <c r="FV143" s="571"/>
      <c r="FW143" s="571"/>
      <c r="FX143" s="571"/>
      <c r="FY143" s="571"/>
      <c r="FZ143" s="571"/>
      <c r="GA143" s="571"/>
      <c r="GB143" s="571"/>
      <c r="GC143" s="571"/>
      <c r="GD143" s="571"/>
      <c r="GE143" s="571"/>
      <c r="GF143" s="571"/>
      <c r="GG143" s="571"/>
      <c r="GH143" s="571"/>
      <c r="GI143" s="571"/>
      <c r="GJ143" s="571"/>
      <c r="GK143" s="571"/>
      <c r="GL143" s="571"/>
      <c r="GM143" s="571"/>
      <c r="GN143" s="571"/>
      <c r="GO143" s="571"/>
      <c r="GP143" s="571"/>
      <c r="GQ143" s="571"/>
      <c r="GR143" s="571"/>
      <c r="GS143" s="571"/>
      <c r="GT143" s="571"/>
      <c r="GU143" s="571"/>
      <c r="GV143" s="571"/>
      <c r="GW143" s="571"/>
      <c r="GX143" s="571"/>
      <c r="GY143" s="571"/>
      <c r="GZ143" s="571"/>
      <c r="HA143" s="571"/>
      <c r="HB143" s="571"/>
      <c r="HC143" s="571"/>
      <c r="HD143" s="571"/>
      <c r="HE143" s="571"/>
      <c r="HF143" s="571"/>
      <c r="HG143" s="571"/>
      <c r="HH143" s="571"/>
      <c r="HI143" s="571"/>
      <c r="HJ143" s="571"/>
      <c r="HK143" s="571"/>
      <c r="HL143" s="571"/>
      <c r="HM143" s="571"/>
      <c r="HN143" s="571"/>
      <c r="HO143" s="571"/>
      <c r="HP143" s="571"/>
      <c r="HQ143" s="571"/>
      <c r="HR143" s="571"/>
      <c r="HS143" s="571"/>
      <c r="HT143" s="571"/>
      <c r="HU143" s="571"/>
      <c r="HV143" s="571"/>
      <c r="HW143" s="571"/>
      <c r="HX143" s="571"/>
      <c r="HY143" s="571"/>
      <c r="HZ143" s="571"/>
      <c r="IA143" s="571"/>
      <c r="IB143" s="571"/>
      <c r="IC143" s="571"/>
      <c r="ID143" s="571"/>
      <c r="IE143" s="571"/>
      <c r="IF143" s="571"/>
      <c r="IG143" s="571"/>
      <c r="IH143" s="571"/>
      <c r="II143" s="571"/>
      <c r="IJ143" s="571"/>
      <c r="IK143" s="571"/>
      <c r="IL143" s="571"/>
      <c r="IM143" s="571"/>
    </row>
    <row r="144" spans="1:247" s="574" customFormat="1">
      <c r="A144" s="572"/>
      <c r="B144" s="572"/>
      <c r="C144" s="654"/>
      <c r="E144" s="575"/>
      <c r="F144" s="575"/>
      <c r="G144" s="571"/>
      <c r="H144" s="571"/>
      <c r="I144" s="571"/>
      <c r="J144" s="571"/>
      <c r="K144" s="571"/>
      <c r="L144" s="571"/>
      <c r="M144" s="571"/>
      <c r="N144" s="571"/>
      <c r="O144" s="571"/>
      <c r="P144" s="571"/>
      <c r="Q144" s="571"/>
      <c r="R144" s="571"/>
      <c r="S144" s="571"/>
      <c r="T144" s="571"/>
      <c r="U144" s="571"/>
      <c r="V144" s="571"/>
      <c r="W144" s="571"/>
      <c r="X144" s="571"/>
      <c r="Y144" s="571"/>
      <c r="Z144" s="571"/>
      <c r="AA144" s="571"/>
      <c r="AB144" s="571"/>
      <c r="AC144" s="571"/>
      <c r="AD144" s="571"/>
      <c r="AE144" s="571"/>
      <c r="AF144" s="571"/>
      <c r="AG144" s="571"/>
      <c r="AH144" s="571"/>
      <c r="AI144" s="571"/>
      <c r="AJ144" s="571"/>
      <c r="AK144" s="571"/>
      <c r="AL144" s="571"/>
      <c r="AM144" s="571"/>
      <c r="AN144" s="571"/>
      <c r="AO144" s="571"/>
      <c r="AP144" s="571"/>
      <c r="AQ144" s="571"/>
      <c r="AR144" s="571"/>
      <c r="AS144" s="571"/>
      <c r="AT144" s="571"/>
      <c r="AU144" s="571"/>
      <c r="AV144" s="571"/>
      <c r="AW144" s="571"/>
      <c r="AX144" s="571"/>
      <c r="AY144" s="571"/>
      <c r="AZ144" s="571"/>
      <c r="BA144" s="571"/>
      <c r="BB144" s="571"/>
      <c r="BC144" s="571"/>
      <c r="BD144" s="571"/>
      <c r="BE144" s="571"/>
      <c r="BF144" s="571"/>
      <c r="BG144" s="571"/>
      <c r="BH144" s="571"/>
      <c r="BI144" s="571"/>
      <c r="BJ144" s="571"/>
      <c r="BK144" s="571"/>
      <c r="BL144" s="571"/>
      <c r="BM144" s="571"/>
      <c r="BN144" s="571"/>
      <c r="BO144" s="571"/>
      <c r="BP144" s="571"/>
      <c r="BQ144" s="571"/>
      <c r="BR144" s="571"/>
      <c r="BS144" s="571"/>
      <c r="BT144" s="571"/>
      <c r="BU144" s="571"/>
      <c r="BV144" s="571"/>
      <c r="BW144" s="571"/>
      <c r="BX144" s="571"/>
      <c r="BY144" s="571"/>
      <c r="BZ144" s="571"/>
      <c r="CA144" s="571"/>
      <c r="CB144" s="571"/>
      <c r="CC144" s="571"/>
      <c r="CD144" s="571"/>
      <c r="CE144" s="571"/>
      <c r="CF144" s="571"/>
      <c r="CG144" s="571"/>
      <c r="CH144" s="571"/>
      <c r="CI144" s="571"/>
      <c r="CJ144" s="571"/>
      <c r="CK144" s="571"/>
      <c r="CL144" s="571"/>
      <c r="CM144" s="571"/>
      <c r="CN144" s="571"/>
      <c r="CO144" s="571"/>
      <c r="CP144" s="571"/>
      <c r="CQ144" s="571"/>
      <c r="CR144" s="571"/>
      <c r="CS144" s="571"/>
      <c r="CT144" s="571"/>
      <c r="CU144" s="571"/>
      <c r="CV144" s="571"/>
      <c r="CW144" s="571"/>
      <c r="CX144" s="571"/>
      <c r="CY144" s="571"/>
      <c r="CZ144" s="571"/>
      <c r="DA144" s="571"/>
      <c r="DB144" s="571"/>
      <c r="DC144" s="571"/>
      <c r="DD144" s="571"/>
      <c r="DE144" s="571"/>
      <c r="DF144" s="571"/>
      <c r="DG144" s="571"/>
      <c r="DH144" s="571"/>
      <c r="DI144" s="571"/>
      <c r="DJ144" s="571"/>
      <c r="DK144" s="571"/>
      <c r="DL144" s="571"/>
      <c r="DM144" s="571"/>
      <c r="DN144" s="571"/>
      <c r="DO144" s="571"/>
      <c r="DP144" s="571"/>
      <c r="DQ144" s="571"/>
      <c r="DR144" s="571"/>
      <c r="DS144" s="571"/>
      <c r="DT144" s="571"/>
      <c r="DU144" s="571"/>
      <c r="DV144" s="571"/>
      <c r="DW144" s="571"/>
      <c r="DX144" s="571"/>
      <c r="DY144" s="571"/>
      <c r="DZ144" s="571"/>
      <c r="EA144" s="571"/>
      <c r="EB144" s="571"/>
      <c r="EC144" s="571"/>
      <c r="ED144" s="571"/>
      <c r="EE144" s="571"/>
      <c r="EF144" s="571"/>
      <c r="EG144" s="571"/>
      <c r="EH144" s="571"/>
      <c r="EI144" s="571"/>
      <c r="EJ144" s="571"/>
      <c r="EK144" s="571"/>
      <c r="EL144" s="571"/>
      <c r="EM144" s="571"/>
      <c r="EN144" s="571"/>
      <c r="EO144" s="571"/>
      <c r="EP144" s="571"/>
      <c r="EQ144" s="571"/>
      <c r="ER144" s="571"/>
      <c r="ES144" s="571"/>
      <c r="ET144" s="571"/>
      <c r="EU144" s="571"/>
      <c r="EV144" s="571"/>
      <c r="EW144" s="571"/>
      <c r="EX144" s="571"/>
      <c r="EY144" s="571"/>
      <c r="EZ144" s="571"/>
      <c r="FA144" s="571"/>
      <c r="FB144" s="571"/>
      <c r="FC144" s="571"/>
      <c r="FD144" s="571"/>
      <c r="FE144" s="571"/>
      <c r="FF144" s="571"/>
      <c r="FG144" s="571"/>
      <c r="FH144" s="571"/>
      <c r="FI144" s="571"/>
      <c r="FJ144" s="571"/>
      <c r="FK144" s="571"/>
      <c r="FL144" s="571"/>
      <c r="FM144" s="571"/>
      <c r="FN144" s="571"/>
      <c r="FO144" s="571"/>
      <c r="FP144" s="571"/>
      <c r="FQ144" s="571"/>
      <c r="FR144" s="571"/>
      <c r="FS144" s="571"/>
      <c r="FT144" s="571"/>
      <c r="FU144" s="571"/>
      <c r="FV144" s="571"/>
      <c r="FW144" s="571"/>
      <c r="FX144" s="571"/>
      <c r="FY144" s="571"/>
      <c r="FZ144" s="571"/>
      <c r="GA144" s="571"/>
      <c r="GB144" s="571"/>
      <c r="GC144" s="571"/>
      <c r="GD144" s="571"/>
      <c r="GE144" s="571"/>
      <c r="GF144" s="571"/>
      <c r="GG144" s="571"/>
      <c r="GH144" s="571"/>
      <c r="GI144" s="571"/>
      <c r="GJ144" s="571"/>
      <c r="GK144" s="571"/>
      <c r="GL144" s="571"/>
      <c r="GM144" s="571"/>
      <c r="GN144" s="571"/>
      <c r="GO144" s="571"/>
      <c r="GP144" s="571"/>
      <c r="GQ144" s="571"/>
      <c r="GR144" s="571"/>
      <c r="GS144" s="571"/>
      <c r="GT144" s="571"/>
      <c r="GU144" s="571"/>
      <c r="GV144" s="571"/>
      <c r="GW144" s="571"/>
      <c r="GX144" s="571"/>
      <c r="GY144" s="571"/>
      <c r="GZ144" s="571"/>
      <c r="HA144" s="571"/>
      <c r="HB144" s="571"/>
      <c r="HC144" s="571"/>
      <c r="HD144" s="571"/>
      <c r="HE144" s="571"/>
      <c r="HF144" s="571"/>
      <c r="HG144" s="571"/>
      <c r="HH144" s="571"/>
      <c r="HI144" s="571"/>
      <c r="HJ144" s="571"/>
      <c r="HK144" s="571"/>
      <c r="HL144" s="571"/>
      <c r="HM144" s="571"/>
      <c r="HN144" s="571"/>
      <c r="HO144" s="571"/>
      <c r="HP144" s="571"/>
      <c r="HQ144" s="571"/>
      <c r="HR144" s="571"/>
      <c r="HS144" s="571"/>
      <c r="HT144" s="571"/>
      <c r="HU144" s="571"/>
      <c r="HV144" s="571"/>
      <c r="HW144" s="571"/>
      <c r="HX144" s="571"/>
      <c r="HY144" s="571"/>
      <c r="HZ144" s="571"/>
      <c r="IA144" s="571"/>
      <c r="IB144" s="571"/>
      <c r="IC144" s="571"/>
      <c r="ID144" s="571"/>
      <c r="IE144" s="571"/>
      <c r="IF144" s="571"/>
      <c r="IG144" s="571"/>
      <c r="IH144" s="571"/>
      <c r="II144" s="571"/>
      <c r="IJ144" s="571"/>
      <c r="IK144" s="571"/>
      <c r="IL144" s="571"/>
      <c r="IM144" s="571"/>
    </row>
    <row r="145" spans="1:247" s="574" customFormat="1">
      <c r="A145" s="572"/>
      <c r="B145" s="572"/>
      <c r="C145" s="654"/>
      <c r="E145" s="575"/>
      <c r="F145" s="575"/>
      <c r="G145" s="571"/>
      <c r="H145" s="571"/>
      <c r="I145" s="571"/>
      <c r="J145" s="571"/>
      <c r="K145" s="571"/>
      <c r="L145" s="571"/>
      <c r="M145" s="571"/>
      <c r="N145" s="571"/>
      <c r="O145" s="571"/>
      <c r="P145" s="571"/>
      <c r="Q145" s="571"/>
      <c r="R145" s="571"/>
      <c r="S145" s="571"/>
      <c r="T145" s="571"/>
      <c r="U145" s="571"/>
      <c r="V145" s="571"/>
      <c r="W145" s="571"/>
      <c r="X145" s="571"/>
      <c r="Y145" s="571"/>
      <c r="Z145" s="571"/>
      <c r="AA145" s="571"/>
      <c r="AB145" s="571"/>
      <c r="AC145" s="571"/>
      <c r="AD145" s="571"/>
      <c r="AE145" s="571"/>
      <c r="AF145" s="571"/>
      <c r="AG145" s="571"/>
      <c r="AH145" s="571"/>
      <c r="AI145" s="571"/>
      <c r="AJ145" s="571"/>
      <c r="AK145" s="571"/>
      <c r="AL145" s="571"/>
      <c r="AM145" s="571"/>
      <c r="AN145" s="571"/>
      <c r="AO145" s="571"/>
      <c r="AP145" s="571"/>
      <c r="AQ145" s="571"/>
      <c r="AR145" s="571"/>
      <c r="AS145" s="571"/>
      <c r="AT145" s="571"/>
      <c r="AU145" s="571"/>
      <c r="AV145" s="571"/>
      <c r="AW145" s="571"/>
      <c r="AX145" s="571"/>
      <c r="AY145" s="571"/>
      <c r="AZ145" s="571"/>
      <c r="BA145" s="571"/>
      <c r="BB145" s="571"/>
      <c r="BC145" s="571"/>
      <c r="BD145" s="571"/>
      <c r="BE145" s="571"/>
      <c r="BF145" s="571"/>
      <c r="BG145" s="571"/>
      <c r="BH145" s="571"/>
      <c r="BI145" s="571"/>
      <c r="BJ145" s="571"/>
      <c r="BK145" s="571"/>
      <c r="BL145" s="571"/>
      <c r="BM145" s="571"/>
      <c r="BN145" s="571"/>
      <c r="BO145" s="571"/>
      <c r="BP145" s="571"/>
      <c r="BQ145" s="571"/>
      <c r="BR145" s="571"/>
      <c r="BS145" s="571"/>
      <c r="BT145" s="571"/>
      <c r="BU145" s="571"/>
      <c r="BV145" s="571"/>
      <c r="BW145" s="571"/>
      <c r="BX145" s="571"/>
      <c r="BY145" s="571"/>
      <c r="BZ145" s="571"/>
      <c r="CA145" s="571"/>
      <c r="CB145" s="571"/>
      <c r="CC145" s="571"/>
      <c r="CD145" s="571"/>
      <c r="CE145" s="571"/>
      <c r="CF145" s="571"/>
      <c r="CG145" s="571"/>
      <c r="CH145" s="571"/>
      <c r="CI145" s="571"/>
      <c r="CJ145" s="571"/>
      <c r="CK145" s="571"/>
      <c r="CL145" s="571"/>
      <c r="CM145" s="571"/>
      <c r="CN145" s="571"/>
      <c r="CO145" s="571"/>
      <c r="CP145" s="571"/>
      <c r="CQ145" s="571"/>
      <c r="CR145" s="571"/>
      <c r="CS145" s="571"/>
      <c r="CT145" s="571"/>
      <c r="CU145" s="571"/>
      <c r="CV145" s="571"/>
      <c r="CW145" s="571"/>
      <c r="CX145" s="571"/>
      <c r="CY145" s="571"/>
      <c r="CZ145" s="571"/>
      <c r="DA145" s="571"/>
      <c r="DB145" s="571"/>
      <c r="DC145" s="571"/>
      <c r="DD145" s="571"/>
      <c r="DE145" s="571"/>
      <c r="DF145" s="571"/>
      <c r="DG145" s="571"/>
      <c r="DH145" s="571"/>
      <c r="DI145" s="571"/>
      <c r="DJ145" s="571"/>
      <c r="DK145" s="571"/>
      <c r="DL145" s="571"/>
      <c r="DM145" s="571"/>
      <c r="DN145" s="571"/>
      <c r="DO145" s="571"/>
      <c r="DP145" s="571"/>
      <c r="DQ145" s="571"/>
      <c r="DR145" s="571"/>
      <c r="DS145" s="571"/>
      <c r="DT145" s="571"/>
      <c r="DU145" s="571"/>
      <c r="DV145" s="571"/>
      <c r="DW145" s="571"/>
      <c r="DX145" s="571"/>
      <c r="DY145" s="571"/>
      <c r="DZ145" s="571"/>
      <c r="EA145" s="571"/>
      <c r="EB145" s="571"/>
      <c r="EC145" s="571"/>
      <c r="ED145" s="571"/>
      <c r="EE145" s="571"/>
      <c r="EF145" s="571"/>
      <c r="EG145" s="571"/>
      <c r="EH145" s="571"/>
      <c r="EI145" s="571"/>
      <c r="EJ145" s="571"/>
      <c r="EK145" s="571"/>
      <c r="EL145" s="571"/>
      <c r="EM145" s="571"/>
      <c r="EN145" s="571"/>
      <c r="EO145" s="571"/>
      <c r="EP145" s="571"/>
      <c r="EQ145" s="571"/>
      <c r="ER145" s="571"/>
      <c r="ES145" s="571"/>
      <c r="ET145" s="571"/>
      <c r="EU145" s="571"/>
      <c r="EV145" s="571"/>
      <c r="EW145" s="571"/>
      <c r="EX145" s="571"/>
      <c r="EY145" s="571"/>
      <c r="EZ145" s="571"/>
      <c r="FA145" s="571"/>
      <c r="FB145" s="571"/>
      <c r="FC145" s="571"/>
      <c r="FD145" s="571"/>
      <c r="FE145" s="571"/>
      <c r="FF145" s="571"/>
      <c r="FG145" s="571"/>
      <c r="FH145" s="571"/>
      <c r="FI145" s="571"/>
      <c r="FJ145" s="571"/>
      <c r="FK145" s="571"/>
      <c r="FL145" s="571"/>
      <c r="FM145" s="571"/>
      <c r="FN145" s="571"/>
      <c r="FO145" s="571"/>
      <c r="FP145" s="571"/>
      <c r="FQ145" s="571"/>
      <c r="FR145" s="571"/>
      <c r="FS145" s="571"/>
      <c r="FT145" s="571"/>
      <c r="FU145" s="571"/>
      <c r="FV145" s="571"/>
      <c r="FW145" s="571"/>
      <c r="FX145" s="571"/>
      <c r="FY145" s="571"/>
      <c r="FZ145" s="571"/>
      <c r="GA145" s="571"/>
      <c r="GB145" s="571"/>
      <c r="GC145" s="571"/>
      <c r="GD145" s="571"/>
      <c r="GE145" s="571"/>
      <c r="GF145" s="571"/>
      <c r="GG145" s="571"/>
      <c r="GH145" s="571"/>
      <c r="GI145" s="571"/>
      <c r="GJ145" s="571"/>
      <c r="GK145" s="571"/>
      <c r="GL145" s="571"/>
      <c r="GM145" s="571"/>
      <c r="GN145" s="571"/>
      <c r="GO145" s="571"/>
      <c r="GP145" s="571"/>
      <c r="GQ145" s="571"/>
      <c r="GR145" s="571"/>
      <c r="GS145" s="571"/>
      <c r="GT145" s="571"/>
      <c r="GU145" s="571"/>
      <c r="GV145" s="571"/>
      <c r="GW145" s="571"/>
      <c r="GX145" s="571"/>
      <c r="GY145" s="571"/>
      <c r="GZ145" s="571"/>
      <c r="HA145" s="571"/>
      <c r="HB145" s="571"/>
      <c r="HC145" s="571"/>
      <c r="HD145" s="571"/>
      <c r="HE145" s="571"/>
      <c r="HF145" s="571"/>
      <c r="HG145" s="571"/>
      <c r="HH145" s="571"/>
      <c r="HI145" s="571"/>
      <c r="HJ145" s="571"/>
      <c r="HK145" s="571"/>
      <c r="HL145" s="571"/>
      <c r="HM145" s="571"/>
      <c r="HN145" s="571"/>
      <c r="HO145" s="571"/>
      <c r="HP145" s="571"/>
      <c r="HQ145" s="571"/>
      <c r="HR145" s="571"/>
      <c r="HS145" s="571"/>
      <c r="HT145" s="571"/>
      <c r="HU145" s="571"/>
      <c r="HV145" s="571"/>
      <c r="HW145" s="571"/>
      <c r="HX145" s="571"/>
      <c r="HY145" s="571"/>
      <c r="HZ145" s="571"/>
      <c r="IA145" s="571"/>
      <c r="IB145" s="571"/>
      <c r="IC145" s="571"/>
      <c r="ID145" s="571"/>
      <c r="IE145" s="571"/>
      <c r="IF145" s="571"/>
      <c r="IG145" s="571"/>
      <c r="IH145" s="571"/>
      <c r="II145" s="571"/>
      <c r="IJ145" s="571"/>
      <c r="IK145" s="571"/>
      <c r="IL145" s="571"/>
      <c r="IM145" s="571"/>
    </row>
    <row r="146" spans="1:247" s="574" customFormat="1">
      <c r="A146" s="572"/>
      <c r="B146" s="572"/>
      <c r="C146" s="654"/>
      <c r="E146" s="575"/>
      <c r="F146" s="575"/>
      <c r="G146" s="571"/>
      <c r="H146" s="571"/>
      <c r="I146" s="571"/>
      <c r="J146" s="571"/>
      <c r="K146" s="571"/>
      <c r="L146" s="571"/>
      <c r="M146" s="571"/>
      <c r="N146" s="571"/>
      <c r="O146" s="571"/>
      <c r="P146" s="571"/>
      <c r="Q146" s="571"/>
      <c r="R146" s="571"/>
      <c r="S146" s="571"/>
      <c r="T146" s="571"/>
      <c r="U146" s="571"/>
      <c r="V146" s="571"/>
      <c r="W146" s="571"/>
      <c r="X146" s="571"/>
      <c r="Y146" s="571"/>
      <c r="Z146" s="571"/>
      <c r="AA146" s="571"/>
      <c r="AB146" s="571"/>
      <c r="AC146" s="571"/>
      <c r="AD146" s="571"/>
      <c r="AE146" s="571"/>
      <c r="AF146" s="571"/>
      <c r="AG146" s="571"/>
      <c r="AH146" s="571"/>
      <c r="AI146" s="571"/>
      <c r="AJ146" s="571"/>
      <c r="AK146" s="571"/>
      <c r="AL146" s="571"/>
      <c r="AM146" s="571"/>
      <c r="AN146" s="571"/>
      <c r="AO146" s="571"/>
      <c r="AP146" s="571"/>
      <c r="AQ146" s="571"/>
      <c r="AR146" s="571"/>
      <c r="AS146" s="571"/>
      <c r="AT146" s="571"/>
      <c r="AU146" s="571"/>
      <c r="AV146" s="571"/>
      <c r="AW146" s="571"/>
      <c r="AX146" s="571"/>
      <c r="AY146" s="571"/>
      <c r="AZ146" s="571"/>
      <c r="BA146" s="571"/>
      <c r="BB146" s="571"/>
      <c r="BC146" s="571"/>
      <c r="BD146" s="571"/>
      <c r="BE146" s="571"/>
      <c r="BF146" s="571"/>
      <c r="BG146" s="571"/>
      <c r="BH146" s="571"/>
      <c r="BI146" s="571"/>
      <c r="BJ146" s="571"/>
      <c r="BK146" s="571"/>
      <c r="BL146" s="571"/>
      <c r="BM146" s="571"/>
      <c r="BN146" s="571"/>
      <c r="BO146" s="571"/>
      <c r="BP146" s="571"/>
      <c r="BQ146" s="571"/>
      <c r="BR146" s="571"/>
      <c r="BS146" s="571"/>
      <c r="BT146" s="571"/>
      <c r="BU146" s="571"/>
      <c r="BV146" s="571"/>
      <c r="BW146" s="571"/>
      <c r="BX146" s="571"/>
      <c r="BY146" s="571"/>
      <c r="BZ146" s="571"/>
      <c r="CA146" s="571"/>
      <c r="CB146" s="571"/>
      <c r="CC146" s="571"/>
      <c r="CD146" s="571"/>
      <c r="CE146" s="571"/>
      <c r="CF146" s="571"/>
      <c r="CG146" s="571"/>
      <c r="CH146" s="571"/>
      <c r="CI146" s="571"/>
      <c r="CJ146" s="571"/>
      <c r="CK146" s="571"/>
      <c r="CL146" s="571"/>
      <c r="CM146" s="571"/>
      <c r="CN146" s="571"/>
      <c r="CO146" s="571"/>
      <c r="CP146" s="571"/>
      <c r="CQ146" s="571"/>
      <c r="CR146" s="571"/>
      <c r="CS146" s="571"/>
      <c r="CT146" s="571"/>
      <c r="CU146" s="571"/>
      <c r="CV146" s="571"/>
      <c r="CW146" s="571"/>
      <c r="CX146" s="571"/>
      <c r="CY146" s="571"/>
      <c r="CZ146" s="571"/>
      <c r="DA146" s="571"/>
      <c r="DB146" s="571"/>
      <c r="DC146" s="571"/>
      <c r="DD146" s="571"/>
      <c r="DE146" s="571"/>
      <c r="DF146" s="571"/>
      <c r="DG146" s="571"/>
      <c r="DH146" s="571"/>
      <c r="DI146" s="571"/>
      <c r="DJ146" s="571"/>
      <c r="DK146" s="571"/>
      <c r="DL146" s="571"/>
      <c r="DM146" s="571"/>
      <c r="DN146" s="571"/>
      <c r="DO146" s="571"/>
      <c r="DP146" s="571"/>
      <c r="DQ146" s="571"/>
      <c r="DR146" s="571"/>
      <c r="DS146" s="571"/>
      <c r="DT146" s="571"/>
      <c r="DU146" s="571"/>
      <c r="DV146" s="571"/>
      <c r="DW146" s="571"/>
      <c r="DX146" s="571"/>
      <c r="DY146" s="571"/>
      <c r="DZ146" s="571"/>
      <c r="EA146" s="571"/>
      <c r="EB146" s="571"/>
      <c r="EC146" s="571"/>
      <c r="ED146" s="571"/>
      <c r="EE146" s="571"/>
      <c r="EF146" s="571"/>
      <c r="EG146" s="571"/>
      <c r="EH146" s="571"/>
      <c r="EI146" s="571"/>
      <c r="EJ146" s="571"/>
      <c r="EK146" s="571"/>
      <c r="EL146" s="571"/>
      <c r="EM146" s="571"/>
      <c r="EN146" s="571"/>
      <c r="EO146" s="571"/>
      <c r="EP146" s="571"/>
      <c r="EQ146" s="571"/>
      <c r="ER146" s="571"/>
      <c r="ES146" s="571"/>
      <c r="ET146" s="571"/>
      <c r="EU146" s="571"/>
      <c r="EV146" s="571"/>
      <c r="EW146" s="571"/>
      <c r="EX146" s="571"/>
      <c r="EY146" s="571"/>
      <c r="EZ146" s="571"/>
      <c r="FA146" s="571"/>
      <c r="FB146" s="571"/>
      <c r="FC146" s="571"/>
      <c r="FD146" s="571"/>
      <c r="FE146" s="571"/>
      <c r="FF146" s="571"/>
      <c r="FG146" s="571"/>
      <c r="FH146" s="571"/>
      <c r="FI146" s="571"/>
      <c r="FJ146" s="571"/>
      <c r="FK146" s="571"/>
      <c r="FL146" s="571"/>
      <c r="FM146" s="571"/>
      <c r="FN146" s="571"/>
      <c r="FO146" s="571"/>
      <c r="FP146" s="571"/>
      <c r="FQ146" s="571"/>
      <c r="FR146" s="571"/>
      <c r="FS146" s="571"/>
      <c r="FT146" s="571"/>
      <c r="FU146" s="571"/>
      <c r="FV146" s="571"/>
      <c r="FW146" s="571"/>
      <c r="FX146" s="571"/>
      <c r="FY146" s="571"/>
      <c r="FZ146" s="571"/>
      <c r="GA146" s="571"/>
      <c r="GB146" s="571"/>
      <c r="GC146" s="571"/>
      <c r="GD146" s="571"/>
      <c r="GE146" s="571"/>
      <c r="GF146" s="571"/>
      <c r="GG146" s="571"/>
      <c r="GH146" s="571"/>
      <c r="GI146" s="571"/>
      <c r="GJ146" s="571"/>
      <c r="GK146" s="571"/>
      <c r="GL146" s="571"/>
      <c r="GM146" s="571"/>
      <c r="GN146" s="571"/>
      <c r="GO146" s="571"/>
      <c r="GP146" s="571"/>
      <c r="GQ146" s="571"/>
      <c r="GR146" s="571"/>
      <c r="GS146" s="571"/>
      <c r="GT146" s="571"/>
      <c r="GU146" s="571"/>
      <c r="GV146" s="571"/>
      <c r="GW146" s="571"/>
      <c r="GX146" s="571"/>
      <c r="GY146" s="571"/>
      <c r="GZ146" s="571"/>
      <c r="HA146" s="571"/>
      <c r="HB146" s="571"/>
      <c r="HC146" s="571"/>
      <c r="HD146" s="571"/>
      <c r="HE146" s="571"/>
      <c r="HF146" s="571"/>
      <c r="HG146" s="571"/>
      <c r="HH146" s="571"/>
      <c r="HI146" s="571"/>
      <c r="HJ146" s="571"/>
      <c r="HK146" s="571"/>
      <c r="HL146" s="571"/>
      <c r="HM146" s="571"/>
      <c r="HN146" s="571"/>
      <c r="HO146" s="571"/>
      <c r="HP146" s="571"/>
      <c r="HQ146" s="571"/>
      <c r="HR146" s="571"/>
      <c r="HS146" s="571"/>
      <c r="HT146" s="571"/>
      <c r="HU146" s="571"/>
      <c r="HV146" s="571"/>
      <c r="HW146" s="571"/>
      <c r="HX146" s="571"/>
      <c r="HY146" s="571"/>
      <c r="HZ146" s="571"/>
      <c r="IA146" s="571"/>
      <c r="IB146" s="571"/>
      <c r="IC146" s="571"/>
      <c r="ID146" s="571"/>
      <c r="IE146" s="571"/>
      <c r="IF146" s="571"/>
      <c r="IG146" s="571"/>
      <c r="IH146" s="571"/>
      <c r="II146" s="571"/>
      <c r="IJ146" s="571"/>
      <c r="IK146" s="571"/>
      <c r="IL146" s="571"/>
      <c r="IM146" s="571"/>
    </row>
    <row r="147" spans="1:247" s="574" customFormat="1">
      <c r="A147" s="572"/>
      <c r="B147" s="572"/>
      <c r="C147" s="654"/>
      <c r="E147" s="575"/>
      <c r="F147" s="575"/>
      <c r="G147" s="571"/>
      <c r="H147" s="571"/>
      <c r="I147" s="571"/>
      <c r="J147" s="571"/>
      <c r="K147" s="571"/>
      <c r="L147" s="571"/>
      <c r="M147" s="571"/>
      <c r="N147" s="571"/>
      <c r="O147" s="571"/>
      <c r="P147" s="571"/>
      <c r="Q147" s="571"/>
      <c r="R147" s="571"/>
      <c r="S147" s="571"/>
      <c r="T147" s="571"/>
      <c r="U147" s="571"/>
      <c r="V147" s="571"/>
      <c r="W147" s="571"/>
      <c r="X147" s="571"/>
      <c r="Y147" s="571"/>
      <c r="Z147" s="571"/>
      <c r="AA147" s="571"/>
      <c r="AB147" s="571"/>
      <c r="AC147" s="571"/>
      <c r="AD147" s="571"/>
      <c r="AE147" s="571"/>
      <c r="AF147" s="571"/>
      <c r="AG147" s="571"/>
      <c r="AH147" s="571"/>
      <c r="AI147" s="571"/>
      <c r="AJ147" s="571"/>
      <c r="AK147" s="571"/>
      <c r="AL147" s="571"/>
      <c r="AM147" s="571"/>
      <c r="AN147" s="571"/>
      <c r="AO147" s="571"/>
      <c r="AP147" s="571"/>
      <c r="AQ147" s="571"/>
      <c r="AR147" s="571"/>
      <c r="AS147" s="571"/>
      <c r="AT147" s="571"/>
      <c r="AU147" s="571"/>
      <c r="AV147" s="571"/>
      <c r="AW147" s="571"/>
      <c r="AX147" s="571"/>
      <c r="AY147" s="571"/>
      <c r="AZ147" s="571"/>
      <c r="BA147" s="571"/>
      <c r="BB147" s="571"/>
      <c r="BC147" s="571"/>
      <c r="BD147" s="571"/>
      <c r="BE147" s="571"/>
      <c r="BF147" s="571"/>
      <c r="BG147" s="571"/>
      <c r="BH147" s="571"/>
      <c r="BI147" s="571"/>
      <c r="BJ147" s="571"/>
      <c r="BK147" s="571"/>
      <c r="BL147" s="571"/>
      <c r="BM147" s="571"/>
      <c r="BN147" s="571"/>
      <c r="BO147" s="571"/>
      <c r="BP147" s="571"/>
      <c r="BQ147" s="571"/>
      <c r="BR147" s="571"/>
      <c r="BS147" s="571"/>
      <c r="BT147" s="571"/>
      <c r="BU147" s="571"/>
      <c r="BV147" s="571"/>
      <c r="BW147" s="571"/>
      <c r="BX147" s="571"/>
      <c r="BY147" s="571"/>
      <c r="BZ147" s="571"/>
      <c r="CA147" s="571"/>
      <c r="CB147" s="571"/>
      <c r="CC147" s="571"/>
      <c r="CD147" s="571"/>
      <c r="CE147" s="571"/>
      <c r="CF147" s="571"/>
      <c r="CG147" s="571"/>
      <c r="CH147" s="571"/>
      <c r="CI147" s="571"/>
      <c r="CJ147" s="571"/>
      <c r="CK147" s="571"/>
      <c r="CL147" s="571"/>
      <c r="CM147" s="571"/>
      <c r="CN147" s="571"/>
      <c r="CO147" s="571"/>
      <c r="CP147" s="571"/>
      <c r="CQ147" s="571"/>
      <c r="CR147" s="571"/>
      <c r="CS147" s="571"/>
      <c r="CT147" s="571"/>
      <c r="CU147" s="571"/>
      <c r="CV147" s="571"/>
      <c r="CW147" s="571"/>
      <c r="CX147" s="571"/>
      <c r="CY147" s="571"/>
      <c r="CZ147" s="571"/>
      <c r="DA147" s="571"/>
      <c r="DB147" s="571"/>
      <c r="DC147" s="571"/>
      <c r="DD147" s="571"/>
      <c r="DE147" s="571"/>
      <c r="DF147" s="571"/>
      <c r="DG147" s="571"/>
      <c r="DH147" s="571"/>
      <c r="DI147" s="571"/>
      <c r="DJ147" s="571"/>
      <c r="DK147" s="571"/>
      <c r="DL147" s="571"/>
      <c r="DM147" s="571"/>
      <c r="DN147" s="571"/>
      <c r="DO147" s="571"/>
      <c r="DP147" s="571"/>
      <c r="DQ147" s="571"/>
      <c r="DR147" s="571"/>
      <c r="DS147" s="571"/>
      <c r="DT147" s="571"/>
      <c r="DU147" s="571"/>
      <c r="DV147" s="571"/>
      <c r="DW147" s="571"/>
      <c r="DX147" s="571"/>
      <c r="DY147" s="571"/>
      <c r="DZ147" s="571"/>
      <c r="EA147" s="571"/>
      <c r="EB147" s="571"/>
      <c r="EC147" s="571"/>
      <c r="ED147" s="571"/>
      <c r="EE147" s="571"/>
      <c r="EF147" s="571"/>
      <c r="EG147" s="571"/>
      <c r="EH147" s="571"/>
      <c r="EI147" s="571"/>
      <c r="EJ147" s="571"/>
      <c r="EK147" s="571"/>
      <c r="EL147" s="571"/>
      <c r="EM147" s="571"/>
      <c r="EN147" s="571"/>
      <c r="EO147" s="571"/>
      <c r="EP147" s="571"/>
      <c r="EQ147" s="571"/>
      <c r="ER147" s="571"/>
      <c r="ES147" s="571"/>
      <c r="ET147" s="571"/>
      <c r="EU147" s="571"/>
      <c r="EV147" s="571"/>
      <c r="EW147" s="571"/>
      <c r="EX147" s="571"/>
      <c r="EY147" s="571"/>
      <c r="EZ147" s="571"/>
      <c r="FA147" s="571"/>
      <c r="FB147" s="571"/>
      <c r="FC147" s="571"/>
      <c r="FD147" s="571"/>
      <c r="FE147" s="571"/>
      <c r="FF147" s="571"/>
      <c r="FG147" s="571"/>
      <c r="FH147" s="571"/>
      <c r="FI147" s="571"/>
      <c r="FJ147" s="571"/>
      <c r="FK147" s="571"/>
      <c r="FL147" s="571"/>
      <c r="FM147" s="571"/>
      <c r="FN147" s="571"/>
      <c r="FO147" s="571"/>
      <c r="FP147" s="571"/>
      <c r="FQ147" s="571"/>
      <c r="FR147" s="571"/>
      <c r="FS147" s="571"/>
      <c r="FT147" s="571"/>
      <c r="FU147" s="571"/>
      <c r="FV147" s="571"/>
      <c r="FW147" s="571"/>
      <c r="FX147" s="571"/>
      <c r="FY147" s="571"/>
      <c r="FZ147" s="571"/>
      <c r="GA147" s="571"/>
      <c r="GB147" s="571"/>
      <c r="GC147" s="571"/>
      <c r="GD147" s="571"/>
      <c r="GE147" s="571"/>
      <c r="GF147" s="571"/>
      <c r="GG147" s="571"/>
      <c r="GH147" s="571"/>
      <c r="GI147" s="571"/>
      <c r="GJ147" s="571"/>
      <c r="GK147" s="571"/>
      <c r="GL147" s="571"/>
      <c r="GM147" s="571"/>
      <c r="GN147" s="571"/>
      <c r="GO147" s="571"/>
      <c r="GP147" s="571"/>
      <c r="GQ147" s="571"/>
      <c r="GR147" s="571"/>
      <c r="GS147" s="571"/>
      <c r="GT147" s="571"/>
      <c r="GU147" s="571"/>
      <c r="GV147" s="571"/>
      <c r="GW147" s="571"/>
      <c r="GX147" s="571"/>
      <c r="GY147" s="571"/>
      <c r="GZ147" s="571"/>
      <c r="HA147" s="571"/>
      <c r="HB147" s="571"/>
      <c r="HC147" s="571"/>
      <c r="HD147" s="571"/>
      <c r="HE147" s="571"/>
      <c r="HF147" s="571"/>
      <c r="HG147" s="571"/>
      <c r="HH147" s="571"/>
      <c r="HI147" s="571"/>
      <c r="HJ147" s="571"/>
      <c r="HK147" s="571"/>
      <c r="HL147" s="571"/>
      <c r="HM147" s="571"/>
      <c r="HN147" s="571"/>
      <c r="HO147" s="571"/>
      <c r="HP147" s="571"/>
      <c r="HQ147" s="571"/>
      <c r="HR147" s="571"/>
      <c r="HS147" s="571"/>
      <c r="HT147" s="571"/>
      <c r="HU147" s="571"/>
      <c r="HV147" s="571"/>
      <c r="HW147" s="571"/>
      <c r="HX147" s="571"/>
      <c r="HY147" s="571"/>
      <c r="HZ147" s="571"/>
      <c r="IA147" s="571"/>
      <c r="IB147" s="571"/>
      <c r="IC147" s="571"/>
      <c r="ID147" s="571"/>
      <c r="IE147" s="571"/>
      <c r="IF147" s="571"/>
      <c r="IG147" s="571"/>
      <c r="IH147" s="571"/>
      <c r="II147" s="571"/>
      <c r="IJ147" s="571"/>
      <c r="IK147" s="571"/>
      <c r="IL147" s="571"/>
      <c r="IM147" s="571"/>
    </row>
    <row r="148" spans="1:247" s="574" customFormat="1">
      <c r="A148" s="572"/>
      <c r="B148" s="572"/>
      <c r="C148" s="654"/>
      <c r="E148" s="575"/>
      <c r="F148" s="575"/>
      <c r="G148" s="571"/>
      <c r="H148" s="571"/>
      <c r="I148" s="571"/>
      <c r="J148" s="571"/>
      <c r="K148" s="571"/>
      <c r="L148" s="571"/>
      <c r="M148" s="571"/>
      <c r="N148" s="571"/>
      <c r="O148" s="571"/>
      <c r="P148" s="571"/>
      <c r="Q148" s="571"/>
      <c r="R148" s="571"/>
      <c r="S148" s="571"/>
      <c r="T148" s="571"/>
      <c r="U148" s="571"/>
      <c r="V148" s="571"/>
      <c r="W148" s="571"/>
      <c r="X148" s="571"/>
      <c r="Y148" s="571"/>
      <c r="Z148" s="571"/>
      <c r="AA148" s="571"/>
      <c r="AB148" s="571"/>
      <c r="AC148" s="571"/>
      <c r="AD148" s="571"/>
      <c r="AE148" s="571"/>
      <c r="AF148" s="571"/>
      <c r="AG148" s="571"/>
      <c r="AH148" s="571"/>
      <c r="AI148" s="571"/>
      <c r="AJ148" s="571"/>
      <c r="AK148" s="571"/>
      <c r="AL148" s="571"/>
      <c r="AM148" s="571"/>
      <c r="AN148" s="571"/>
      <c r="AO148" s="571"/>
      <c r="AP148" s="571"/>
      <c r="AQ148" s="571"/>
      <c r="AR148" s="571"/>
      <c r="AS148" s="571"/>
      <c r="AT148" s="571"/>
      <c r="AU148" s="571"/>
      <c r="AV148" s="571"/>
      <c r="AW148" s="571"/>
      <c r="AX148" s="571"/>
      <c r="AY148" s="571"/>
      <c r="AZ148" s="571"/>
      <c r="BA148" s="571"/>
      <c r="BB148" s="571"/>
      <c r="BC148" s="571"/>
      <c r="BD148" s="571"/>
      <c r="BE148" s="571"/>
      <c r="BF148" s="571"/>
      <c r="BG148" s="571"/>
      <c r="BH148" s="571"/>
      <c r="BI148" s="571"/>
      <c r="BJ148" s="571"/>
      <c r="BK148" s="571"/>
      <c r="BL148" s="571"/>
      <c r="BM148" s="571"/>
      <c r="BN148" s="571"/>
      <c r="BO148" s="571"/>
      <c r="BP148" s="571"/>
      <c r="BQ148" s="571"/>
      <c r="BR148" s="571"/>
      <c r="BS148" s="571"/>
      <c r="BT148" s="571"/>
      <c r="BU148" s="571"/>
      <c r="BV148" s="571"/>
      <c r="BW148" s="571"/>
      <c r="BX148" s="571"/>
      <c r="BY148" s="571"/>
      <c r="BZ148" s="571"/>
      <c r="CA148" s="571"/>
      <c r="CB148" s="571"/>
      <c r="CC148" s="571"/>
      <c r="CD148" s="571"/>
      <c r="CE148" s="571"/>
      <c r="CF148" s="571"/>
      <c r="CG148" s="571"/>
      <c r="CH148" s="571"/>
      <c r="CI148" s="571"/>
      <c r="CJ148" s="571"/>
      <c r="CK148" s="571"/>
      <c r="CL148" s="571"/>
      <c r="CM148" s="571"/>
      <c r="CN148" s="571"/>
      <c r="CO148" s="571"/>
      <c r="CP148" s="571"/>
      <c r="CQ148" s="571"/>
      <c r="CR148" s="571"/>
      <c r="CS148" s="571"/>
      <c r="CT148" s="571"/>
      <c r="CU148" s="571"/>
      <c r="CV148" s="571"/>
      <c r="CW148" s="571"/>
      <c r="CX148" s="571"/>
      <c r="CY148" s="571"/>
      <c r="CZ148" s="571"/>
      <c r="DA148" s="571"/>
      <c r="DB148" s="571"/>
      <c r="DC148" s="571"/>
      <c r="DD148" s="571"/>
      <c r="DE148" s="571"/>
      <c r="DF148" s="571"/>
      <c r="DG148" s="571"/>
      <c r="DH148" s="571"/>
      <c r="DI148" s="571"/>
      <c r="DJ148" s="571"/>
      <c r="DK148" s="571"/>
      <c r="DL148" s="571"/>
      <c r="DM148" s="571"/>
      <c r="DN148" s="571"/>
      <c r="DO148" s="571"/>
      <c r="DP148" s="571"/>
      <c r="DQ148" s="571"/>
      <c r="DR148" s="571"/>
      <c r="DS148" s="571"/>
      <c r="DT148" s="571"/>
      <c r="DU148" s="571"/>
      <c r="DV148" s="571"/>
      <c r="DW148" s="571"/>
      <c r="DX148" s="571"/>
      <c r="DY148" s="571"/>
      <c r="DZ148" s="571"/>
      <c r="EA148" s="571"/>
      <c r="EB148" s="571"/>
      <c r="EC148" s="571"/>
      <c r="ED148" s="571"/>
      <c r="EE148" s="571"/>
      <c r="EF148" s="571"/>
      <c r="EG148" s="571"/>
      <c r="EH148" s="571"/>
      <c r="EI148" s="571"/>
      <c r="EJ148" s="571"/>
      <c r="EK148" s="571"/>
      <c r="EL148" s="571"/>
      <c r="EM148" s="571"/>
      <c r="EN148" s="571"/>
      <c r="EO148" s="571"/>
      <c r="EP148" s="571"/>
      <c r="EQ148" s="571"/>
      <c r="ER148" s="571"/>
      <c r="ES148" s="571"/>
      <c r="ET148" s="571"/>
      <c r="EU148" s="571"/>
      <c r="EV148" s="571"/>
      <c r="EW148" s="571"/>
      <c r="EX148" s="571"/>
      <c r="EY148" s="571"/>
      <c r="EZ148" s="571"/>
      <c r="FA148" s="571"/>
      <c r="FB148" s="571"/>
      <c r="FC148" s="571"/>
      <c r="FD148" s="571"/>
      <c r="FE148" s="571"/>
      <c r="FF148" s="571"/>
      <c r="FG148" s="571"/>
      <c r="FH148" s="571"/>
      <c r="FI148" s="571"/>
      <c r="FJ148" s="571"/>
      <c r="FK148" s="571"/>
      <c r="FL148" s="571"/>
      <c r="FM148" s="571"/>
      <c r="FN148" s="571"/>
      <c r="FO148" s="571"/>
      <c r="FP148" s="571"/>
      <c r="FQ148" s="571"/>
      <c r="FR148" s="571"/>
      <c r="FS148" s="571"/>
      <c r="FT148" s="571"/>
      <c r="FU148" s="571"/>
      <c r="FV148" s="571"/>
      <c r="FW148" s="571"/>
      <c r="FX148" s="571"/>
      <c r="FY148" s="571"/>
      <c r="FZ148" s="571"/>
      <c r="GA148" s="571"/>
      <c r="GB148" s="571"/>
      <c r="GC148" s="571"/>
      <c r="GD148" s="571"/>
      <c r="GE148" s="571"/>
      <c r="GF148" s="571"/>
      <c r="GG148" s="571"/>
      <c r="GH148" s="571"/>
      <c r="GI148" s="571"/>
      <c r="GJ148" s="571"/>
      <c r="GK148" s="571"/>
      <c r="GL148" s="571"/>
      <c r="GM148" s="571"/>
      <c r="GN148" s="571"/>
      <c r="GO148" s="571"/>
      <c r="GP148" s="571"/>
      <c r="GQ148" s="571"/>
      <c r="GR148" s="571"/>
      <c r="GS148" s="571"/>
      <c r="GT148" s="571"/>
      <c r="GU148" s="571"/>
      <c r="GV148" s="571"/>
      <c r="GW148" s="571"/>
      <c r="GX148" s="571"/>
      <c r="GY148" s="571"/>
      <c r="GZ148" s="571"/>
      <c r="HA148" s="571"/>
      <c r="HB148" s="571"/>
      <c r="HC148" s="571"/>
      <c r="HD148" s="571"/>
      <c r="HE148" s="571"/>
      <c r="HF148" s="571"/>
      <c r="HG148" s="571"/>
      <c r="HH148" s="571"/>
      <c r="HI148" s="571"/>
      <c r="HJ148" s="571"/>
      <c r="HK148" s="571"/>
      <c r="HL148" s="571"/>
      <c r="HM148" s="571"/>
      <c r="HN148" s="571"/>
      <c r="HO148" s="571"/>
      <c r="HP148" s="571"/>
      <c r="HQ148" s="571"/>
      <c r="HR148" s="571"/>
      <c r="HS148" s="571"/>
      <c r="HT148" s="571"/>
      <c r="HU148" s="571"/>
      <c r="HV148" s="571"/>
      <c r="HW148" s="571"/>
      <c r="HX148" s="571"/>
      <c r="HY148" s="571"/>
      <c r="HZ148" s="571"/>
      <c r="IA148" s="571"/>
      <c r="IB148" s="571"/>
      <c r="IC148" s="571"/>
      <c r="ID148" s="571"/>
      <c r="IE148" s="571"/>
      <c r="IF148" s="571"/>
      <c r="IG148" s="571"/>
      <c r="IH148" s="571"/>
      <c r="II148" s="571"/>
      <c r="IJ148" s="571"/>
      <c r="IK148" s="571"/>
      <c r="IL148" s="571"/>
      <c r="IM148" s="571"/>
    </row>
    <row r="149" spans="1:247" s="574" customFormat="1">
      <c r="A149" s="572"/>
      <c r="B149" s="572"/>
      <c r="C149" s="654"/>
      <c r="E149" s="575"/>
      <c r="F149" s="575"/>
      <c r="G149" s="571"/>
      <c r="H149" s="571"/>
      <c r="I149" s="571"/>
      <c r="J149" s="571"/>
      <c r="K149" s="571"/>
      <c r="L149" s="571"/>
      <c r="M149" s="571"/>
      <c r="N149" s="571"/>
      <c r="O149" s="571"/>
      <c r="P149" s="571"/>
      <c r="Q149" s="571"/>
      <c r="R149" s="571"/>
      <c r="S149" s="571"/>
      <c r="T149" s="571"/>
      <c r="U149" s="571"/>
      <c r="V149" s="571"/>
      <c r="W149" s="571"/>
      <c r="X149" s="571"/>
      <c r="Y149" s="571"/>
      <c r="Z149" s="571"/>
      <c r="AA149" s="571"/>
      <c r="AB149" s="571"/>
      <c r="AC149" s="571"/>
      <c r="AD149" s="571"/>
      <c r="AE149" s="571"/>
      <c r="AF149" s="571"/>
      <c r="AG149" s="571"/>
      <c r="AH149" s="571"/>
      <c r="AI149" s="571"/>
      <c r="AJ149" s="571"/>
      <c r="AK149" s="571"/>
      <c r="AL149" s="571"/>
      <c r="AM149" s="571"/>
      <c r="AN149" s="571"/>
      <c r="AO149" s="571"/>
      <c r="AP149" s="571"/>
      <c r="AQ149" s="571"/>
      <c r="AR149" s="571"/>
      <c r="AS149" s="571"/>
      <c r="AT149" s="571"/>
      <c r="AU149" s="571"/>
      <c r="AV149" s="571"/>
      <c r="AW149" s="571"/>
      <c r="AX149" s="571"/>
      <c r="AY149" s="571"/>
      <c r="AZ149" s="571"/>
      <c r="BA149" s="571"/>
      <c r="BB149" s="571"/>
      <c r="BC149" s="571"/>
      <c r="BD149" s="571"/>
      <c r="BE149" s="571"/>
      <c r="BF149" s="571"/>
      <c r="BG149" s="571"/>
      <c r="BH149" s="571"/>
      <c r="BI149" s="571"/>
      <c r="BJ149" s="571"/>
      <c r="BK149" s="571"/>
      <c r="BL149" s="571"/>
      <c r="BM149" s="571"/>
      <c r="BN149" s="571"/>
      <c r="BO149" s="571"/>
      <c r="BP149" s="571"/>
      <c r="BQ149" s="571"/>
      <c r="BR149" s="571"/>
      <c r="BS149" s="571"/>
      <c r="BT149" s="571"/>
      <c r="BU149" s="571"/>
      <c r="BV149" s="571"/>
      <c r="BW149" s="571"/>
      <c r="BX149" s="571"/>
      <c r="BY149" s="571"/>
      <c r="BZ149" s="571"/>
      <c r="CA149" s="571"/>
      <c r="CB149" s="571"/>
      <c r="CC149" s="571"/>
      <c r="CD149" s="571"/>
      <c r="CE149" s="571"/>
      <c r="CF149" s="571"/>
      <c r="CG149" s="571"/>
      <c r="CH149" s="571"/>
      <c r="CI149" s="571"/>
      <c r="CJ149" s="571"/>
      <c r="CK149" s="571"/>
      <c r="CL149" s="571"/>
      <c r="CM149" s="571"/>
      <c r="CN149" s="571"/>
      <c r="CO149" s="571"/>
      <c r="CP149" s="571"/>
      <c r="CQ149" s="571"/>
      <c r="CR149" s="571"/>
      <c r="CS149" s="571"/>
      <c r="CT149" s="571"/>
      <c r="CU149" s="571"/>
      <c r="CV149" s="571"/>
      <c r="CW149" s="571"/>
      <c r="CX149" s="571"/>
      <c r="CY149" s="571"/>
      <c r="CZ149" s="571"/>
      <c r="DA149" s="571"/>
      <c r="DB149" s="571"/>
      <c r="DC149" s="571"/>
      <c r="DD149" s="571"/>
      <c r="DE149" s="571"/>
      <c r="DF149" s="571"/>
      <c r="DG149" s="571"/>
      <c r="DH149" s="571"/>
      <c r="DI149" s="571"/>
      <c r="DJ149" s="571"/>
      <c r="DK149" s="571"/>
      <c r="DL149" s="571"/>
      <c r="DM149" s="571"/>
      <c r="DN149" s="571"/>
      <c r="DO149" s="571"/>
      <c r="DP149" s="571"/>
      <c r="DQ149" s="571"/>
      <c r="DR149" s="571"/>
      <c r="DS149" s="571"/>
      <c r="DT149" s="571"/>
      <c r="DU149" s="571"/>
      <c r="DV149" s="571"/>
      <c r="DW149" s="571"/>
      <c r="DX149" s="571"/>
      <c r="DY149" s="571"/>
      <c r="DZ149" s="571"/>
      <c r="EA149" s="571"/>
      <c r="EB149" s="571"/>
      <c r="EC149" s="571"/>
      <c r="ED149" s="571"/>
      <c r="EE149" s="571"/>
      <c r="EF149" s="571"/>
      <c r="EG149" s="571"/>
      <c r="EH149" s="571"/>
      <c r="EI149" s="571"/>
      <c r="EJ149" s="571"/>
      <c r="EK149" s="571"/>
      <c r="EL149" s="571"/>
      <c r="EM149" s="571"/>
      <c r="EN149" s="571"/>
      <c r="EO149" s="571"/>
      <c r="EP149" s="571"/>
      <c r="EQ149" s="571"/>
      <c r="ER149" s="571"/>
      <c r="ES149" s="571"/>
      <c r="ET149" s="571"/>
      <c r="EU149" s="571"/>
      <c r="EV149" s="571"/>
      <c r="EW149" s="571"/>
      <c r="EX149" s="571"/>
      <c r="EY149" s="571"/>
      <c r="EZ149" s="571"/>
      <c r="FA149" s="571"/>
      <c r="FB149" s="571"/>
      <c r="FC149" s="571"/>
      <c r="FD149" s="571"/>
      <c r="FE149" s="571"/>
      <c r="FF149" s="571"/>
      <c r="FG149" s="571"/>
      <c r="FH149" s="571"/>
      <c r="FI149" s="571"/>
      <c r="FJ149" s="571"/>
      <c r="FK149" s="571"/>
      <c r="FL149" s="571"/>
      <c r="FM149" s="571"/>
      <c r="FN149" s="571"/>
      <c r="FO149" s="571"/>
      <c r="FP149" s="571"/>
      <c r="FQ149" s="571"/>
      <c r="FR149" s="571"/>
      <c r="FS149" s="571"/>
      <c r="FT149" s="571"/>
      <c r="FU149" s="571"/>
      <c r="FV149" s="571"/>
      <c r="FW149" s="571"/>
      <c r="FX149" s="571"/>
      <c r="FY149" s="571"/>
      <c r="FZ149" s="571"/>
      <c r="GA149" s="571"/>
      <c r="GB149" s="571"/>
      <c r="GC149" s="571"/>
      <c r="GD149" s="571"/>
      <c r="GE149" s="571"/>
      <c r="GF149" s="571"/>
      <c r="GG149" s="571"/>
      <c r="GH149" s="571"/>
      <c r="GI149" s="571"/>
      <c r="GJ149" s="571"/>
      <c r="GK149" s="571"/>
      <c r="GL149" s="571"/>
      <c r="GM149" s="571"/>
      <c r="GN149" s="571"/>
      <c r="GO149" s="571"/>
      <c r="GP149" s="571"/>
      <c r="GQ149" s="571"/>
      <c r="GR149" s="571"/>
      <c r="GS149" s="571"/>
      <c r="GT149" s="571"/>
      <c r="GU149" s="571"/>
      <c r="GV149" s="571"/>
      <c r="GW149" s="571"/>
      <c r="GX149" s="571"/>
      <c r="GY149" s="571"/>
      <c r="GZ149" s="571"/>
      <c r="HA149" s="571"/>
      <c r="HB149" s="571"/>
      <c r="HC149" s="571"/>
      <c r="HD149" s="571"/>
      <c r="HE149" s="571"/>
      <c r="HF149" s="571"/>
      <c r="HG149" s="571"/>
      <c r="HH149" s="571"/>
      <c r="HI149" s="571"/>
      <c r="HJ149" s="571"/>
      <c r="HK149" s="571"/>
      <c r="HL149" s="571"/>
      <c r="HM149" s="571"/>
      <c r="HN149" s="571"/>
      <c r="HO149" s="571"/>
      <c r="HP149" s="571"/>
      <c r="HQ149" s="571"/>
      <c r="HR149" s="571"/>
      <c r="HS149" s="571"/>
      <c r="HT149" s="571"/>
      <c r="HU149" s="571"/>
      <c r="HV149" s="571"/>
      <c r="HW149" s="571"/>
      <c r="HX149" s="571"/>
      <c r="HY149" s="571"/>
      <c r="HZ149" s="571"/>
      <c r="IA149" s="571"/>
      <c r="IB149" s="571"/>
      <c r="IC149" s="571"/>
      <c r="ID149" s="571"/>
      <c r="IE149" s="571"/>
      <c r="IF149" s="571"/>
      <c r="IG149" s="571"/>
      <c r="IH149" s="571"/>
      <c r="II149" s="571"/>
      <c r="IJ149" s="571"/>
      <c r="IK149" s="571"/>
      <c r="IL149" s="571"/>
      <c r="IM149" s="571"/>
    </row>
    <row r="150" spans="1:247" s="574" customFormat="1">
      <c r="A150" s="572"/>
      <c r="B150" s="572"/>
      <c r="C150" s="654"/>
      <c r="E150" s="575"/>
      <c r="F150" s="575"/>
      <c r="G150" s="571"/>
      <c r="H150" s="571"/>
      <c r="I150" s="571"/>
      <c r="J150" s="571"/>
      <c r="K150" s="571"/>
      <c r="L150" s="571"/>
      <c r="M150" s="571"/>
      <c r="N150" s="571"/>
      <c r="O150" s="571"/>
      <c r="P150" s="571"/>
      <c r="Q150" s="571"/>
      <c r="R150" s="571"/>
      <c r="S150" s="571"/>
      <c r="T150" s="571"/>
      <c r="U150" s="571"/>
      <c r="V150" s="571"/>
      <c r="W150" s="571"/>
      <c r="X150" s="571"/>
      <c r="Y150" s="571"/>
      <c r="Z150" s="571"/>
      <c r="AA150" s="571"/>
      <c r="AB150" s="571"/>
      <c r="AC150" s="571"/>
      <c r="AD150" s="571"/>
      <c r="AE150" s="571"/>
      <c r="AF150" s="571"/>
      <c r="AG150" s="571"/>
      <c r="AH150" s="571"/>
      <c r="AI150" s="571"/>
      <c r="AJ150" s="571"/>
      <c r="AK150" s="571"/>
      <c r="AL150" s="571"/>
      <c r="AM150" s="571"/>
      <c r="AN150" s="571"/>
      <c r="AO150" s="571"/>
      <c r="AP150" s="571"/>
      <c r="AQ150" s="571"/>
      <c r="AR150" s="571"/>
      <c r="AS150" s="571"/>
      <c r="AT150" s="571"/>
      <c r="AU150" s="571"/>
      <c r="AV150" s="571"/>
      <c r="AW150" s="571"/>
      <c r="AX150" s="571"/>
      <c r="AY150" s="571"/>
      <c r="AZ150" s="571"/>
      <c r="BA150" s="571"/>
      <c r="BB150" s="571"/>
      <c r="BC150" s="571"/>
      <c r="BD150" s="571"/>
      <c r="BE150" s="571"/>
      <c r="BF150" s="571"/>
      <c r="BG150" s="571"/>
      <c r="BH150" s="571"/>
      <c r="BI150" s="571"/>
      <c r="BJ150" s="571"/>
      <c r="BK150" s="571"/>
      <c r="BL150" s="571"/>
      <c r="BM150" s="571"/>
      <c r="BN150" s="571"/>
      <c r="BO150" s="571"/>
      <c r="BP150" s="571"/>
      <c r="BQ150" s="571"/>
      <c r="BR150" s="571"/>
      <c r="BS150" s="571"/>
      <c r="BT150" s="571"/>
      <c r="BU150" s="571"/>
      <c r="BV150" s="571"/>
      <c r="BW150" s="571"/>
      <c r="BX150" s="571"/>
      <c r="BY150" s="571"/>
      <c r="BZ150" s="571"/>
      <c r="CA150" s="571"/>
      <c r="CB150" s="571"/>
      <c r="CC150" s="571"/>
      <c r="CD150" s="571"/>
      <c r="CE150" s="571"/>
      <c r="CF150" s="571"/>
      <c r="CG150" s="571"/>
      <c r="CH150" s="571"/>
      <c r="CI150" s="571"/>
      <c r="CJ150" s="571"/>
      <c r="CK150" s="571"/>
      <c r="CL150" s="571"/>
      <c r="CM150" s="571"/>
      <c r="CN150" s="571"/>
      <c r="CO150" s="571"/>
      <c r="CP150" s="571"/>
      <c r="CQ150" s="571"/>
      <c r="CR150" s="571"/>
      <c r="CS150" s="571"/>
      <c r="CT150" s="571"/>
      <c r="CU150" s="571"/>
      <c r="CV150" s="571"/>
      <c r="CW150" s="571"/>
      <c r="CX150" s="571"/>
      <c r="CY150" s="571"/>
      <c r="CZ150" s="571"/>
      <c r="DA150" s="571"/>
      <c r="DB150" s="571"/>
      <c r="DC150" s="571"/>
      <c r="DD150" s="571"/>
      <c r="DE150" s="571"/>
      <c r="DF150" s="571"/>
      <c r="DG150" s="571"/>
      <c r="DH150" s="571"/>
      <c r="DI150" s="571"/>
      <c r="DJ150" s="571"/>
      <c r="DK150" s="571"/>
      <c r="DL150" s="571"/>
      <c r="DM150" s="571"/>
      <c r="DN150" s="571"/>
      <c r="DO150" s="571"/>
      <c r="DP150" s="571"/>
      <c r="DQ150" s="571"/>
      <c r="DR150" s="571"/>
      <c r="DS150" s="571"/>
      <c r="DT150" s="571"/>
      <c r="DU150" s="571"/>
      <c r="DV150" s="571"/>
      <c r="DW150" s="571"/>
      <c r="DX150" s="571"/>
      <c r="DY150" s="571"/>
      <c r="DZ150" s="571"/>
      <c r="EA150" s="571"/>
      <c r="EB150" s="571"/>
      <c r="EC150" s="571"/>
      <c r="ED150" s="571"/>
      <c r="EE150" s="571"/>
      <c r="EF150" s="571"/>
      <c r="EG150" s="571"/>
      <c r="EH150" s="571"/>
      <c r="EI150" s="571"/>
      <c r="EJ150" s="571"/>
      <c r="EK150" s="571"/>
      <c r="EL150" s="571"/>
      <c r="EM150" s="571"/>
      <c r="EN150" s="571"/>
      <c r="EO150" s="571"/>
      <c r="EP150" s="571"/>
      <c r="EQ150" s="571"/>
      <c r="ER150" s="571"/>
      <c r="ES150" s="571"/>
      <c r="ET150" s="571"/>
      <c r="EU150" s="571"/>
      <c r="EV150" s="571"/>
      <c r="EW150" s="571"/>
      <c r="EX150" s="571"/>
      <c r="EY150" s="571"/>
      <c r="EZ150" s="571"/>
      <c r="FA150" s="571"/>
      <c r="FB150" s="571"/>
      <c r="FC150" s="571"/>
      <c r="FD150" s="571"/>
      <c r="FE150" s="571"/>
      <c r="FF150" s="571"/>
      <c r="FG150" s="571"/>
      <c r="FH150" s="571"/>
      <c r="FI150" s="571"/>
      <c r="FJ150" s="571"/>
      <c r="FK150" s="571"/>
      <c r="FL150" s="571"/>
      <c r="FM150" s="571"/>
      <c r="FN150" s="571"/>
      <c r="FO150" s="571"/>
      <c r="FP150" s="571"/>
      <c r="FQ150" s="571"/>
      <c r="FR150" s="571"/>
      <c r="FS150" s="571"/>
      <c r="FT150" s="571"/>
      <c r="FU150" s="571"/>
      <c r="FV150" s="571"/>
      <c r="FW150" s="571"/>
      <c r="FX150" s="571"/>
      <c r="FY150" s="571"/>
      <c r="FZ150" s="571"/>
      <c r="GA150" s="571"/>
      <c r="GB150" s="571"/>
      <c r="GC150" s="571"/>
      <c r="GD150" s="571"/>
      <c r="GE150" s="571"/>
      <c r="GF150" s="571"/>
      <c r="GG150" s="571"/>
      <c r="GH150" s="571"/>
      <c r="GI150" s="571"/>
      <c r="GJ150" s="571"/>
      <c r="GK150" s="571"/>
      <c r="GL150" s="571"/>
      <c r="GM150" s="571"/>
      <c r="GN150" s="571"/>
      <c r="GO150" s="571"/>
      <c r="GP150" s="571"/>
      <c r="GQ150" s="571"/>
      <c r="GR150" s="571"/>
      <c r="GS150" s="571"/>
      <c r="GT150" s="571"/>
      <c r="GU150" s="571"/>
      <c r="GV150" s="571"/>
      <c r="GW150" s="571"/>
      <c r="GX150" s="571"/>
      <c r="GY150" s="571"/>
      <c r="GZ150" s="571"/>
      <c r="HA150" s="571"/>
      <c r="HB150" s="571"/>
      <c r="HC150" s="571"/>
      <c r="HD150" s="571"/>
      <c r="HE150" s="571"/>
      <c r="HF150" s="571"/>
      <c r="HG150" s="571"/>
      <c r="HH150" s="571"/>
      <c r="HI150" s="571"/>
      <c r="HJ150" s="571"/>
      <c r="HK150" s="571"/>
      <c r="HL150" s="571"/>
      <c r="HM150" s="571"/>
      <c r="HN150" s="571"/>
      <c r="HO150" s="571"/>
      <c r="HP150" s="571"/>
      <c r="HQ150" s="571"/>
      <c r="HR150" s="571"/>
      <c r="HS150" s="571"/>
      <c r="HT150" s="571"/>
      <c r="HU150" s="571"/>
      <c r="HV150" s="571"/>
      <c r="HW150" s="571"/>
      <c r="HX150" s="571"/>
      <c r="HY150" s="571"/>
      <c r="HZ150" s="571"/>
      <c r="IA150" s="571"/>
      <c r="IB150" s="571"/>
      <c r="IC150" s="571"/>
      <c r="ID150" s="571"/>
      <c r="IE150" s="571"/>
      <c r="IF150" s="571"/>
      <c r="IG150" s="571"/>
      <c r="IH150" s="571"/>
      <c r="II150" s="571"/>
      <c r="IJ150" s="571"/>
      <c r="IK150" s="571"/>
      <c r="IL150" s="571"/>
      <c r="IM150" s="571"/>
    </row>
    <row r="151" spans="1:247" s="574" customFormat="1">
      <c r="A151" s="572"/>
      <c r="B151" s="572"/>
      <c r="C151" s="654"/>
      <c r="E151" s="575"/>
      <c r="F151" s="575"/>
      <c r="G151" s="571"/>
      <c r="H151" s="571"/>
      <c r="I151" s="571"/>
      <c r="J151" s="571"/>
      <c r="K151" s="571"/>
      <c r="L151" s="571"/>
      <c r="M151" s="571"/>
      <c r="N151" s="571"/>
      <c r="O151" s="571"/>
      <c r="P151" s="571"/>
      <c r="Q151" s="571"/>
      <c r="R151" s="571"/>
      <c r="S151" s="571"/>
      <c r="T151" s="571"/>
      <c r="U151" s="571"/>
      <c r="V151" s="571"/>
      <c r="W151" s="571"/>
      <c r="X151" s="571"/>
      <c r="Y151" s="571"/>
      <c r="Z151" s="571"/>
      <c r="AA151" s="571"/>
      <c r="AB151" s="571"/>
      <c r="AC151" s="571"/>
      <c r="AD151" s="571"/>
      <c r="AE151" s="571"/>
      <c r="AF151" s="571"/>
      <c r="AG151" s="571"/>
      <c r="AH151" s="571"/>
      <c r="AI151" s="571"/>
      <c r="AJ151" s="571"/>
      <c r="AK151" s="571"/>
      <c r="AL151" s="571"/>
      <c r="AM151" s="571"/>
      <c r="AN151" s="571"/>
      <c r="AO151" s="571"/>
      <c r="AP151" s="571"/>
      <c r="AQ151" s="571"/>
      <c r="AR151" s="571"/>
      <c r="AS151" s="571"/>
      <c r="AT151" s="571"/>
      <c r="AU151" s="571"/>
      <c r="AV151" s="571"/>
      <c r="AW151" s="571"/>
      <c r="AX151" s="571"/>
      <c r="AY151" s="571"/>
      <c r="AZ151" s="571"/>
      <c r="BA151" s="571"/>
      <c r="BB151" s="571"/>
      <c r="BC151" s="571"/>
      <c r="BD151" s="571"/>
      <c r="BE151" s="571"/>
      <c r="BF151" s="571"/>
      <c r="BG151" s="571"/>
      <c r="BH151" s="571"/>
      <c r="BI151" s="571"/>
      <c r="BJ151" s="571"/>
      <c r="BK151" s="571"/>
      <c r="BL151" s="571"/>
      <c r="BM151" s="571"/>
      <c r="BN151" s="571"/>
      <c r="BO151" s="571"/>
      <c r="BP151" s="571"/>
      <c r="BQ151" s="571"/>
      <c r="BR151" s="571"/>
      <c r="BS151" s="571"/>
      <c r="BT151" s="571"/>
      <c r="BU151" s="571"/>
      <c r="BV151" s="571"/>
      <c r="BW151" s="571"/>
      <c r="BX151" s="571"/>
      <c r="BY151" s="571"/>
      <c r="BZ151" s="571"/>
      <c r="CA151" s="571"/>
      <c r="CB151" s="571"/>
      <c r="CC151" s="571"/>
      <c r="CD151" s="571"/>
      <c r="CE151" s="571"/>
      <c r="CF151" s="571"/>
      <c r="CG151" s="571"/>
      <c r="CH151" s="571"/>
      <c r="CI151" s="571"/>
      <c r="CJ151" s="571"/>
      <c r="CK151" s="571"/>
      <c r="CL151" s="571"/>
      <c r="CM151" s="571"/>
      <c r="CN151" s="571"/>
      <c r="CO151" s="571"/>
      <c r="CP151" s="571"/>
      <c r="CQ151" s="571"/>
      <c r="CR151" s="571"/>
      <c r="CS151" s="571"/>
      <c r="CT151" s="571"/>
      <c r="CU151" s="571"/>
      <c r="CV151" s="571"/>
      <c r="CW151" s="571"/>
      <c r="CX151" s="571"/>
      <c r="CY151" s="571"/>
      <c r="CZ151" s="571"/>
      <c r="DA151" s="571"/>
      <c r="DB151" s="571"/>
      <c r="DC151" s="571"/>
      <c r="DD151" s="571"/>
      <c r="DE151" s="571"/>
      <c r="DF151" s="571"/>
      <c r="DG151" s="571"/>
      <c r="DH151" s="571"/>
      <c r="DI151" s="571"/>
      <c r="DJ151" s="571"/>
      <c r="DK151" s="571"/>
      <c r="DL151" s="571"/>
      <c r="DM151" s="571"/>
      <c r="DN151" s="571"/>
      <c r="DO151" s="571"/>
      <c r="DP151" s="571"/>
      <c r="DQ151" s="571"/>
      <c r="DR151" s="571"/>
      <c r="DS151" s="571"/>
      <c r="DT151" s="571"/>
      <c r="DU151" s="571"/>
      <c r="DV151" s="571"/>
      <c r="DW151" s="571"/>
      <c r="DX151" s="571"/>
      <c r="DY151" s="571"/>
      <c r="DZ151" s="571"/>
      <c r="EA151" s="571"/>
      <c r="EB151" s="571"/>
      <c r="EC151" s="571"/>
      <c r="ED151" s="571"/>
      <c r="EE151" s="571"/>
      <c r="EF151" s="571"/>
      <c r="EG151" s="571"/>
      <c r="EH151" s="571"/>
      <c r="EI151" s="571"/>
      <c r="EJ151" s="571"/>
      <c r="EK151" s="571"/>
      <c r="EL151" s="571"/>
      <c r="EM151" s="571"/>
      <c r="EN151" s="571"/>
      <c r="EO151" s="571"/>
      <c r="EP151" s="571"/>
      <c r="EQ151" s="571"/>
      <c r="ER151" s="571"/>
      <c r="ES151" s="571"/>
      <c r="ET151" s="571"/>
      <c r="EU151" s="571"/>
      <c r="EV151" s="571"/>
      <c r="EW151" s="571"/>
      <c r="EX151" s="571"/>
      <c r="EY151" s="571"/>
      <c r="EZ151" s="571"/>
      <c r="FA151" s="571"/>
      <c r="FB151" s="571"/>
      <c r="FC151" s="571"/>
      <c r="FD151" s="571"/>
      <c r="FE151" s="571"/>
      <c r="FF151" s="571"/>
      <c r="FG151" s="571"/>
      <c r="FH151" s="571"/>
      <c r="FI151" s="571"/>
      <c r="FJ151" s="571"/>
      <c r="FK151" s="571"/>
      <c r="FL151" s="571"/>
      <c r="FM151" s="571"/>
      <c r="FN151" s="571"/>
      <c r="FO151" s="571"/>
      <c r="FP151" s="571"/>
      <c r="FQ151" s="571"/>
      <c r="FR151" s="571"/>
      <c r="FS151" s="571"/>
      <c r="FT151" s="571"/>
      <c r="FU151" s="571"/>
      <c r="FV151" s="571"/>
      <c r="FW151" s="571"/>
      <c r="FX151" s="571"/>
      <c r="FY151" s="571"/>
      <c r="FZ151" s="571"/>
      <c r="GA151" s="571"/>
      <c r="GB151" s="571"/>
      <c r="GC151" s="571"/>
      <c r="GD151" s="571"/>
      <c r="GE151" s="571"/>
      <c r="GF151" s="571"/>
      <c r="GG151" s="571"/>
      <c r="GH151" s="571"/>
      <c r="GI151" s="571"/>
      <c r="GJ151" s="571"/>
      <c r="GK151" s="571"/>
      <c r="GL151" s="571"/>
      <c r="GM151" s="571"/>
      <c r="GN151" s="571"/>
      <c r="GO151" s="571"/>
      <c r="GP151" s="571"/>
      <c r="GQ151" s="571"/>
      <c r="GR151" s="571"/>
      <c r="GS151" s="571"/>
      <c r="GT151" s="571"/>
      <c r="GU151" s="571"/>
      <c r="GV151" s="571"/>
      <c r="GW151" s="571"/>
      <c r="GX151" s="571"/>
      <c r="GY151" s="571"/>
      <c r="GZ151" s="571"/>
      <c r="HA151" s="571"/>
      <c r="HB151" s="571"/>
      <c r="HC151" s="571"/>
      <c r="HD151" s="571"/>
      <c r="HE151" s="571"/>
      <c r="HF151" s="571"/>
      <c r="HG151" s="571"/>
      <c r="HH151" s="571"/>
      <c r="HI151" s="571"/>
      <c r="HJ151" s="571"/>
      <c r="HK151" s="571"/>
      <c r="HL151" s="571"/>
      <c r="HM151" s="571"/>
      <c r="HN151" s="571"/>
      <c r="HO151" s="571"/>
      <c r="HP151" s="571"/>
      <c r="HQ151" s="571"/>
      <c r="HR151" s="571"/>
      <c r="HS151" s="571"/>
      <c r="HT151" s="571"/>
      <c r="HU151" s="571"/>
      <c r="HV151" s="571"/>
      <c r="HW151" s="571"/>
      <c r="HX151" s="571"/>
      <c r="HY151" s="571"/>
      <c r="HZ151" s="571"/>
      <c r="IA151" s="571"/>
      <c r="IB151" s="571"/>
      <c r="IC151" s="571"/>
      <c r="ID151" s="571"/>
      <c r="IE151" s="571"/>
      <c r="IF151" s="571"/>
      <c r="IG151" s="571"/>
      <c r="IH151" s="571"/>
      <c r="II151" s="571"/>
      <c r="IJ151" s="571"/>
      <c r="IK151" s="571"/>
      <c r="IL151" s="571"/>
      <c r="IM151" s="571"/>
    </row>
    <row r="152" spans="1:247" s="574" customFormat="1">
      <c r="A152" s="572"/>
      <c r="B152" s="572"/>
      <c r="C152" s="654"/>
      <c r="E152" s="575"/>
      <c r="F152" s="575"/>
      <c r="G152" s="571"/>
      <c r="H152" s="571"/>
      <c r="I152" s="571"/>
      <c r="J152" s="571"/>
      <c r="K152" s="571"/>
      <c r="L152" s="571"/>
      <c r="M152" s="571"/>
      <c r="N152" s="571"/>
      <c r="O152" s="571"/>
      <c r="P152" s="571"/>
      <c r="Q152" s="571"/>
      <c r="R152" s="571"/>
      <c r="S152" s="571"/>
      <c r="T152" s="571"/>
      <c r="U152" s="571"/>
      <c r="V152" s="571"/>
      <c r="W152" s="571"/>
      <c r="X152" s="571"/>
      <c r="Y152" s="571"/>
      <c r="Z152" s="571"/>
      <c r="AA152" s="571"/>
      <c r="AB152" s="571"/>
      <c r="AC152" s="571"/>
      <c r="AD152" s="571"/>
      <c r="AE152" s="571"/>
      <c r="AF152" s="571"/>
      <c r="AG152" s="571"/>
      <c r="AH152" s="571"/>
      <c r="AI152" s="571"/>
      <c r="AJ152" s="571"/>
      <c r="AK152" s="571"/>
      <c r="AL152" s="571"/>
      <c r="AM152" s="571"/>
      <c r="AN152" s="571"/>
      <c r="AO152" s="571"/>
      <c r="AP152" s="571"/>
      <c r="AQ152" s="571"/>
      <c r="AR152" s="571"/>
      <c r="AS152" s="571"/>
      <c r="AT152" s="571"/>
      <c r="AU152" s="571"/>
      <c r="AV152" s="571"/>
      <c r="AW152" s="571"/>
      <c r="AX152" s="571"/>
      <c r="AY152" s="571"/>
      <c r="AZ152" s="571"/>
      <c r="BA152" s="571"/>
      <c r="BB152" s="571"/>
      <c r="BC152" s="571"/>
      <c r="BD152" s="571"/>
      <c r="BE152" s="571"/>
      <c r="BF152" s="571"/>
      <c r="BG152" s="571"/>
      <c r="BH152" s="571"/>
      <c r="BI152" s="571"/>
      <c r="BJ152" s="571"/>
      <c r="BK152" s="571"/>
      <c r="BL152" s="571"/>
      <c r="BM152" s="571"/>
      <c r="BN152" s="571"/>
      <c r="BO152" s="571"/>
      <c r="BP152" s="571"/>
      <c r="BQ152" s="571"/>
      <c r="BR152" s="571"/>
      <c r="BS152" s="571"/>
      <c r="BT152" s="571"/>
      <c r="BU152" s="571"/>
      <c r="BV152" s="571"/>
      <c r="BW152" s="571"/>
      <c r="BX152" s="571"/>
      <c r="BY152" s="571"/>
      <c r="BZ152" s="571"/>
      <c r="CA152" s="571"/>
      <c r="CB152" s="571"/>
      <c r="CC152" s="571"/>
      <c r="CD152" s="571"/>
      <c r="CE152" s="571"/>
      <c r="CF152" s="571"/>
      <c r="CG152" s="571"/>
      <c r="CH152" s="571"/>
      <c r="CI152" s="571"/>
      <c r="CJ152" s="571"/>
      <c r="CK152" s="571"/>
      <c r="CL152" s="571"/>
      <c r="CM152" s="571"/>
      <c r="CN152" s="571"/>
      <c r="CO152" s="571"/>
      <c r="CP152" s="571"/>
      <c r="CQ152" s="571"/>
      <c r="CR152" s="571"/>
      <c r="CS152" s="571"/>
      <c r="CT152" s="571"/>
      <c r="CU152" s="571"/>
      <c r="CV152" s="571"/>
      <c r="CW152" s="571"/>
      <c r="CX152" s="571"/>
      <c r="CY152" s="571"/>
      <c r="CZ152" s="571"/>
      <c r="DA152" s="571"/>
      <c r="DB152" s="571"/>
      <c r="DC152" s="571"/>
      <c r="DD152" s="571"/>
      <c r="DE152" s="571"/>
      <c r="DF152" s="571"/>
      <c r="DG152" s="571"/>
      <c r="DH152" s="571"/>
      <c r="DI152" s="571"/>
      <c r="DJ152" s="571"/>
      <c r="DK152" s="571"/>
      <c r="DL152" s="571"/>
      <c r="DM152" s="571"/>
      <c r="DN152" s="571"/>
      <c r="DO152" s="571"/>
      <c r="DP152" s="571"/>
      <c r="DQ152" s="571"/>
      <c r="DR152" s="571"/>
      <c r="DS152" s="571"/>
      <c r="DT152" s="571"/>
      <c r="DU152" s="571"/>
      <c r="DV152" s="571"/>
      <c r="DW152" s="571"/>
      <c r="DX152" s="571"/>
      <c r="DY152" s="571"/>
      <c r="DZ152" s="571"/>
      <c r="EA152" s="571"/>
      <c r="EB152" s="571"/>
      <c r="EC152" s="571"/>
      <c r="ED152" s="571"/>
      <c r="EE152" s="571"/>
      <c r="EF152" s="571"/>
      <c r="EG152" s="571"/>
      <c r="EH152" s="571"/>
      <c r="EI152" s="571"/>
      <c r="EJ152" s="571"/>
      <c r="EK152" s="571"/>
      <c r="EL152" s="571"/>
      <c r="EM152" s="571"/>
      <c r="EN152" s="571"/>
      <c r="EO152" s="571"/>
      <c r="EP152" s="571"/>
      <c r="EQ152" s="571"/>
      <c r="ER152" s="571"/>
      <c r="ES152" s="571"/>
      <c r="ET152" s="571"/>
      <c r="EU152" s="571"/>
      <c r="EV152" s="571"/>
      <c r="EW152" s="571"/>
      <c r="EX152" s="571"/>
      <c r="EY152" s="571"/>
      <c r="EZ152" s="571"/>
      <c r="FA152" s="571"/>
      <c r="FB152" s="571"/>
      <c r="FC152" s="571"/>
      <c r="FD152" s="571"/>
      <c r="FE152" s="571"/>
      <c r="FF152" s="571"/>
      <c r="FG152" s="571"/>
      <c r="FH152" s="571"/>
      <c r="FI152" s="571"/>
      <c r="FJ152" s="571"/>
      <c r="FK152" s="571"/>
      <c r="FL152" s="571"/>
      <c r="FM152" s="571"/>
      <c r="FN152" s="571"/>
      <c r="FO152" s="571"/>
      <c r="FP152" s="571"/>
      <c r="FQ152" s="571"/>
      <c r="FR152" s="571"/>
      <c r="FS152" s="571"/>
      <c r="FT152" s="571"/>
      <c r="FU152" s="571"/>
      <c r="FV152" s="571"/>
      <c r="FW152" s="571"/>
      <c r="FX152" s="571"/>
      <c r="FY152" s="571"/>
      <c r="FZ152" s="571"/>
      <c r="GA152" s="571"/>
      <c r="GB152" s="571"/>
      <c r="GC152" s="571"/>
      <c r="GD152" s="571"/>
      <c r="GE152" s="571"/>
      <c r="GF152" s="571"/>
      <c r="GG152" s="571"/>
      <c r="GH152" s="571"/>
      <c r="GI152" s="571"/>
      <c r="GJ152" s="571"/>
      <c r="GK152" s="571"/>
      <c r="GL152" s="571"/>
      <c r="GM152" s="571"/>
      <c r="GN152" s="571"/>
      <c r="GO152" s="571"/>
      <c r="GP152" s="571"/>
      <c r="GQ152" s="571"/>
      <c r="GR152" s="571"/>
      <c r="GS152" s="571"/>
      <c r="GT152" s="571"/>
      <c r="GU152" s="571"/>
      <c r="GV152" s="571"/>
      <c r="GW152" s="571"/>
      <c r="GX152" s="571"/>
      <c r="GY152" s="571"/>
      <c r="GZ152" s="571"/>
      <c r="HA152" s="571"/>
      <c r="HB152" s="571"/>
      <c r="HC152" s="571"/>
      <c r="HD152" s="571"/>
      <c r="HE152" s="571"/>
      <c r="HF152" s="571"/>
      <c r="HG152" s="571"/>
      <c r="HH152" s="571"/>
      <c r="HI152" s="571"/>
      <c r="HJ152" s="571"/>
      <c r="HK152" s="571"/>
      <c r="HL152" s="571"/>
      <c r="HM152" s="571"/>
      <c r="HN152" s="571"/>
      <c r="HO152" s="571"/>
      <c r="HP152" s="571"/>
      <c r="HQ152" s="571"/>
      <c r="HR152" s="571"/>
      <c r="HS152" s="571"/>
      <c r="HT152" s="571"/>
      <c r="HU152" s="571"/>
      <c r="HV152" s="571"/>
      <c r="HW152" s="571"/>
      <c r="HX152" s="571"/>
      <c r="HY152" s="571"/>
      <c r="HZ152" s="571"/>
      <c r="IA152" s="571"/>
      <c r="IB152" s="571"/>
      <c r="IC152" s="571"/>
      <c r="ID152" s="571"/>
      <c r="IE152" s="571"/>
      <c r="IF152" s="571"/>
      <c r="IG152" s="571"/>
      <c r="IH152" s="571"/>
      <c r="II152" s="571"/>
      <c r="IJ152" s="571"/>
      <c r="IK152" s="571"/>
      <c r="IL152" s="571"/>
      <c r="IM152" s="571"/>
    </row>
    <row r="153" spans="1:247" s="574" customFormat="1">
      <c r="A153" s="572"/>
      <c r="B153" s="572"/>
      <c r="C153" s="654"/>
      <c r="E153" s="575"/>
      <c r="F153" s="575"/>
      <c r="G153" s="571"/>
      <c r="H153" s="571"/>
      <c r="I153" s="571"/>
      <c r="J153" s="571"/>
      <c r="K153" s="571"/>
      <c r="L153" s="571"/>
      <c r="M153" s="571"/>
      <c r="N153" s="571"/>
      <c r="O153" s="571"/>
      <c r="P153" s="571"/>
      <c r="Q153" s="571"/>
      <c r="R153" s="571"/>
      <c r="S153" s="571"/>
      <c r="T153" s="571"/>
      <c r="U153" s="571"/>
      <c r="V153" s="571"/>
      <c r="W153" s="571"/>
      <c r="X153" s="571"/>
      <c r="Y153" s="571"/>
      <c r="Z153" s="571"/>
      <c r="AA153" s="571"/>
      <c r="AB153" s="571"/>
      <c r="AC153" s="571"/>
      <c r="AD153" s="571"/>
      <c r="AE153" s="571"/>
      <c r="AF153" s="571"/>
      <c r="AG153" s="571"/>
      <c r="AH153" s="571"/>
      <c r="AI153" s="571"/>
      <c r="AJ153" s="571"/>
      <c r="AK153" s="571"/>
      <c r="AL153" s="571"/>
      <c r="AM153" s="571"/>
      <c r="AN153" s="571"/>
      <c r="AO153" s="571"/>
      <c r="AP153" s="571"/>
      <c r="AQ153" s="571"/>
      <c r="AR153" s="571"/>
      <c r="AS153" s="571"/>
      <c r="AT153" s="571"/>
      <c r="AU153" s="571"/>
      <c r="AV153" s="571"/>
      <c r="AW153" s="571"/>
      <c r="AX153" s="571"/>
      <c r="AY153" s="571"/>
      <c r="AZ153" s="571"/>
      <c r="BA153" s="571"/>
      <c r="BB153" s="571"/>
      <c r="BC153" s="571"/>
      <c r="BD153" s="571"/>
      <c r="BE153" s="571"/>
      <c r="BF153" s="571"/>
      <c r="BG153" s="571"/>
      <c r="BH153" s="571"/>
      <c r="BI153" s="571"/>
      <c r="BJ153" s="571"/>
      <c r="BK153" s="571"/>
      <c r="BL153" s="571"/>
      <c r="BM153" s="571"/>
      <c r="BN153" s="571"/>
      <c r="BO153" s="571"/>
      <c r="BP153" s="571"/>
      <c r="BQ153" s="571"/>
      <c r="BR153" s="571"/>
      <c r="BS153" s="571"/>
      <c r="BT153" s="571"/>
      <c r="BU153" s="571"/>
      <c r="BV153" s="571"/>
      <c r="BW153" s="571"/>
      <c r="BX153" s="571"/>
      <c r="BY153" s="571"/>
      <c r="BZ153" s="571"/>
      <c r="CA153" s="571"/>
      <c r="CB153" s="571"/>
      <c r="CC153" s="571"/>
      <c r="CD153" s="571"/>
      <c r="CE153" s="571"/>
      <c r="CF153" s="571"/>
      <c r="CG153" s="571"/>
      <c r="CH153" s="571"/>
      <c r="CI153" s="571"/>
      <c r="CJ153" s="571"/>
      <c r="CK153" s="571"/>
      <c r="CL153" s="571"/>
      <c r="CM153" s="571"/>
      <c r="CN153" s="571"/>
      <c r="CO153" s="571"/>
      <c r="CP153" s="571"/>
      <c r="CQ153" s="571"/>
      <c r="CR153" s="571"/>
      <c r="CS153" s="571"/>
      <c r="CT153" s="571"/>
      <c r="CU153" s="571"/>
      <c r="CV153" s="571"/>
      <c r="CW153" s="571"/>
      <c r="CX153" s="571"/>
      <c r="CY153" s="571"/>
      <c r="CZ153" s="571"/>
      <c r="DA153" s="571"/>
      <c r="DB153" s="571"/>
      <c r="DC153" s="571"/>
      <c r="DD153" s="571"/>
      <c r="DE153" s="571"/>
      <c r="DF153" s="571"/>
      <c r="DG153" s="571"/>
      <c r="DH153" s="571"/>
      <c r="DI153" s="571"/>
      <c r="DJ153" s="571"/>
      <c r="DK153" s="571"/>
      <c r="DL153" s="571"/>
      <c r="DM153" s="571"/>
      <c r="DN153" s="571"/>
      <c r="DO153" s="571"/>
      <c r="DP153" s="571"/>
      <c r="DQ153" s="571"/>
      <c r="DR153" s="571"/>
      <c r="DS153" s="571"/>
      <c r="DT153" s="571"/>
      <c r="DU153" s="571"/>
      <c r="DV153" s="571"/>
      <c r="DW153" s="571"/>
      <c r="DX153" s="571"/>
      <c r="DY153" s="571"/>
      <c r="DZ153" s="571"/>
      <c r="EA153" s="571"/>
      <c r="EB153" s="571"/>
      <c r="EC153" s="571"/>
      <c r="ED153" s="571"/>
      <c r="EE153" s="571"/>
      <c r="EF153" s="571"/>
      <c r="EG153" s="571"/>
      <c r="EH153" s="571"/>
      <c r="EI153" s="571"/>
      <c r="EJ153" s="571"/>
      <c r="EK153" s="571"/>
      <c r="EL153" s="571"/>
      <c r="EM153" s="571"/>
      <c r="EN153" s="571"/>
      <c r="EO153" s="571"/>
      <c r="EP153" s="571"/>
      <c r="EQ153" s="571"/>
      <c r="ER153" s="571"/>
      <c r="ES153" s="571"/>
      <c r="ET153" s="571"/>
      <c r="EU153" s="571"/>
      <c r="EV153" s="571"/>
      <c r="EW153" s="571"/>
      <c r="EX153" s="571"/>
      <c r="EY153" s="571"/>
      <c r="EZ153" s="571"/>
      <c r="FA153" s="571"/>
      <c r="FB153" s="571"/>
      <c r="FC153" s="571"/>
      <c r="FD153" s="571"/>
      <c r="FE153" s="571"/>
      <c r="FF153" s="571"/>
      <c r="FG153" s="571"/>
      <c r="FH153" s="571"/>
      <c r="FI153" s="571"/>
      <c r="FJ153" s="571"/>
      <c r="FK153" s="571"/>
      <c r="FL153" s="571"/>
      <c r="FM153" s="571"/>
      <c r="FN153" s="571"/>
      <c r="FO153" s="571"/>
      <c r="FP153" s="571"/>
      <c r="FQ153" s="571"/>
      <c r="FR153" s="571"/>
      <c r="FS153" s="571"/>
      <c r="FT153" s="571"/>
      <c r="FU153" s="571"/>
      <c r="FV153" s="571"/>
      <c r="FW153" s="571"/>
      <c r="FX153" s="571"/>
      <c r="FY153" s="571"/>
      <c r="FZ153" s="571"/>
      <c r="GA153" s="571"/>
      <c r="GB153" s="571"/>
      <c r="GC153" s="571"/>
      <c r="GD153" s="571"/>
      <c r="GE153" s="571"/>
      <c r="GF153" s="571"/>
      <c r="GG153" s="571"/>
      <c r="GH153" s="571"/>
      <c r="GI153" s="571"/>
      <c r="GJ153" s="571"/>
      <c r="GK153" s="571"/>
      <c r="GL153" s="571"/>
      <c r="GM153" s="571"/>
      <c r="GN153" s="571"/>
      <c r="GO153" s="571"/>
      <c r="GP153" s="571"/>
      <c r="GQ153" s="571"/>
      <c r="GR153" s="571"/>
      <c r="GS153" s="571"/>
      <c r="GT153" s="571"/>
      <c r="GU153" s="571"/>
      <c r="GV153" s="571"/>
      <c r="GW153" s="571"/>
      <c r="GX153" s="571"/>
      <c r="GY153" s="571"/>
      <c r="GZ153" s="571"/>
      <c r="HA153" s="571"/>
      <c r="HB153" s="571"/>
      <c r="HC153" s="571"/>
      <c r="HD153" s="571"/>
      <c r="HE153" s="571"/>
      <c r="HF153" s="571"/>
      <c r="HG153" s="571"/>
      <c r="HH153" s="571"/>
      <c r="HI153" s="571"/>
      <c r="HJ153" s="571"/>
      <c r="HK153" s="571"/>
      <c r="HL153" s="571"/>
      <c r="HM153" s="571"/>
      <c r="HN153" s="571"/>
      <c r="HO153" s="571"/>
      <c r="HP153" s="571"/>
      <c r="HQ153" s="571"/>
      <c r="HR153" s="571"/>
      <c r="HS153" s="571"/>
      <c r="HT153" s="571"/>
      <c r="HU153" s="571"/>
      <c r="HV153" s="571"/>
      <c r="HW153" s="571"/>
      <c r="HX153" s="571"/>
      <c r="HY153" s="571"/>
      <c r="HZ153" s="571"/>
      <c r="IA153" s="571"/>
      <c r="IB153" s="571"/>
      <c r="IC153" s="571"/>
      <c r="ID153" s="571"/>
      <c r="IE153" s="571"/>
      <c r="IF153" s="571"/>
      <c r="IG153" s="571"/>
      <c r="IH153" s="571"/>
      <c r="II153" s="571"/>
      <c r="IJ153" s="571"/>
      <c r="IK153" s="571"/>
      <c r="IL153" s="571"/>
      <c r="IM153" s="571"/>
    </row>
    <row r="154" spans="1:247" s="574" customFormat="1">
      <c r="A154" s="572"/>
      <c r="B154" s="572"/>
      <c r="C154" s="654"/>
      <c r="E154" s="575"/>
      <c r="F154" s="575"/>
      <c r="G154" s="571"/>
      <c r="H154" s="571"/>
      <c r="I154" s="571"/>
      <c r="J154" s="571"/>
      <c r="K154" s="571"/>
      <c r="L154" s="571"/>
      <c r="M154" s="571"/>
      <c r="N154" s="571"/>
      <c r="O154" s="571"/>
      <c r="P154" s="571"/>
      <c r="Q154" s="571"/>
      <c r="R154" s="571"/>
      <c r="S154" s="571"/>
      <c r="T154" s="571"/>
      <c r="U154" s="571"/>
      <c r="V154" s="571"/>
      <c r="W154" s="571"/>
      <c r="X154" s="571"/>
      <c r="Y154" s="571"/>
      <c r="Z154" s="571"/>
      <c r="AA154" s="571"/>
      <c r="AB154" s="571"/>
      <c r="AC154" s="571"/>
      <c r="AD154" s="571"/>
      <c r="AE154" s="571"/>
      <c r="AF154" s="571"/>
      <c r="AG154" s="571"/>
      <c r="AH154" s="571"/>
      <c r="AI154" s="571"/>
      <c r="AJ154" s="571"/>
      <c r="AK154" s="571"/>
      <c r="AL154" s="571"/>
      <c r="AM154" s="571"/>
      <c r="AN154" s="571"/>
      <c r="AO154" s="571"/>
      <c r="AP154" s="571"/>
      <c r="AQ154" s="571"/>
      <c r="AR154" s="571"/>
      <c r="AS154" s="571"/>
      <c r="AT154" s="571"/>
      <c r="AU154" s="571"/>
      <c r="AV154" s="571"/>
      <c r="AW154" s="571"/>
      <c r="AX154" s="571"/>
      <c r="AY154" s="571"/>
      <c r="AZ154" s="571"/>
      <c r="BA154" s="571"/>
      <c r="BB154" s="571"/>
      <c r="BC154" s="571"/>
      <c r="BD154" s="571"/>
      <c r="BE154" s="571"/>
      <c r="BF154" s="571"/>
      <c r="BG154" s="571"/>
      <c r="BH154" s="571"/>
      <c r="BI154" s="571"/>
      <c r="BJ154" s="571"/>
      <c r="BK154" s="571"/>
      <c r="BL154" s="571"/>
      <c r="BM154" s="571"/>
      <c r="BN154" s="571"/>
      <c r="BO154" s="571"/>
      <c r="BP154" s="571"/>
      <c r="BQ154" s="571"/>
      <c r="BR154" s="571"/>
      <c r="BS154" s="571"/>
      <c r="BT154" s="571"/>
      <c r="BU154" s="571"/>
      <c r="BV154" s="571"/>
      <c r="BW154" s="571"/>
      <c r="BX154" s="571"/>
      <c r="BY154" s="571"/>
      <c r="BZ154" s="571"/>
      <c r="CA154" s="571"/>
      <c r="CB154" s="571"/>
      <c r="CC154" s="571"/>
      <c r="CD154" s="571"/>
      <c r="CE154" s="571"/>
      <c r="CF154" s="571"/>
      <c r="CG154" s="571"/>
      <c r="CH154" s="571"/>
      <c r="CI154" s="571"/>
      <c r="CJ154" s="571"/>
      <c r="CK154" s="571"/>
      <c r="CL154" s="571"/>
      <c r="CM154" s="571"/>
      <c r="CN154" s="571"/>
      <c r="CO154" s="571"/>
      <c r="CP154" s="571"/>
      <c r="CQ154" s="571"/>
      <c r="CR154" s="571"/>
      <c r="CS154" s="571"/>
      <c r="CT154" s="571"/>
      <c r="CU154" s="571"/>
      <c r="CV154" s="571"/>
      <c r="CW154" s="571"/>
      <c r="CX154" s="571"/>
      <c r="CY154" s="571"/>
      <c r="CZ154" s="571"/>
      <c r="DA154" s="571"/>
      <c r="DB154" s="571"/>
      <c r="DC154" s="571"/>
      <c r="DD154" s="571"/>
      <c r="DE154" s="571"/>
      <c r="DF154" s="571"/>
      <c r="DG154" s="571"/>
      <c r="DH154" s="571"/>
      <c r="DI154" s="571"/>
      <c r="DJ154" s="571"/>
      <c r="DK154" s="571"/>
      <c r="DL154" s="571"/>
      <c r="DM154" s="571"/>
      <c r="DN154" s="571"/>
      <c r="DO154" s="571"/>
      <c r="DP154" s="571"/>
      <c r="DQ154" s="571"/>
      <c r="DR154" s="571"/>
      <c r="DS154" s="571"/>
      <c r="DT154" s="571"/>
      <c r="DU154" s="571"/>
      <c r="DV154" s="571"/>
      <c r="DW154" s="571"/>
      <c r="DX154" s="571"/>
      <c r="DY154" s="571"/>
      <c r="DZ154" s="571"/>
      <c r="EA154" s="571"/>
      <c r="EB154" s="571"/>
      <c r="EC154" s="571"/>
      <c r="ED154" s="571"/>
      <c r="EE154" s="571"/>
      <c r="EF154" s="571"/>
      <c r="EG154" s="571"/>
      <c r="EH154" s="571"/>
      <c r="EI154" s="571"/>
      <c r="EJ154" s="571"/>
      <c r="EK154" s="571"/>
      <c r="EL154" s="571"/>
      <c r="EM154" s="571"/>
      <c r="EN154" s="571"/>
      <c r="EO154" s="571"/>
      <c r="EP154" s="571"/>
      <c r="EQ154" s="571"/>
      <c r="ER154" s="571"/>
      <c r="ES154" s="571"/>
      <c r="ET154" s="571"/>
      <c r="EU154" s="571"/>
      <c r="EV154" s="571"/>
      <c r="EW154" s="571"/>
      <c r="EX154" s="571"/>
      <c r="EY154" s="571"/>
      <c r="EZ154" s="571"/>
      <c r="FA154" s="571"/>
      <c r="FB154" s="571"/>
      <c r="FC154" s="571"/>
      <c r="FD154" s="571"/>
      <c r="FE154" s="571"/>
      <c r="FF154" s="571"/>
      <c r="FG154" s="571"/>
      <c r="FH154" s="571"/>
      <c r="FI154" s="571"/>
      <c r="FJ154" s="571"/>
      <c r="FK154" s="571"/>
      <c r="FL154" s="571"/>
      <c r="FM154" s="571"/>
      <c r="FN154" s="571"/>
      <c r="FO154" s="571"/>
      <c r="FP154" s="571"/>
      <c r="FQ154" s="571"/>
      <c r="FR154" s="571"/>
      <c r="FS154" s="571"/>
      <c r="FT154" s="571"/>
      <c r="FU154" s="571"/>
      <c r="FV154" s="571"/>
      <c r="FW154" s="571"/>
      <c r="FX154" s="571"/>
      <c r="FY154" s="571"/>
      <c r="FZ154" s="571"/>
      <c r="GA154" s="571"/>
      <c r="GB154" s="571"/>
      <c r="GC154" s="571"/>
      <c r="GD154" s="571"/>
      <c r="GE154" s="571"/>
      <c r="GF154" s="571"/>
      <c r="GG154" s="571"/>
      <c r="GH154" s="571"/>
      <c r="GI154" s="571"/>
      <c r="GJ154" s="571"/>
      <c r="GK154" s="571"/>
      <c r="GL154" s="571"/>
      <c r="GM154" s="571"/>
      <c r="GN154" s="571"/>
      <c r="GO154" s="571"/>
      <c r="GP154" s="571"/>
      <c r="GQ154" s="571"/>
      <c r="GR154" s="571"/>
      <c r="GS154" s="571"/>
      <c r="GT154" s="571"/>
      <c r="GU154" s="571"/>
      <c r="GV154" s="571"/>
      <c r="GW154" s="571"/>
      <c r="GX154" s="571"/>
      <c r="GY154" s="571"/>
      <c r="GZ154" s="571"/>
      <c r="HA154" s="571"/>
      <c r="HB154" s="571"/>
      <c r="HC154" s="571"/>
      <c r="HD154" s="571"/>
      <c r="HE154" s="571"/>
      <c r="HF154" s="571"/>
      <c r="HG154" s="571"/>
      <c r="HH154" s="571"/>
      <c r="HI154" s="571"/>
      <c r="HJ154" s="571"/>
      <c r="HK154" s="571"/>
      <c r="HL154" s="571"/>
      <c r="HM154" s="571"/>
      <c r="HN154" s="571"/>
      <c r="HO154" s="571"/>
      <c r="HP154" s="571"/>
      <c r="HQ154" s="571"/>
      <c r="HR154" s="571"/>
      <c r="HS154" s="571"/>
      <c r="HT154" s="571"/>
      <c r="HU154" s="571"/>
      <c r="HV154" s="571"/>
      <c r="HW154" s="571"/>
      <c r="HX154" s="571"/>
      <c r="HY154" s="571"/>
      <c r="HZ154" s="571"/>
      <c r="IA154" s="571"/>
      <c r="IB154" s="571"/>
      <c r="IC154" s="571"/>
      <c r="ID154" s="571"/>
      <c r="IE154" s="571"/>
      <c r="IF154" s="571"/>
      <c r="IG154" s="571"/>
      <c r="IH154" s="571"/>
      <c r="II154" s="571"/>
      <c r="IJ154" s="571"/>
      <c r="IK154" s="571"/>
      <c r="IL154" s="571"/>
      <c r="IM154" s="571"/>
    </row>
    <row r="155" spans="1:247" s="574" customFormat="1">
      <c r="A155" s="572"/>
      <c r="B155" s="572"/>
      <c r="C155" s="654"/>
      <c r="E155" s="575"/>
      <c r="F155" s="575"/>
      <c r="G155" s="571"/>
      <c r="H155" s="571"/>
      <c r="I155" s="571"/>
      <c r="J155" s="571"/>
      <c r="K155" s="571"/>
      <c r="L155" s="571"/>
      <c r="M155" s="571"/>
      <c r="N155" s="571"/>
      <c r="O155" s="571"/>
      <c r="P155" s="571"/>
      <c r="Q155" s="571"/>
      <c r="R155" s="571"/>
      <c r="S155" s="571"/>
      <c r="T155" s="571"/>
      <c r="U155" s="571"/>
      <c r="V155" s="571"/>
      <c r="W155" s="571"/>
      <c r="X155" s="571"/>
      <c r="Y155" s="571"/>
      <c r="Z155" s="571"/>
      <c r="AA155" s="571"/>
      <c r="AB155" s="571"/>
      <c r="AC155" s="571"/>
      <c r="AD155" s="571"/>
      <c r="AE155" s="571"/>
      <c r="AF155" s="571"/>
      <c r="AG155" s="571"/>
      <c r="AH155" s="571"/>
      <c r="AI155" s="571"/>
      <c r="AJ155" s="571"/>
      <c r="AK155" s="571"/>
      <c r="AL155" s="571"/>
      <c r="AM155" s="571"/>
      <c r="AN155" s="571"/>
      <c r="AO155" s="571"/>
      <c r="AP155" s="571"/>
      <c r="AQ155" s="571"/>
      <c r="AR155" s="571"/>
      <c r="AS155" s="571"/>
      <c r="AT155" s="571"/>
      <c r="AU155" s="571"/>
      <c r="AV155" s="571"/>
      <c r="AW155" s="571"/>
      <c r="AX155" s="571"/>
      <c r="AY155" s="571"/>
      <c r="AZ155" s="571"/>
      <c r="BA155" s="571"/>
      <c r="BB155" s="571"/>
      <c r="BC155" s="571"/>
      <c r="BD155" s="571"/>
      <c r="BE155" s="571"/>
      <c r="BF155" s="571"/>
      <c r="BG155" s="571"/>
      <c r="BH155" s="571"/>
      <c r="BI155" s="571"/>
      <c r="BJ155" s="571"/>
      <c r="BK155" s="571"/>
      <c r="BL155" s="571"/>
      <c r="BM155" s="571"/>
      <c r="BN155" s="571"/>
      <c r="BO155" s="571"/>
      <c r="BP155" s="571"/>
      <c r="BQ155" s="571"/>
      <c r="BR155" s="571"/>
      <c r="BS155" s="571"/>
      <c r="BT155" s="571"/>
      <c r="BU155" s="571"/>
      <c r="BV155" s="571"/>
      <c r="BW155" s="571"/>
      <c r="BX155" s="571"/>
      <c r="BY155" s="571"/>
      <c r="BZ155" s="571"/>
      <c r="CA155" s="571"/>
      <c r="CB155" s="571"/>
      <c r="CC155" s="571"/>
      <c r="CD155" s="571"/>
      <c r="CE155" s="571"/>
      <c r="CF155" s="571"/>
      <c r="CG155" s="571"/>
      <c r="CH155" s="571"/>
      <c r="CI155" s="571"/>
      <c r="CJ155" s="571"/>
      <c r="CK155" s="571"/>
      <c r="CL155" s="571"/>
      <c r="CM155" s="571"/>
      <c r="CN155" s="571"/>
      <c r="CO155" s="571"/>
      <c r="CP155" s="571"/>
      <c r="CQ155" s="571"/>
      <c r="CR155" s="571"/>
      <c r="CS155" s="571"/>
      <c r="CT155" s="571"/>
      <c r="CU155" s="571"/>
      <c r="CV155" s="571"/>
      <c r="CW155" s="571"/>
      <c r="CX155" s="571"/>
      <c r="CY155" s="571"/>
      <c r="CZ155" s="571"/>
      <c r="DA155" s="571"/>
      <c r="DB155" s="571"/>
      <c r="DC155" s="571"/>
      <c r="DD155" s="571"/>
      <c r="DE155" s="571"/>
      <c r="DF155" s="571"/>
      <c r="DG155" s="571"/>
      <c r="DH155" s="571"/>
      <c r="DI155" s="571"/>
      <c r="DJ155" s="571"/>
      <c r="DK155" s="571"/>
      <c r="DL155" s="571"/>
      <c r="DM155" s="571"/>
      <c r="DN155" s="571"/>
      <c r="DO155" s="571"/>
      <c r="DP155" s="571"/>
      <c r="DQ155" s="571"/>
      <c r="DR155" s="571"/>
      <c r="DS155" s="571"/>
      <c r="DT155" s="571"/>
      <c r="DU155" s="571"/>
      <c r="DV155" s="571"/>
      <c r="DW155" s="571"/>
      <c r="DX155" s="571"/>
      <c r="DY155" s="571"/>
      <c r="DZ155" s="571"/>
      <c r="EA155" s="571"/>
      <c r="EB155" s="571"/>
      <c r="EC155" s="571"/>
      <c r="ED155" s="571"/>
      <c r="EE155" s="571"/>
      <c r="EF155" s="571"/>
      <c r="EG155" s="571"/>
      <c r="EH155" s="571"/>
      <c r="EI155" s="571"/>
      <c r="EJ155" s="571"/>
      <c r="EK155" s="571"/>
      <c r="EL155" s="571"/>
      <c r="EM155" s="571"/>
      <c r="EN155" s="571"/>
      <c r="EO155" s="571"/>
      <c r="EP155" s="571"/>
      <c r="EQ155" s="571"/>
      <c r="ER155" s="571"/>
      <c r="ES155" s="571"/>
      <c r="ET155" s="571"/>
      <c r="EU155" s="571"/>
      <c r="EV155" s="571"/>
      <c r="EW155" s="571"/>
      <c r="EX155" s="571"/>
      <c r="EY155" s="571"/>
      <c r="EZ155" s="571"/>
      <c r="FA155" s="571"/>
      <c r="FB155" s="571"/>
      <c r="FC155" s="571"/>
      <c r="FD155" s="571"/>
      <c r="FE155" s="571"/>
      <c r="FF155" s="571"/>
      <c r="FG155" s="571"/>
      <c r="FH155" s="571"/>
      <c r="FI155" s="571"/>
      <c r="FJ155" s="571"/>
      <c r="FK155" s="571"/>
      <c r="FL155" s="571"/>
      <c r="FM155" s="571"/>
      <c r="FN155" s="571"/>
      <c r="FO155" s="571"/>
      <c r="FP155" s="571"/>
      <c r="FQ155" s="571"/>
      <c r="FR155" s="571"/>
      <c r="FS155" s="571"/>
      <c r="FT155" s="571"/>
      <c r="FU155" s="571"/>
      <c r="FV155" s="571"/>
      <c r="FW155" s="571"/>
      <c r="FX155" s="571"/>
      <c r="FY155" s="571"/>
      <c r="FZ155" s="571"/>
      <c r="GA155" s="571"/>
      <c r="GB155" s="571"/>
      <c r="GC155" s="571"/>
      <c r="GD155" s="571"/>
      <c r="GE155" s="571"/>
      <c r="GF155" s="571"/>
      <c r="GG155" s="571"/>
      <c r="GH155" s="571"/>
      <c r="GI155" s="571"/>
      <c r="GJ155" s="571"/>
      <c r="GK155" s="571"/>
      <c r="GL155" s="571"/>
      <c r="GM155" s="571"/>
      <c r="GN155" s="571"/>
      <c r="GO155" s="571"/>
      <c r="GP155" s="571"/>
      <c r="GQ155" s="571"/>
      <c r="GR155" s="571"/>
      <c r="GS155" s="571"/>
      <c r="GT155" s="571"/>
      <c r="GU155" s="571"/>
      <c r="GV155" s="571"/>
      <c r="GW155" s="571"/>
      <c r="GX155" s="571"/>
      <c r="GY155" s="571"/>
      <c r="GZ155" s="571"/>
      <c r="HA155" s="571"/>
      <c r="HB155" s="571"/>
      <c r="HC155" s="571"/>
      <c r="HD155" s="571"/>
      <c r="HE155" s="571"/>
      <c r="HF155" s="571"/>
      <c r="HG155" s="571"/>
      <c r="HH155" s="571"/>
      <c r="HI155" s="571"/>
      <c r="HJ155" s="571"/>
      <c r="HK155" s="571"/>
      <c r="HL155" s="571"/>
      <c r="HM155" s="571"/>
      <c r="HN155" s="571"/>
      <c r="HO155" s="571"/>
      <c r="HP155" s="571"/>
      <c r="HQ155" s="571"/>
      <c r="HR155" s="571"/>
      <c r="HS155" s="571"/>
      <c r="HT155" s="571"/>
      <c r="HU155" s="571"/>
      <c r="HV155" s="571"/>
      <c r="HW155" s="571"/>
      <c r="HX155" s="571"/>
      <c r="HY155" s="571"/>
      <c r="HZ155" s="571"/>
      <c r="IA155" s="571"/>
      <c r="IB155" s="571"/>
      <c r="IC155" s="571"/>
      <c r="ID155" s="571"/>
      <c r="IE155" s="571"/>
      <c r="IF155" s="571"/>
      <c r="IG155" s="571"/>
      <c r="IH155" s="571"/>
      <c r="II155" s="571"/>
      <c r="IJ155" s="571"/>
      <c r="IK155" s="571"/>
      <c r="IL155" s="571"/>
      <c r="IM155" s="571"/>
    </row>
    <row r="156" spans="1:247" s="574" customFormat="1">
      <c r="A156" s="572"/>
      <c r="B156" s="572"/>
      <c r="C156" s="654"/>
      <c r="E156" s="575"/>
      <c r="F156" s="575"/>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571"/>
      <c r="AO156" s="571"/>
      <c r="AP156" s="571"/>
      <c r="AQ156" s="571"/>
      <c r="AR156" s="571"/>
      <c r="AS156" s="571"/>
      <c r="AT156" s="571"/>
      <c r="AU156" s="571"/>
      <c r="AV156" s="571"/>
      <c r="AW156" s="571"/>
      <c r="AX156" s="571"/>
      <c r="AY156" s="571"/>
      <c r="AZ156" s="571"/>
      <c r="BA156" s="571"/>
      <c r="BB156" s="571"/>
      <c r="BC156" s="571"/>
      <c r="BD156" s="571"/>
      <c r="BE156" s="571"/>
      <c r="BF156" s="571"/>
      <c r="BG156" s="571"/>
      <c r="BH156" s="571"/>
      <c r="BI156" s="571"/>
      <c r="BJ156" s="571"/>
      <c r="BK156" s="571"/>
      <c r="BL156" s="571"/>
      <c r="BM156" s="571"/>
      <c r="BN156" s="571"/>
      <c r="BO156" s="571"/>
      <c r="BP156" s="571"/>
      <c r="BQ156" s="571"/>
      <c r="BR156" s="571"/>
      <c r="BS156" s="571"/>
      <c r="BT156" s="571"/>
      <c r="BU156" s="571"/>
      <c r="BV156" s="571"/>
      <c r="BW156" s="571"/>
      <c r="BX156" s="571"/>
      <c r="BY156" s="571"/>
      <c r="BZ156" s="571"/>
      <c r="CA156" s="571"/>
      <c r="CB156" s="571"/>
      <c r="CC156" s="571"/>
      <c r="CD156" s="571"/>
      <c r="CE156" s="571"/>
      <c r="CF156" s="571"/>
      <c r="CG156" s="571"/>
      <c r="CH156" s="571"/>
      <c r="CI156" s="571"/>
      <c r="CJ156" s="571"/>
      <c r="CK156" s="571"/>
      <c r="CL156" s="571"/>
      <c r="CM156" s="571"/>
      <c r="CN156" s="571"/>
      <c r="CO156" s="571"/>
      <c r="CP156" s="571"/>
      <c r="CQ156" s="571"/>
      <c r="CR156" s="571"/>
      <c r="CS156" s="571"/>
      <c r="CT156" s="571"/>
      <c r="CU156" s="571"/>
      <c r="CV156" s="571"/>
      <c r="CW156" s="571"/>
      <c r="CX156" s="571"/>
      <c r="CY156" s="571"/>
      <c r="CZ156" s="571"/>
      <c r="DA156" s="571"/>
      <c r="DB156" s="571"/>
      <c r="DC156" s="571"/>
      <c r="DD156" s="571"/>
      <c r="DE156" s="571"/>
      <c r="DF156" s="571"/>
      <c r="DG156" s="571"/>
      <c r="DH156" s="571"/>
      <c r="DI156" s="571"/>
      <c r="DJ156" s="571"/>
      <c r="DK156" s="571"/>
      <c r="DL156" s="571"/>
      <c r="DM156" s="571"/>
      <c r="DN156" s="571"/>
      <c r="DO156" s="571"/>
      <c r="DP156" s="571"/>
      <c r="DQ156" s="571"/>
      <c r="DR156" s="571"/>
      <c r="DS156" s="571"/>
      <c r="DT156" s="571"/>
      <c r="DU156" s="571"/>
      <c r="DV156" s="571"/>
      <c r="DW156" s="571"/>
      <c r="DX156" s="571"/>
      <c r="DY156" s="571"/>
      <c r="DZ156" s="571"/>
      <c r="EA156" s="571"/>
      <c r="EB156" s="571"/>
      <c r="EC156" s="571"/>
      <c r="ED156" s="571"/>
      <c r="EE156" s="571"/>
      <c r="EF156" s="571"/>
      <c r="EG156" s="571"/>
      <c r="EH156" s="571"/>
      <c r="EI156" s="571"/>
      <c r="EJ156" s="571"/>
      <c r="EK156" s="571"/>
      <c r="EL156" s="571"/>
      <c r="EM156" s="571"/>
      <c r="EN156" s="571"/>
      <c r="EO156" s="571"/>
      <c r="EP156" s="571"/>
      <c r="EQ156" s="571"/>
      <c r="ER156" s="571"/>
      <c r="ES156" s="571"/>
      <c r="ET156" s="571"/>
      <c r="EU156" s="571"/>
      <c r="EV156" s="571"/>
      <c r="EW156" s="571"/>
      <c r="EX156" s="571"/>
      <c r="EY156" s="571"/>
      <c r="EZ156" s="571"/>
      <c r="FA156" s="571"/>
      <c r="FB156" s="571"/>
      <c r="FC156" s="571"/>
      <c r="FD156" s="571"/>
      <c r="FE156" s="571"/>
      <c r="FF156" s="571"/>
      <c r="FG156" s="571"/>
      <c r="FH156" s="571"/>
      <c r="FI156" s="571"/>
      <c r="FJ156" s="571"/>
      <c r="FK156" s="571"/>
      <c r="FL156" s="571"/>
      <c r="FM156" s="571"/>
      <c r="FN156" s="571"/>
      <c r="FO156" s="571"/>
      <c r="FP156" s="571"/>
      <c r="FQ156" s="571"/>
      <c r="FR156" s="571"/>
      <c r="FS156" s="571"/>
      <c r="FT156" s="571"/>
      <c r="FU156" s="571"/>
      <c r="FV156" s="571"/>
      <c r="FW156" s="571"/>
      <c r="FX156" s="571"/>
      <c r="FY156" s="571"/>
      <c r="FZ156" s="571"/>
      <c r="GA156" s="571"/>
      <c r="GB156" s="571"/>
      <c r="GC156" s="571"/>
      <c r="GD156" s="571"/>
      <c r="GE156" s="571"/>
      <c r="GF156" s="571"/>
      <c r="GG156" s="571"/>
      <c r="GH156" s="571"/>
      <c r="GI156" s="571"/>
      <c r="GJ156" s="571"/>
      <c r="GK156" s="571"/>
      <c r="GL156" s="571"/>
      <c r="GM156" s="571"/>
      <c r="GN156" s="571"/>
      <c r="GO156" s="571"/>
      <c r="GP156" s="571"/>
      <c r="GQ156" s="571"/>
      <c r="GR156" s="571"/>
      <c r="GS156" s="571"/>
      <c r="GT156" s="571"/>
      <c r="GU156" s="571"/>
      <c r="GV156" s="571"/>
      <c r="GW156" s="571"/>
      <c r="GX156" s="571"/>
      <c r="GY156" s="571"/>
      <c r="GZ156" s="571"/>
      <c r="HA156" s="571"/>
      <c r="HB156" s="571"/>
      <c r="HC156" s="571"/>
      <c r="HD156" s="571"/>
      <c r="HE156" s="571"/>
      <c r="HF156" s="571"/>
      <c r="HG156" s="571"/>
      <c r="HH156" s="571"/>
      <c r="HI156" s="571"/>
      <c r="HJ156" s="571"/>
      <c r="HK156" s="571"/>
      <c r="HL156" s="571"/>
      <c r="HM156" s="571"/>
      <c r="HN156" s="571"/>
      <c r="HO156" s="571"/>
      <c r="HP156" s="571"/>
      <c r="HQ156" s="571"/>
      <c r="HR156" s="571"/>
      <c r="HS156" s="571"/>
      <c r="HT156" s="571"/>
      <c r="HU156" s="571"/>
      <c r="HV156" s="571"/>
      <c r="HW156" s="571"/>
      <c r="HX156" s="571"/>
      <c r="HY156" s="571"/>
      <c r="HZ156" s="571"/>
      <c r="IA156" s="571"/>
      <c r="IB156" s="571"/>
      <c r="IC156" s="571"/>
      <c r="ID156" s="571"/>
      <c r="IE156" s="571"/>
      <c r="IF156" s="571"/>
      <c r="IG156" s="571"/>
      <c r="IH156" s="571"/>
      <c r="II156" s="571"/>
      <c r="IJ156" s="571"/>
      <c r="IK156" s="571"/>
      <c r="IL156" s="571"/>
      <c r="IM156" s="571"/>
    </row>
    <row r="157" spans="1:247" s="574" customFormat="1">
      <c r="A157" s="572"/>
      <c r="B157" s="572"/>
      <c r="C157" s="654"/>
      <c r="E157" s="575"/>
      <c r="F157" s="575"/>
      <c r="G157" s="571"/>
      <c r="H157" s="571"/>
      <c r="I157" s="571"/>
      <c r="J157" s="571"/>
      <c r="K157" s="571"/>
      <c r="L157" s="571"/>
      <c r="M157" s="571"/>
      <c r="N157" s="571"/>
      <c r="O157" s="571"/>
      <c r="P157" s="571"/>
      <c r="Q157" s="571"/>
      <c r="R157" s="571"/>
      <c r="S157" s="571"/>
      <c r="T157" s="571"/>
      <c r="U157" s="571"/>
      <c r="V157" s="571"/>
      <c r="W157" s="571"/>
      <c r="X157" s="571"/>
      <c r="Y157" s="571"/>
      <c r="Z157" s="571"/>
      <c r="AA157" s="571"/>
      <c r="AB157" s="571"/>
      <c r="AC157" s="571"/>
      <c r="AD157" s="571"/>
      <c r="AE157" s="571"/>
      <c r="AF157" s="571"/>
      <c r="AG157" s="571"/>
      <c r="AH157" s="571"/>
      <c r="AI157" s="571"/>
      <c r="AJ157" s="571"/>
      <c r="AK157" s="571"/>
      <c r="AL157" s="571"/>
      <c r="AM157" s="571"/>
      <c r="AN157" s="571"/>
      <c r="AO157" s="571"/>
      <c r="AP157" s="571"/>
      <c r="AQ157" s="571"/>
      <c r="AR157" s="571"/>
      <c r="AS157" s="571"/>
      <c r="AT157" s="571"/>
      <c r="AU157" s="571"/>
      <c r="AV157" s="571"/>
      <c r="AW157" s="571"/>
      <c r="AX157" s="571"/>
      <c r="AY157" s="571"/>
      <c r="AZ157" s="571"/>
      <c r="BA157" s="571"/>
      <c r="BB157" s="571"/>
      <c r="BC157" s="571"/>
      <c r="BD157" s="571"/>
      <c r="BE157" s="571"/>
      <c r="BF157" s="571"/>
      <c r="BG157" s="571"/>
      <c r="BH157" s="571"/>
      <c r="BI157" s="571"/>
      <c r="BJ157" s="571"/>
      <c r="BK157" s="571"/>
      <c r="BL157" s="571"/>
      <c r="BM157" s="571"/>
      <c r="BN157" s="571"/>
      <c r="BO157" s="571"/>
      <c r="BP157" s="571"/>
      <c r="BQ157" s="571"/>
      <c r="BR157" s="571"/>
      <c r="BS157" s="571"/>
      <c r="BT157" s="571"/>
      <c r="BU157" s="571"/>
      <c r="BV157" s="571"/>
      <c r="BW157" s="571"/>
      <c r="BX157" s="571"/>
      <c r="BY157" s="571"/>
      <c r="BZ157" s="571"/>
      <c r="CA157" s="571"/>
      <c r="CB157" s="571"/>
      <c r="CC157" s="571"/>
      <c r="CD157" s="571"/>
      <c r="CE157" s="571"/>
      <c r="CF157" s="571"/>
      <c r="CG157" s="571"/>
      <c r="CH157" s="571"/>
      <c r="CI157" s="571"/>
      <c r="CJ157" s="571"/>
      <c r="CK157" s="571"/>
      <c r="CL157" s="571"/>
      <c r="CM157" s="571"/>
      <c r="CN157" s="571"/>
      <c r="CO157" s="571"/>
      <c r="CP157" s="571"/>
      <c r="CQ157" s="571"/>
      <c r="CR157" s="571"/>
      <c r="CS157" s="571"/>
      <c r="CT157" s="571"/>
      <c r="CU157" s="571"/>
      <c r="CV157" s="571"/>
      <c r="CW157" s="571"/>
      <c r="CX157" s="571"/>
      <c r="CY157" s="571"/>
      <c r="CZ157" s="571"/>
      <c r="DA157" s="571"/>
      <c r="DB157" s="571"/>
      <c r="DC157" s="571"/>
      <c r="DD157" s="571"/>
      <c r="DE157" s="571"/>
      <c r="DF157" s="571"/>
      <c r="DG157" s="571"/>
      <c r="DH157" s="571"/>
      <c r="DI157" s="571"/>
      <c r="DJ157" s="571"/>
      <c r="DK157" s="571"/>
      <c r="DL157" s="571"/>
      <c r="DM157" s="571"/>
      <c r="DN157" s="571"/>
      <c r="DO157" s="571"/>
      <c r="DP157" s="571"/>
      <c r="DQ157" s="571"/>
      <c r="DR157" s="571"/>
      <c r="DS157" s="571"/>
      <c r="DT157" s="571"/>
      <c r="DU157" s="571"/>
      <c r="DV157" s="571"/>
      <c r="DW157" s="571"/>
      <c r="DX157" s="571"/>
      <c r="DY157" s="571"/>
      <c r="DZ157" s="571"/>
      <c r="EA157" s="571"/>
      <c r="EB157" s="571"/>
      <c r="EC157" s="571"/>
      <c r="ED157" s="571"/>
      <c r="EE157" s="571"/>
      <c r="EF157" s="571"/>
      <c r="EG157" s="571"/>
      <c r="EH157" s="571"/>
      <c r="EI157" s="571"/>
      <c r="EJ157" s="571"/>
      <c r="EK157" s="571"/>
      <c r="EL157" s="571"/>
      <c r="EM157" s="571"/>
      <c r="EN157" s="571"/>
      <c r="EO157" s="571"/>
      <c r="EP157" s="571"/>
      <c r="EQ157" s="571"/>
      <c r="ER157" s="571"/>
      <c r="ES157" s="571"/>
      <c r="ET157" s="571"/>
      <c r="EU157" s="571"/>
      <c r="EV157" s="571"/>
      <c r="EW157" s="571"/>
      <c r="EX157" s="571"/>
      <c r="EY157" s="571"/>
      <c r="EZ157" s="571"/>
      <c r="FA157" s="571"/>
      <c r="FB157" s="571"/>
      <c r="FC157" s="571"/>
      <c r="FD157" s="571"/>
      <c r="FE157" s="571"/>
      <c r="FF157" s="571"/>
      <c r="FG157" s="571"/>
      <c r="FH157" s="571"/>
      <c r="FI157" s="571"/>
      <c r="FJ157" s="571"/>
      <c r="FK157" s="571"/>
      <c r="FL157" s="571"/>
      <c r="FM157" s="571"/>
      <c r="FN157" s="571"/>
      <c r="FO157" s="571"/>
      <c r="FP157" s="571"/>
      <c r="FQ157" s="571"/>
      <c r="FR157" s="571"/>
      <c r="FS157" s="571"/>
      <c r="FT157" s="571"/>
      <c r="FU157" s="571"/>
      <c r="FV157" s="571"/>
      <c r="FW157" s="571"/>
      <c r="FX157" s="571"/>
      <c r="FY157" s="571"/>
      <c r="FZ157" s="571"/>
      <c r="GA157" s="571"/>
      <c r="GB157" s="571"/>
      <c r="GC157" s="571"/>
      <c r="GD157" s="571"/>
      <c r="GE157" s="571"/>
      <c r="GF157" s="571"/>
      <c r="GG157" s="571"/>
      <c r="GH157" s="571"/>
      <c r="GI157" s="571"/>
      <c r="GJ157" s="571"/>
      <c r="GK157" s="571"/>
      <c r="GL157" s="571"/>
      <c r="GM157" s="571"/>
      <c r="GN157" s="571"/>
      <c r="GO157" s="571"/>
      <c r="GP157" s="571"/>
      <c r="GQ157" s="571"/>
      <c r="GR157" s="571"/>
      <c r="GS157" s="571"/>
      <c r="GT157" s="571"/>
      <c r="GU157" s="571"/>
      <c r="GV157" s="571"/>
      <c r="GW157" s="571"/>
      <c r="GX157" s="571"/>
      <c r="GY157" s="571"/>
      <c r="GZ157" s="571"/>
      <c r="HA157" s="571"/>
      <c r="HB157" s="571"/>
      <c r="HC157" s="571"/>
      <c r="HD157" s="571"/>
      <c r="HE157" s="571"/>
      <c r="HF157" s="571"/>
      <c r="HG157" s="571"/>
      <c r="HH157" s="571"/>
      <c r="HI157" s="571"/>
      <c r="HJ157" s="571"/>
      <c r="HK157" s="571"/>
      <c r="HL157" s="571"/>
      <c r="HM157" s="571"/>
      <c r="HN157" s="571"/>
      <c r="HO157" s="571"/>
      <c r="HP157" s="571"/>
      <c r="HQ157" s="571"/>
      <c r="HR157" s="571"/>
      <c r="HS157" s="571"/>
      <c r="HT157" s="571"/>
      <c r="HU157" s="571"/>
      <c r="HV157" s="571"/>
      <c r="HW157" s="571"/>
      <c r="HX157" s="571"/>
      <c r="HY157" s="571"/>
      <c r="HZ157" s="571"/>
      <c r="IA157" s="571"/>
      <c r="IB157" s="571"/>
      <c r="IC157" s="571"/>
      <c r="ID157" s="571"/>
      <c r="IE157" s="571"/>
      <c r="IF157" s="571"/>
      <c r="IG157" s="571"/>
      <c r="IH157" s="571"/>
      <c r="II157" s="571"/>
      <c r="IJ157" s="571"/>
      <c r="IK157" s="571"/>
      <c r="IL157" s="571"/>
      <c r="IM157" s="571"/>
    </row>
    <row r="158" spans="1:247" s="574" customFormat="1">
      <c r="A158" s="572"/>
      <c r="B158" s="572"/>
      <c r="C158" s="654"/>
      <c r="E158" s="575"/>
      <c r="F158" s="575"/>
      <c r="G158" s="571"/>
      <c r="H158" s="571"/>
      <c r="I158" s="571"/>
      <c r="J158" s="571"/>
      <c r="K158" s="571"/>
      <c r="L158" s="571"/>
      <c r="M158" s="571"/>
      <c r="N158" s="571"/>
      <c r="O158" s="571"/>
      <c r="P158" s="571"/>
      <c r="Q158" s="571"/>
      <c r="R158" s="571"/>
      <c r="S158" s="571"/>
      <c r="T158" s="571"/>
      <c r="U158" s="571"/>
      <c r="V158" s="571"/>
      <c r="W158" s="571"/>
      <c r="X158" s="571"/>
      <c r="Y158" s="571"/>
      <c r="Z158" s="571"/>
      <c r="AA158" s="571"/>
      <c r="AB158" s="571"/>
      <c r="AC158" s="571"/>
      <c r="AD158" s="571"/>
      <c r="AE158" s="571"/>
      <c r="AF158" s="571"/>
      <c r="AG158" s="571"/>
      <c r="AH158" s="571"/>
      <c r="AI158" s="571"/>
      <c r="AJ158" s="571"/>
      <c r="AK158" s="571"/>
      <c r="AL158" s="571"/>
      <c r="AM158" s="571"/>
      <c r="AN158" s="571"/>
      <c r="AO158" s="571"/>
      <c r="AP158" s="571"/>
      <c r="AQ158" s="571"/>
      <c r="AR158" s="571"/>
      <c r="AS158" s="571"/>
      <c r="AT158" s="571"/>
      <c r="AU158" s="571"/>
      <c r="AV158" s="571"/>
      <c r="AW158" s="571"/>
      <c r="AX158" s="571"/>
      <c r="AY158" s="571"/>
      <c r="AZ158" s="571"/>
      <c r="BA158" s="571"/>
      <c r="BB158" s="571"/>
      <c r="BC158" s="571"/>
      <c r="BD158" s="571"/>
      <c r="BE158" s="571"/>
      <c r="BF158" s="571"/>
      <c r="BG158" s="571"/>
      <c r="BH158" s="571"/>
      <c r="BI158" s="571"/>
      <c r="BJ158" s="571"/>
      <c r="BK158" s="571"/>
      <c r="BL158" s="571"/>
      <c r="BM158" s="571"/>
      <c r="BN158" s="571"/>
      <c r="BO158" s="571"/>
      <c r="BP158" s="571"/>
      <c r="BQ158" s="571"/>
      <c r="BR158" s="571"/>
      <c r="BS158" s="571"/>
      <c r="BT158" s="571"/>
      <c r="BU158" s="571"/>
      <c r="BV158" s="571"/>
      <c r="BW158" s="571"/>
      <c r="BX158" s="571"/>
      <c r="BY158" s="571"/>
      <c r="BZ158" s="571"/>
      <c r="CA158" s="571"/>
      <c r="CB158" s="571"/>
      <c r="CC158" s="571"/>
      <c r="CD158" s="571"/>
      <c r="CE158" s="571"/>
      <c r="CF158" s="571"/>
      <c r="CG158" s="571"/>
      <c r="CH158" s="571"/>
      <c r="CI158" s="571"/>
      <c r="CJ158" s="571"/>
      <c r="CK158" s="571"/>
      <c r="CL158" s="571"/>
      <c r="CM158" s="571"/>
      <c r="CN158" s="571"/>
      <c r="CO158" s="571"/>
      <c r="CP158" s="571"/>
      <c r="CQ158" s="571"/>
      <c r="CR158" s="571"/>
      <c r="CS158" s="571"/>
      <c r="CT158" s="571"/>
      <c r="CU158" s="571"/>
      <c r="CV158" s="571"/>
      <c r="CW158" s="571"/>
      <c r="CX158" s="571"/>
      <c r="CY158" s="571"/>
      <c r="CZ158" s="571"/>
      <c r="DA158" s="571"/>
      <c r="DB158" s="571"/>
      <c r="DC158" s="571"/>
      <c r="DD158" s="571"/>
      <c r="DE158" s="571"/>
      <c r="DF158" s="571"/>
      <c r="DG158" s="571"/>
      <c r="DH158" s="571"/>
      <c r="DI158" s="571"/>
      <c r="DJ158" s="571"/>
      <c r="DK158" s="571"/>
      <c r="DL158" s="571"/>
      <c r="DM158" s="571"/>
      <c r="DN158" s="571"/>
      <c r="DO158" s="571"/>
      <c r="DP158" s="571"/>
      <c r="DQ158" s="571"/>
      <c r="DR158" s="571"/>
      <c r="DS158" s="571"/>
      <c r="DT158" s="571"/>
      <c r="DU158" s="571"/>
      <c r="DV158" s="571"/>
      <c r="DW158" s="571"/>
      <c r="DX158" s="571"/>
      <c r="DY158" s="571"/>
      <c r="DZ158" s="571"/>
      <c r="EA158" s="571"/>
      <c r="EB158" s="571"/>
      <c r="EC158" s="571"/>
      <c r="ED158" s="571"/>
      <c r="EE158" s="571"/>
      <c r="EF158" s="571"/>
      <c r="EG158" s="571"/>
      <c r="EH158" s="571"/>
      <c r="EI158" s="571"/>
      <c r="EJ158" s="571"/>
      <c r="EK158" s="571"/>
      <c r="EL158" s="571"/>
      <c r="EM158" s="571"/>
      <c r="EN158" s="571"/>
      <c r="EO158" s="571"/>
      <c r="EP158" s="571"/>
      <c r="EQ158" s="571"/>
      <c r="ER158" s="571"/>
      <c r="ES158" s="571"/>
      <c r="ET158" s="571"/>
      <c r="EU158" s="571"/>
      <c r="EV158" s="571"/>
      <c r="EW158" s="571"/>
      <c r="EX158" s="571"/>
      <c r="EY158" s="571"/>
      <c r="EZ158" s="571"/>
      <c r="FA158" s="571"/>
      <c r="FB158" s="571"/>
      <c r="FC158" s="571"/>
      <c r="FD158" s="571"/>
      <c r="FE158" s="571"/>
      <c r="FF158" s="571"/>
      <c r="FG158" s="571"/>
      <c r="FH158" s="571"/>
      <c r="FI158" s="571"/>
      <c r="FJ158" s="571"/>
      <c r="FK158" s="571"/>
      <c r="FL158" s="571"/>
      <c r="FM158" s="571"/>
      <c r="FN158" s="571"/>
      <c r="FO158" s="571"/>
      <c r="FP158" s="571"/>
      <c r="FQ158" s="571"/>
      <c r="FR158" s="571"/>
      <c r="FS158" s="571"/>
      <c r="FT158" s="571"/>
      <c r="FU158" s="571"/>
      <c r="FV158" s="571"/>
      <c r="FW158" s="571"/>
      <c r="FX158" s="571"/>
      <c r="FY158" s="571"/>
      <c r="FZ158" s="571"/>
      <c r="GA158" s="571"/>
      <c r="GB158" s="571"/>
      <c r="GC158" s="571"/>
      <c r="GD158" s="571"/>
      <c r="GE158" s="571"/>
      <c r="GF158" s="571"/>
      <c r="GG158" s="571"/>
      <c r="GH158" s="571"/>
      <c r="GI158" s="571"/>
      <c r="GJ158" s="571"/>
      <c r="GK158" s="571"/>
      <c r="GL158" s="571"/>
      <c r="GM158" s="571"/>
      <c r="GN158" s="571"/>
      <c r="GO158" s="571"/>
      <c r="GP158" s="571"/>
      <c r="GQ158" s="571"/>
      <c r="GR158" s="571"/>
      <c r="GS158" s="571"/>
      <c r="GT158" s="571"/>
      <c r="GU158" s="571"/>
      <c r="GV158" s="571"/>
      <c r="GW158" s="571"/>
      <c r="GX158" s="571"/>
      <c r="GY158" s="571"/>
      <c r="GZ158" s="571"/>
      <c r="HA158" s="571"/>
      <c r="HB158" s="571"/>
      <c r="HC158" s="571"/>
      <c r="HD158" s="571"/>
      <c r="HE158" s="571"/>
      <c r="HF158" s="571"/>
      <c r="HG158" s="571"/>
      <c r="HH158" s="571"/>
      <c r="HI158" s="571"/>
      <c r="HJ158" s="571"/>
      <c r="HK158" s="571"/>
      <c r="HL158" s="571"/>
      <c r="HM158" s="571"/>
      <c r="HN158" s="571"/>
      <c r="HO158" s="571"/>
      <c r="HP158" s="571"/>
      <c r="HQ158" s="571"/>
      <c r="HR158" s="571"/>
      <c r="HS158" s="571"/>
      <c r="HT158" s="571"/>
      <c r="HU158" s="571"/>
      <c r="HV158" s="571"/>
      <c r="HW158" s="571"/>
      <c r="HX158" s="571"/>
      <c r="HY158" s="571"/>
      <c r="HZ158" s="571"/>
      <c r="IA158" s="571"/>
      <c r="IB158" s="571"/>
      <c r="IC158" s="571"/>
      <c r="ID158" s="571"/>
      <c r="IE158" s="571"/>
      <c r="IF158" s="571"/>
      <c r="IG158" s="571"/>
      <c r="IH158" s="571"/>
      <c r="II158" s="571"/>
      <c r="IJ158" s="571"/>
      <c r="IK158" s="571"/>
      <c r="IL158" s="571"/>
      <c r="IM158" s="571"/>
    </row>
    <row r="159" spans="1:247" s="574" customFormat="1">
      <c r="A159" s="572"/>
      <c r="B159" s="572"/>
      <c r="C159" s="654"/>
      <c r="E159" s="575"/>
      <c r="F159" s="575"/>
      <c r="G159" s="571"/>
      <c r="H159" s="571"/>
      <c r="I159" s="571"/>
      <c r="J159" s="571"/>
      <c r="K159" s="571"/>
      <c r="L159" s="571"/>
      <c r="M159" s="571"/>
      <c r="N159" s="571"/>
      <c r="O159" s="571"/>
      <c r="P159" s="571"/>
      <c r="Q159" s="571"/>
      <c r="R159" s="571"/>
      <c r="S159" s="571"/>
      <c r="T159" s="571"/>
      <c r="U159" s="571"/>
      <c r="V159" s="571"/>
      <c r="W159" s="571"/>
      <c r="X159" s="571"/>
      <c r="Y159" s="571"/>
      <c r="Z159" s="571"/>
      <c r="AA159" s="571"/>
      <c r="AB159" s="571"/>
      <c r="AC159" s="571"/>
      <c r="AD159" s="571"/>
      <c r="AE159" s="571"/>
      <c r="AF159" s="571"/>
      <c r="AG159" s="571"/>
      <c r="AH159" s="571"/>
      <c r="AI159" s="571"/>
      <c r="AJ159" s="571"/>
      <c r="AK159" s="571"/>
      <c r="AL159" s="571"/>
      <c r="AM159" s="571"/>
      <c r="AN159" s="571"/>
      <c r="AO159" s="571"/>
      <c r="AP159" s="571"/>
      <c r="AQ159" s="571"/>
      <c r="AR159" s="571"/>
      <c r="AS159" s="571"/>
      <c r="AT159" s="571"/>
      <c r="AU159" s="571"/>
      <c r="AV159" s="571"/>
      <c r="AW159" s="571"/>
      <c r="AX159" s="571"/>
      <c r="AY159" s="571"/>
      <c r="AZ159" s="571"/>
      <c r="BA159" s="571"/>
      <c r="BB159" s="571"/>
      <c r="BC159" s="571"/>
      <c r="BD159" s="571"/>
      <c r="BE159" s="571"/>
      <c r="BF159" s="571"/>
      <c r="BG159" s="571"/>
      <c r="BH159" s="571"/>
      <c r="BI159" s="571"/>
      <c r="BJ159" s="571"/>
      <c r="BK159" s="571"/>
      <c r="BL159" s="571"/>
      <c r="BM159" s="571"/>
      <c r="BN159" s="571"/>
      <c r="BO159" s="571"/>
      <c r="BP159" s="571"/>
      <c r="BQ159" s="571"/>
      <c r="BR159" s="571"/>
      <c r="BS159" s="571"/>
      <c r="BT159" s="571"/>
      <c r="BU159" s="571"/>
      <c r="BV159" s="571"/>
      <c r="BW159" s="571"/>
      <c r="BX159" s="571"/>
      <c r="BY159" s="571"/>
      <c r="BZ159" s="571"/>
      <c r="CA159" s="571"/>
      <c r="CB159" s="571"/>
      <c r="CC159" s="571"/>
      <c r="CD159" s="571"/>
      <c r="CE159" s="571"/>
      <c r="CF159" s="571"/>
      <c r="CG159" s="571"/>
      <c r="CH159" s="571"/>
      <c r="CI159" s="571"/>
      <c r="CJ159" s="571"/>
      <c r="CK159" s="571"/>
      <c r="CL159" s="571"/>
      <c r="CM159" s="571"/>
      <c r="CN159" s="571"/>
      <c r="CO159" s="571"/>
      <c r="CP159" s="571"/>
      <c r="CQ159" s="571"/>
      <c r="CR159" s="571"/>
      <c r="CS159" s="571"/>
      <c r="CT159" s="571"/>
      <c r="CU159" s="571"/>
      <c r="CV159" s="571"/>
      <c r="CW159" s="571"/>
      <c r="CX159" s="571"/>
      <c r="CY159" s="571"/>
      <c r="CZ159" s="571"/>
      <c r="DA159" s="571"/>
      <c r="DB159" s="571"/>
      <c r="DC159" s="571"/>
      <c r="DD159" s="571"/>
      <c r="DE159" s="571"/>
      <c r="DF159" s="571"/>
      <c r="DG159" s="571"/>
      <c r="DH159" s="571"/>
      <c r="DI159" s="571"/>
      <c r="DJ159" s="571"/>
      <c r="DK159" s="571"/>
      <c r="DL159" s="571"/>
      <c r="DM159" s="571"/>
      <c r="DN159" s="571"/>
      <c r="DO159" s="571"/>
      <c r="DP159" s="571"/>
      <c r="DQ159" s="571"/>
      <c r="DR159" s="571"/>
      <c r="DS159" s="571"/>
      <c r="DT159" s="571"/>
      <c r="DU159" s="571"/>
      <c r="DV159" s="571"/>
      <c r="DW159" s="571"/>
      <c r="DX159" s="571"/>
      <c r="DY159" s="571"/>
      <c r="DZ159" s="571"/>
      <c r="EA159" s="571"/>
      <c r="EB159" s="571"/>
      <c r="EC159" s="571"/>
      <c r="ED159" s="571"/>
      <c r="EE159" s="571"/>
      <c r="EF159" s="571"/>
      <c r="EG159" s="571"/>
      <c r="EH159" s="571"/>
      <c r="EI159" s="571"/>
      <c r="EJ159" s="571"/>
      <c r="EK159" s="571"/>
      <c r="EL159" s="571"/>
      <c r="EM159" s="571"/>
      <c r="EN159" s="571"/>
      <c r="EO159" s="571"/>
      <c r="EP159" s="571"/>
      <c r="EQ159" s="571"/>
      <c r="ER159" s="571"/>
      <c r="ES159" s="571"/>
      <c r="ET159" s="571"/>
      <c r="EU159" s="571"/>
      <c r="EV159" s="571"/>
      <c r="EW159" s="571"/>
      <c r="EX159" s="571"/>
      <c r="EY159" s="571"/>
      <c r="EZ159" s="571"/>
      <c r="FA159" s="571"/>
      <c r="FB159" s="571"/>
      <c r="FC159" s="571"/>
      <c r="FD159" s="571"/>
      <c r="FE159" s="571"/>
      <c r="FF159" s="571"/>
      <c r="FG159" s="571"/>
      <c r="FH159" s="571"/>
      <c r="FI159" s="571"/>
      <c r="FJ159" s="571"/>
      <c r="FK159" s="571"/>
      <c r="FL159" s="571"/>
      <c r="FM159" s="571"/>
      <c r="FN159" s="571"/>
      <c r="FO159" s="571"/>
      <c r="FP159" s="571"/>
      <c r="FQ159" s="571"/>
      <c r="FR159" s="571"/>
      <c r="FS159" s="571"/>
      <c r="FT159" s="571"/>
      <c r="FU159" s="571"/>
      <c r="FV159" s="571"/>
      <c r="FW159" s="571"/>
      <c r="FX159" s="571"/>
      <c r="FY159" s="571"/>
      <c r="FZ159" s="571"/>
      <c r="GA159" s="571"/>
      <c r="GB159" s="571"/>
      <c r="GC159" s="571"/>
      <c r="GD159" s="571"/>
      <c r="GE159" s="571"/>
      <c r="GF159" s="571"/>
      <c r="GG159" s="571"/>
      <c r="GH159" s="571"/>
      <c r="GI159" s="571"/>
      <c r="GJ159" s="571"/>
      <c r="GK159" s="571"/>
      <c r="GL159" s="571"/>
      <c r="GM159" s="571"/>
      <c r="GN159" s="571"/>
      <c r="GO159" s="571"/>
      <c r="GP159" s="571"/>
      <c r="GQ159" s="571"/>
      <c r="GR159" s="571"/>
      <c r="GS159" s="571"/>
      <c r="GT159" s="571"/>
      <c r="GU159" s="571"/>
      <c r="GV159" s="571"/>
      <c r="GW159" s="571"/>
      <c r="GX159" s="571"/>
      <c r="GY159" s="571"/>
      <c r="GZ159" s="571"/>
      <c r="HA159" s="571"/>
      <c r="HB159" s="571"/>
      <c r="HC159" s="571"/>
      <c r="HD159" s="571"/>
      <c r="HE159" s="571"/>
      <c r="HF159" s="571"/>
      <c r="HG159" s="571"/>
      <c r="HH159" s="571"/>
      <c r="HI159" s="571"/>
      <c r="HJ159" s="571"/>
      <c r="HK159" s="571"/>
      <c r="HL159" s="571"/>
      <c r="HM159" s="571"/>
      <c r="HN159" s="571"/>
      <c r="HO159" s="571"/>
      <c r="HP159" s="571"/>
      <c r="HQ159" s="571"/>
      <c r="HR159" s="571"/>
      <c r="HS159" s="571"/>
      <c r="HT159" s="571"/>
      <c r="HU159" s="571"/>
      <c r="HV159" s="571"/>
      <c r="HW159" s="571"/>
      <c r="HX159" s="571"/>
      <c r="HY159" s="571"/>
      <c r="HZ159" s="571"/>
      <c r="IA159" s="571"/>
      <c r="IB159" s="571"/>
      <c r="IC159" s="571"/>
      <c r="ID159" s="571"/>
      <c r="IE159" s="571"/>
      <c r="IF159" s="571"/>
      <c r="IG159" s="571"/>
      <c r="IH159" s="571"/>
      <c r="II159" s="571"/>
      <c r="IJ159" s="571"/>
      <c r="IK159" s="571"/>
      <c r="IL159" s="571"/>
      <c r="IM159" s="571"/>
    </row>
    <row r="160" spans="1:247" s="574" customFormat="1">
      <c r="A160" s="572"/>
      <c r="B160" s="572"/>
      <c r="C160" s="654"/>
      <c r="E160" s="575"/>
      <c r="F160" s="575"/>
      <c r="G160" s="571"/>
      <c r="H160" s="571"/>
      <c r="I160" s="571"/>
      <c r="J160" s="571"/>
      <c r="K160" s="571"/>
      <c r="L160" s="571"/>
      <c r="M160" s="571"/>
      <c r="N160" s="571"/>
      <c r="O160" s="571"/>
      <c r="P160" s="571"/>
      <c r="Q160" s="571"/>
      <c r="R160" s="571"/>
      <c r="S160" s="571"/>
      <c r="T160" s="571"/>
      <c r="U160" s="571"/>
      <c r="V160" s="571"/>
      <c r="W160" s="571"/>
      <c r="X160" s="571"/>
      <c r="Y160" s="571"/>
      <c r="Z160" s="571"/>
      <c r="AA160" s="571"/>
      <c r="AB160" s="571"/>
      <c r="AC160" s="571"/>
      <c r="AD160" s="571"/>
      <c r="AE160" s="571"/>
      <c r="AF160" s="571"/>
      <c r="AG160" s="571"/>
      <c r="AH160" s="571"/>
      <c r="AI160" s="571"/>
      <c r="AJ160" s="571"/>
      <c r="AK160" s="571"/>
      <c r="AL160" s="571"/>
      <c r="AM160" s="571"/>
      <c r="AN160" s="571"/>
      <c r="AO160" s="571"/>
      <c r="AP160" s="571"/>
      <c r="AQ160" s="571"/>
      <c r="AR160" s="571"/>
      <c r="AS160" s="571"/>
      <c r="AT160" s="571"/>
      <c r="AU160" s="571"/>
      <c r="AV160" s="571"/>
      <c r="AW160" s="571"/>
      <c r="AX160" s="571"/>
      <c r="AY160" s="571"/>
      <c r="AZ160" s="571"/>
      <c r="BA160" s="571"/>
      <c r="BB160" s="571"/>
      <c r="BC160" s="571"/>
      <c r="BD160" s="571"/>
      <c r="BE160" s="571"/>
      <c r="BF160" s="571"/>
      <c r="BG160" s="571"/>
      <c r="BH160" s="571"/>
      <c r="BI160" s="571"/>
      <c r="BJ160" s="571"/>
      <c r="BK160" s="571"/>
      <c r="BL160" s="571"/>
      <c r="BM160" s="571"/>
      <c r="BN160" s="571"/>
      <c r="BO160" s="571"/>
      <c r="BP160" s="571"/>
      <c r="BQ160" s="571"/>
      <c r="BR160" s="571"/>
      <c r="BS160" s="571"/>
      <c r="BT160" s="571"/>
      <c r="BU160" s="571"/>
      <c r="BV160" s="571"/>
      <c r="BW160" s="571"/>
      <c r="BX160" s="571"/>
      <c r="BY160" s="571"/>
      <c r="BZ160" s="571"/>
      <c r="CA160" s="571"/>
      <c r="CB160" s="571"/>
      <c r="CC160" s="571"/>
      <c r="CD160" s="571"/>
      <c r="CE160" s="571"/>
      <c r="CF160" s="571"/>
      <c r="CG160" s="571"/>
      <c r="CH160" s="571"/>
      <c r="CI160" s="571"/>
      <c r="CJ160" s="571"/>
      <c r="CK160" s="571"/>
      <c r="CL160" s="571"/>
      <c r="CM160" s="571"/>
      <c r="CN160" s="571"/>
      <c r="CO160" s="571"/>
      <c r="CP160" s="571"/>
      <c r="CQ160" s="571"/>
      <c r="CR160" s="571"/>
      <c r="CS160" s="571"/>
      <c r="CT160" s="571"/>
      <c r="CU160" s="571"/>
      <c r="CV160" s="571"/>
      <c r="CW160" s="571"/>
      <c r="CX160" s="571"/>
      <c r="CY160" s="571"/>
      <c r="CZ160" s="571"/>
      <c r="DA160" s="571"/>
      <c r="DB160" s="571"/>
      <c r="DC160" s="571"/>
      <c r="DD160" s="571"/>
      <c r="DE160" s="571"/>
      <c r="DF160" s="571"/>
      <c r="DG160" s="571"/>
      <c r="DH160" s="571"/>
      <c r="DI160" s="571"/>
      <c r="DJ160" s="571"/>
      <c r="DK160" s="571"/>
      <c r="DL160" s="571"/>
      <c r="DM160" s="571"/>
      <c r="DN160" s="571"/>
      <c r="DO160" s="571"/>
      <c r="DP160" s="571"/>
      <c r="DQ160" s="571"/>
      <c r="DR160" s="571"/>
      <c r="DS160" s="571"/>
      <c r="DT160" s="571"/>
      <c r="DU160" s="571"/>
      <c r="DV160" s="571"/>
      <c r="DW160" s="571"/>
      <c r="DX160" s="571"/>
      <c r="DY160" s="571"/>
      <c r="DZ160" s="571"/>
      <c r="EA160" s="571"/>
      <c r="EB160" s="571"/>
      <c r="EC160" s="571"/>
      <c r="ED160" s="571"/>
      <c r="EE160" s="571"/>
      <c r="EF160" s="571"/>
      <c r="EG160" s="571"/>
      <c r="EH160" s="571"/>
      <c r="EI160" s="571"/>
      <c r="EJ160" s="571"/>
      <c r="EK160" s="571"/>
      <c r="EL160" s="571"/>
      <c r="EM160" s="571"/>
      <c r="EN160" s="571"/>
      <c r="EO160" s="571"/>
      <c r="EP160" s="571"/>
      <c r="EQ160" s="571"/>
      <c r="ER160" s="571"/>
      <c r="ES160" s="571"/>
      <c r="ET160" s="571"/>
      <c r="EU160" s="571"/>
      <c r="EV160" s="571"/>
      <c r="EW160" s="571"/>
      <c r="EX160" s="571"/>
      <c r="EY160" s="571"/>
      <c r="EZ160" s="571"/>
      <c r="FA160" s="571"/>
      <c r="FB160" s="571"/>
      <c r="FC160" s="571"/>
      <c r="FD160" s="571"/>
      <c r="FE160" s="571"/>
      <c r="FF160" s="571"/>
      <c r="FG160" s="571"/>
      <c r="FH160" s="571"/>
      <c r="FI160" s="571"/>
      <c r="FJ160" s="571"/>
      <c r="FK160" s="571"/>
      <c r="FL160" s="571"/>
      <c r="FM160" s="571"/>
      <c r="FN160" s="571"/>
      <c r="FO160" s="571"/>
      <c r="FP160" s="571"/>
      <c r="FQ160" s="571"/>
      <c r="FR160" s="571"/>
      <c r="FS160" s="571"/>
      <c r="FT160" s="571"/>
      <c r="FU160" s="571"/>
      <c r="FV160" s="571"/>
      <c r="FW160" s="571"/>
      <c r="FX160" s="571"/>
      <c r="FY160" s="571"/>
      <c r="FZ160" s="571"/>
      <c r="GA160" s="571"/>
      <c r="GB160" s="571"/>
      <c r="GC160" s="571"/>
      <c r="GD160" s="571"/>
      <c r="GE160" s="571"/>
      <c r="GF160" s="571"/>
      <c r="GG160" s="571"/>
      <c r="GH160" s="571"/>
      <c r="GI160" s="571"/>
      <c r="GJ160" s="571"/>
      <c r="GK160" s="571"/>
      <c r="GL160" s="571"/>
      <c r="GM160" s="571"/>
      <c r="GN160" s="571"/>
      <c r="GO160" s="571"/>
      <c r="GP160" s="571"/>
      <c r="GQ160" s="571"/>
      <c r="GR160" s="571"/>
      <c r="GS160" s="571"/>
      <c r="GT160" s="571"/>
      <c r="GU160" s="571"/>
      <c r="GV160" s="571"/>
      <c r="GW160" s="571"/>
      <c r="GX160" s="571"/>
      <c r="GY160" s="571"/>
      <c r="GZ160" s="571"/>
      <c r="HA160" s="571"/>
      <c r="HB160" s="571"/>
      <c r="HC160" s="571"/>
      <c r="HD160" s="571"/>
      <c r="HE160" s="571"/>
      <c r="HF160" s="571"/>
      <c r="HG160" s="571"/>
      <c r="HH160" s="571"/>
      <c r="HI160" s="571"/>
      <c r="HJ160" s="571"/>
      <c r="HK160" s="571"/>
      <c r="HL160" s="571"/>
      <c r="HM160" s="571"/>
      <c r="HN160" s="571"/>
      <c r="HO160" s="571"/>
      <c r="HP160" s="571"/>
      <c r="HQ160" s="571"/>
      <c r="HR160" s="571"/>
      <c r="HS160" s="571"/>
      <c r="HT160" s="571"/>
      <c r="HU160" s="571"/>
      <c r="HV160" s="571"/>
      <c r="HW160" s="571"/>
      <c r="HX160" s="571"/>
      <c r="HY160" s="571"/>
      <c r="HZ160" s="571"/>
      <c r="IA160" s="571"/>
      <c r="IB160" s="571"/>
      <c r="IC160" s="571"/>
      <c r="ID160" s="571"/>
      <c r="IE160" s="571"/>
      <c r="IF160" s="571"/>
      <c r="IG160" s="571"/>
      <c r="IH160" s="571"/>
      <c r="II160" s="571"/>
      <c r="IJ160" s="571"/>
      <c r="IK160" s="571"/>
      <c r="IL160" s="571"/>
      <c r="IM160" s="571"/>
    </row>
    <row r="161" spans="1:247" s="574" customFormat="1">
      <c r="A161" s="572"/>
      <c r="B161" s="572"/>
      <c r="C161" s="654"/>
      <c r="E161" s="575"/>
      <c r="F161" s="575"/>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571"/>
      <c r="AD161" s="571"/>
      <c r="AE161" s="571"/>
      <c r="AF161" s="571"/>
      <c r="AG161" s="571"/>
      <c r="AH161" s="571"/>
      <c r="AI161" s="571"/>
      <c r="AJ161" s="571"/>
      <c r="AK161" s="571"/>
      <c r="AL161" s="571"/>
      <c r="AM161" s="571"/>
      <c r="AN161" s="571"/>
      <c r="AO161" s="571"/>
      <c r="AP161" s="571"/>
      <c r="AQ161" s="571"/>
      <c r="AR161" s="571"/>
      <c r="AS161" s="571"/>
      <c r="AT161" s="571"/>
      <c r="AU161" s="571"/>
      <c r="AV161" s="571"/>
      <c r="AW161" s="571"/>
      <c r="AX161" s="571"/>
      <c r="AY161" s="571"/>
      <c r="AZ161" s="571"/>
      <c r="BA161" s="571"/>
      <c r="BB161" s="571"/>
      <c r="BC161" s="571"/>
      <c r="BD161" s="571"/>
      <c r="BE161" s="571"/>
      <c r="BF161" s="571"/>
      <c r="BG161" s="571"/>
      <c r="BH161" s="571"/>
      <c r="BI161" s="571"/>
      <c r="BJ161" s="571"/>
      <c r="BK161" s="571"/>
      <c r="BL161" s="571"/>
      <c r="BM161" s="571"/>
      <c r="BN161" s="571"/>
      <c r="BO161" s="571"/>
      <c r="BP161" s="571"/>
      <c r="BQ161" s="571"/>
      <c r="BR161" s="571"/>
      <c r="BS161" s="571"/>
      <c r="BT161" s="571"/>
      <c r="BU161" s="571"/>
      <c r="BV161" s="571"/>
      <c r="BW161" s="571"/>
      <c r="BX161" s="571"/>
      <c r="BY161" s="571"/>
      <c r="BZ161" s="571"/>
      <c r="CA161" s="571"/>
      <c r="CB161" s="571"/>
      <c r="CC161" s="571"/>
      <c r="CD161" s="571"/>
      <c r="CE161" s="571"/>
      <c r="CF161" s="571"/>
      <c r="CG161" s="571"/>
      <c r="CH161" s="571"/>
      <c r="CI161" s="571"/>
      <c r="CJ161" s="571"/>
      <c r="CK161" s="571"/>
      <c r="CL161" s="571"/>
      <c r="CM161" s="571"/>
      <c r="CN161" s="571"/>
      <c r="CO161" s="571"/>
      <c r="CP161" s="571"/>
      <c r="CQ161" s="571"/>
      <c r="CR161" s="571"/>
      <c r="CS161" s="571"/>
      <c r="CT161" s="571"/>
      <c r="CU161" s="571"/>
      <c r="CV161" s="571"/>
      <c r="CW161" s="571"/>
      <c r="CX161" s="571"/>
      <c r="CY161" s="571"/>
      <c r="CZ161" s="571"/>
      <c r="DA161" s="571"/>
      <c r="DB161" s="571"/>
      <c r="DC161" s="571"/>
      <c r="DD161" s="571"/>
      <c r="DE161" s="571"/>
      <c r="DF161" s="571"/>
      <c r="DG161" s="571"/>
      <c r="DH161" s="571"/>
      <c r="DI161" s="571"/>
      <c r="DJ161" s="571"/>
      <c r="DK161" s="571"/>
      <c r="DL161" s="571"/>
      <c r="DM161" s="571"/>
      <c r="DN161" s="571"/>
      <c r="DO161" s="571"/>
      <c r="DP161" s="571"/>
      <c r="DQ161" s="571"/>
      <c r="DR161" s="571"/>
      <c r="DS161" s="571"/>
      <c r="DT161" s="571"/>
      <c r="DU161" s="571"/>
      <c r="DV161" s="571"/>
      <c r="DW161" s="571"/>
      <c r="DX161" s="571"/>
      <c r="DY161" s="571"/>
      <c r="DZ161" s="571"/>
      <c r="EA161" s="571"/>
      <c r="EB161" s="571"/>
      <c r="EC161" s="571"/>
      <c r="ED161" s="571"/>
      <c r="EE161" s="571"/>
      <c r="EF161" s="571"/>
      <c r="EG161" s="571"/>
      <c r="EH161" s="571"/>
      <c r="EI161" s="571"/>
      <c r="EJ161" s="571"/>
      <c r="EK161" s="571"/>
      <c r="EL161" s="571"/>
      <c r="EM161" s="571"/>
      <c r="EN161" s="571"/>
      <c r="EO161" s="571"/>
      <c r="EP161" s="571"/>
      <c r="EQ161" s="571"/>
      <c r="ER161" s="571"/>
      <c r="ES161" s="571"/>
      <c r="ET161" s="571"/>
      <c r="EU161" s="571"/>
      <c r="EV161" s="571"/>
      <c r="EW161" s="571"/>
      <c r="EX161" s="571"/>
      <c r="EY161" s="571"/>
      <c r="EZ161" s="571"/>
      <c r="FA161" s="571"/>
      <c r="FB161" s="571"/>
      <c r="FC161" s="571"/>
      <c r="FD161" s="571"/>
      <c r="FE161" s="571"/>
      <c r="FF161" s="571"/>
      <c r="FG161" s="571"/>
      <c r="FH161" s="571"/>
      <c r="FI161" s="571"/>
      <c r="FJ161" s="571"/>
      <c r="FK161" s="571"/>
      <c r="FL161" s="571"/>
      <c r="FM161" s="571"/>
      <c r="FN161" s="571"/>
      <c r="FO161" s="571"/>
      <c r="FP161" s="571"/>
      <c r="FQ161" s="571"/>
      <c r="FR161" s="571"/>
      <c r="FS161" s="571"/>
      <c r="FT161" s="571"/>
      <c r="FU161" s="571"/>
      <c r="FV161" s="571"/>
      <c r="FW161" s="571"/>
      <c r="FX161" s="571"/>
      <c r="FY161" s="571"/>
      <c r="FZ161" s="571"/>
      <c r="GA161" s="571"/>
      <c r="GB161" s="571"/>
      <c r="GC161" s="571"/>
      <c r="GD161" s="571"/>
      <c r="GE161" s="571"/>
      <c r="GF161" s="571"/>
      <c r="GG161" s="571"/>
      <c r="GH161" s="571"/>
      <c r="GI161" s="571"/>
      <c r="GJ161" s="571"/>
      <c r="GK161" s="571"/>
      <c r="GL161" s="571"/>
      <c r="GM161" s="571"/>
      <c r="GN161" s="571"/>
      <c r="GO161" s="571"/>
      <c r="GP161" s="571"/>
      <c r="GQ161" s="571"/>
      <c r="GR161" s="571"/>
      <c r="GS161" s="571"/>
      <c r="GT161" s="571"/>
      <c r="GU161" s="571"/>
      <c r="GV161" s="571"/>
      <c r="GW161" s="571"/>
      <c r="GX161" s="571"/>
      <c r="GY161" s="571"/>
      <c r="GZ161" s="571"/>
      <c r="HA161" s="571"/>
      <c r="HB161" s="571"/>
      <c r="HC161" s="571"/>
      <c r="HD161" s="571"/>
      <c r="HE161" s="571"/>
      <c r="HF161" s="571"/>
      <c r="HG161" s="571"/>
      <c r="HH161" s="571"/>
      <c r="HI161" s="571"/>
      <c r="HJ161" s="571"/>
      <c r="HK161" s="571"/>
      <c r="HL161" s="571"/>
      <c r="HM161" s="571"/>
      <c r="HN161" s="571"/>
      <c r="HO161" s="571"/>
      <c r="HP161" s="571"/>
      <c r="HQ161" s="571"/>
      <c r="HR161" s="571"/>
      <c r="HS161" s="571"/>
      <c r="HT161" s="571"/>
      <c r="HU161" s="571"/>
      <c r="HV161" s="571"/>
      <c r="HW161" s="571"/>
      <c r="HX161" s="571"/>
      <c r="HY161" s="571"/>
      <c r="HZ161" s="571"/>
      <c r="IA161" s="571"/>
      <c r="IB161" s="571"/>
      <c r="IC161" s="571"/>
      <c r="ID161" s="571"/>
      <c r="IE161" s="571"/>
      <c r="IF161" s="571"/>
      <c r="IG161" s="571"/>
      <c r="IH161" s="571"/>
      <c r="II161" s="571"/>
      <c r="IJ161" s="571"/>
      <c r="IK161" s="571"/>
      <c r="IL161" s="571"/>
      <c r="IM161" s="571"/>
    </row>
    <row r="162" spans="1:247" s="574" customFormat="1">
      <c r="A162" s="572"/>
      <c r="B162" s="572"/>
      <c r="C162" s="654"/>
      <c r="E162" s="575"/>
      <c r="F162" s="575"/>
      <c r="G162" s="571"/>
      <c r="H162" s="571"/>
      <c r="I162" s="571"/>
      <c r="J162" s="571"/>
      <c r="K162" s="571"/>
      <c r="L162" s="571"/>
      <c r="M162" s="571"/>
      <c r="N162" s="571"/>
      <c r="O162" s="571"/>
      <c r="P162" s="571"/>
      <c r="Q162" s="571"/>
      <c r="R162" s="571"/>
      <c r="S162" s="571"/>
      <c r="T162" s="571"/>
      <c r="U162" s="571"/>
      <c r="V162" s="571"/>
      <c r="W162" s="571"/>
      <c r="X162" s="571"/>
      <c r="Y162" s="571"/>
      <c r="Z162" s="571"/>
      <c r="AA162" s="571"/>
      <c r="AB162" s="571"/>
      <c r="AC162" s="571"/>
      <c r="AD162" s="571"/>
      <c r="AE162" s="571"/>
      <c r="AF162" s="571"/>
      <c r="AG162" s="571"/>
      <c r="AH162" s="571"/>
      <c r="AI162" s="571"/>
      <c r="AJ162" s="571"/>
      <c r="AK162" s="571"/>
      <c r="AL162" s="571"/>
      <c r="AM162" s="571"/>
      <c r="AN162" s="571"/>
      <c r="AO162" s="571"/>
      <c r="AP162" s="571"/>
      <c r="AQ162" s="571"/>
      <c r="AR162" s="571"/>
      <c r="AS162" s="571"/>
      <c r="AT162" s="571"/>
      <c r="AU162" s="571"/>
      <c r="AV162" s="571"/>
      <c r="AW162" s="571"/>
      <c r="AX162" s="571"/>
      <c r="AY162" s="571"/>
      <c r="AZ162" s="571"/>
      <c r="BA162" s="571"/>
      <c r="BB162" s="571"/>
      <c r="BC162" s="571"/>
      <c r="BD162" s="571"/>
      <c r="BE162" s="571"/>
      <c r="BF162" s="571"/>
      <c r="BG162" s="571"/>
      <c r="BH162" s="571"/>
      <c r="BI162" s="571"/>
      <c r="BJ162" s="571"/>
      <c r="BK162" s="571"/>
      <c r="BL162" s="571"/>
      <c r="BM162" s="571"/>
      <c r="BN162" s="571"/>
      <c r="BO162" s="571"/>
      <c r="BP162" s="571"/>
      <c r="BQ162" s="571"/>
      <c r="BR162" s="571"/>
      <c r="BS162" s="571"/>
      <c r="BT162" s="571"/>
      <c r="BU162" s="571"/>
      <c r="BV162" s="571"/>
      <c r="BW162" s="571"/>
      <c r="BX162" s="571"/>
      <c r="BY162" s="571"/>
      <c r="BZ162" s="571"/>
      <c r="CA162" s="571"/>
      <c r="CB162" s="571"/>
      <c r="CC162" s="571"/>
      <c r="CD162" s="571"/>
      <c r="CE162" s="571"/>
      <c r="CF162" s="571"/>
      <c r="CG162" s="571"/>
      <c r="CH162" s="571"/>
      <c r="CI162" s="571"/>
      <c r="CJ162" s="571"/>
      <c r="CK162" s="571"/>
      <c r="CL162" s="571"/>
      <c r="CM162" s="571"/>
      <c r="CN162" s="571"/>
      <c r="CO162" s="571"/>
      <c r="CP162" s="571"/>
      <c r="CQ162" s="571"/>
      <c r="CR162" s="571"/>
      <c r="CS162" s="571"/>
      <c r="CT162" s="571"/>
      <c r="CU162" s="571"/>
      <c r="CV162" s="571"/>
      <c r="CW162" s="571"/>
      <c r="CX162" s="571"/>
      <c r="CY162" s="571"/>
      <c r="CZ162" s="571"/>
      <c r="DA162" s="571"/>
      <c r="DB162" s="571"/>
      <c r="DC162" s="571"/>
      <c r="DD162" s="571"/>
      <c r="DE162" s="571"/>
      <c r="DF162" s="571"/>
      <c r="DG162" s="571"/>
      <c r="DH162" s="571"/>
      <c r="DI162" s="571"/>
      <c r="DJ162" s="571"/>
      <c r="DK162" s="571"/>
      <c r="DL162" s="571"/>
      <c r="DM162" s="571"/>
      <c r="DN162" s="571"/>
      <c r="DO162" s="571"/>
      <c r="DP162" s="571"/>
      <c r="DQ162" s="571"/>
      <c r="DR162" s="571"/>
      <c r="DS162" s="571"/>
      <c r="DT162" s="571"/>
      <c r="DU162" s="571"/>
      <c r="DV162" s="571"/>
      <c r="DW162" s="571"/>
      <c r="DX162" s="571"/>
      <c r="DY162" s="571"/>
      <c r="DZ162" s="571"/>
      <c r="EA162" s="571"/>
      <c r="EB162" s="571"/>
      <c r="EC162" s="571"/>
      <c r="ED162" s="571"/>
      <c r="EE162" s="571"/>
      <c r="EF162" s="571"/>
      <c r="EG162" s="571"/>
      <c r="EH162" s="571"/>
      <c r="EI162" s="571"/>
      <c r="EJ162" s="571"/>
      <c r="EK162" s="571"/>
      <c r="EL162" s="571"/>
      <c r="EM162" s="571"/>
      <c r="EN162" s="571"/>
      <c r="EO162" s="571"/>
      <c r="EP162" s="571"/>
      <c r="EQ162" s="571"/>
      <c r="ER162" s="571"/>
      <c r="ES162" s="571"/>
      <c r="ET162" s="571"/>
      <c r="EU162" s="571"/>
      <c r="EV162" s="571"/>
      <c r="EW162" s="571"/>
      <c r="EX162" s="571"/>
      <c r="EY162" s="571"/>
      <c r="EZ162" s="571"/>
      <c r="FA162" s="571"/>
      <c r="FB162" s="571"/>
      <c r="FC162" s="571"/>
      <c r="FD162" s="571"/>
      <c r="FE162" s="571"/>
      <c r="FF162" s="571"/>
      <c r="FG162" s="571"/>
      <c r="FH162" s="571"/>
      <c r="FI162" s="571"/>
      <c r="FJ162" s="571"/>
      <c r="FK162" s="571"/>
      <c r="FL162" s="571"/>
      <c r="FM162" s="571"/>
      <c r="FN162" s="571"/>
      <c r="FO162" s="571"/>
      <c r="FP162" s="571"/>
      <c r="FQ162" s="571"/>
      <c r="FR162" s="571"/>
      <c r="FS162" s="571"/>
      <c r="FT162" s="571"/>
      <c r="FU162" s="571"/>
      <c r="FV162" s="571"/>
      <c r="FW162" s="571"/>
      <c r="FX162" s="571"/>
      <c r="FY162" s="571"/>
      <c r="FZ162" s="571"/>
      <c r="GA162" s="571"/>
      <c r="GB162" s="571"/>
      <c r="GC162" s="571"/>
      <c r="GD162" s="571"/>
      <c r="GE162" s="571"/>
      <c r="GF162" s="571"/>
      <c r="GG162" s="571"/>
      <c r="GH162" s="571"/>
      <c r="GI162" s="571"/>
      <c r="GJ162" s="571"/>
      <c r="GK162" s="571"/>
      <c r="GL162" s="571"/>
      <c r="GM162" s="571"/>
      <c r="GN162" s="571"/>
      <c r="GO162" s="571"/>
      <c r="GP162" s="571"/>
      <c r="GQ162" s="571"/>
      <c r="GR162" s="571"/>
      <c r="GS162" s="571"/>
      <c r="GT162" s="571"/>
      <c r="GU162" s="571"/>
      <c r="GV162" s="571"/>
      <c r="GW162" s="571"/>
      <c r="GX162" s="571"/>
      <c r="GY162" s="571"/>
      <c r="GZ162" s="571"/>
      <c r="HA162" s="571"/>
      <c r="HB162" s="571"/>
      <c r="HC162" s="571"/>
      <c r="HD162" s="571"/>
      <c r="HE162" s="571"/>
      <c r="HF162" s="571"/>
      <c r="HG162" s="571"/>
      <c r="HH162" s="571"/>
      <c r="HI162" s="571"/>
      <c r="HJ162" s="571"/>
      <c r="HK162" s="571"/>
      <c r="HL162" s="571"/>
      <c r="HM162" s="571"/>
      <c r="HN162" s="571"/>
      <c r="HO162" s="571"/>
      <c r="HP162" s="571"/>
      <c r="HQ162" s="571"/>
      <c r="HR162" s="571"/>
      <c r="HS162" s="571"/>
      <c r="HT162" s="571"/>
      <c r="HU162" s="571"/>
      <c r="HV162" s="571"/>
      <c r="HW162" s="571"/>
      <c r="HX162" s="571"/>
      <c r="HY162" s="571"/>
      <c r="HZ162" s="571"/>
      <c r="IA162" s="571"/>
      <c r="IB162" s="571"/>
      <c r="IC162" s="571"/>
      <c r="ID162" s="571"/>
      <c r="IE162" s="571"/>
      <c r="IF162" s="571"/>
      <c r="IG162" s="571"/>
      <c r="IH162" s="571"/>
      <c r="II162" s="571"/>
      <c r="IJ162" s="571"/>
      <c r="IK162" s="571"/>
      <c r="IL162" s="571"/>
      <c r="IM162" s="571"/>
    </row>
    <row r="163" spans="1:247" s="574" customFormat="1">
      <c r="A163" s="572"/>
      <c r="B163" s="572"/>
      <c r="C163" s="654"/>
      <c r="E163" s="575"/>
      <c r="F163" s="575"/>
      <c r="G163" s="571"/>
      <c r="H163" s="571"/>
      <c r="I163" s="571"/>
      <c r="J163" s="571"/>
      <c r="K163" s="571"/>
      <c r="L163" s="571"/>
      <c r="M163" s="571"/>
      <c r="N163" s="571"/>
      <c r="O163" s="571"/>
      <c r="P163" s="571"/>
      <c r="Q163" s="571"/>
      <c r="R163" s="571"/>
      <c r="S163" s="571"/>
      <c r="T163" s="571"/>
      <c r="U163" s="571"/>
      <c r="V163" s="571"/>
      <c r="W163" s="571"/>
      <c r="X163" s="571"/>
      <c r="Y163" s="571"/>
      <c r="Z163" s="571"/>
      <c r="AA163" s="571"/>
      <c r="AB163" s="571"/>
      <c r="AC163" s="571"/>
      <c r="AD163" s="571"/>
      <c r="AE163" s="571"/>
      <c r="AF163" s="571"/>
      <c r="AG163" s="571"/>
      <c r="AH163" s="571"/>
      <c r="AI163" s="571"/>
      <c r="AJ163" s="571"/>
      <c r="AK163" s="571"/>
      <c r="AL163" s="571"/>
      <c r="AM163" s="571"/>
      <c r="AN163" s="571"/>
      <c r="AO163" s="571"/>
      <c r="AP163" s="571"/>
      <c r="AQ163" s="571"/>
      <c r="AR163" s="571"/>
      <c r="AS163" s="571"/>
      <c r="AT163" s="571"/>
      <c r="AU163" s="571"/>
      <c r="AV163" s="571"/>
      <c r="AW163" s="571"/>
      <c r="AX163" s="571"/>
      <c r="AY163" s="571"/>
      <c r="AZ163" s="571"/>
      <c r="BA163" s="571"/>
      <c r="BB163" s="571"/>
      <c r="BC163" s="571"/>
      <c r="BD163" s="571"/>
      <c r="BE163" s="571"/>
      <c r="BF163" s="571"/>
      <c r="BG163" s="571"/>
      <c r="BH163" s="571"/>
      <c r="BI163" s="571"/>
      <c r="BJ163" s="571"/>
      <c r="BK163" s="571"/>
      <c r="BL163" s="571"/>
      <c r="BM163" s="571"/>
      <c r="BN163" s="571"/>
      <c r="BO163" s="571"/>
      <c r="BP163" s="571"/>
      <c r="BQ163" s="571"/>
      <c r="BR163" s="571"/>
      <c r="BS163" s="571"/>
      <c r="BT163" s="571"/>
      <c r="BU163" s="571"/>
      <c r="BV163" s="571"/>
      <c r="BW163" s="571"/>
      <c r="BX163" s="571"/>
      <c r="BY163" s="571"/>
      <c r="BZ163" s="571"/>
      <c r="CA163" s="571"/>
      <c r="CB163" s="571"/>
      <c r="CC163" s="571"/>
      <c r="CD163" s="571"/>
      <c r="CE163" s="571"/>
      <c r="CF163" s="571"/>
      <c r="CG163" s="571"/>
      <c r="CH163" s="571"/>
      <c r="CI163" s="571"/>
      <c r="CJ163" s="571"/>
      <c r="CK163" s="571"/>
      <c r="CL163" s="571"/>
      <c r="CM163" s="571"/>
      <c r="CN163" s="571"/>
      <c r="CO163" s="571"/>
      <c r="CP163" s="571"/>
      <c r="CQ163" s="571"/>
      <c r="CR163" s="571"/>
      <c r="CS163" s="571"/>
      <c r="CT163" s="571"/>
      <c r="CU163" s="571"/>
      <c r="CV163" s="571"/>
      <c r="CW163" s="571"/>
      <c r="CX163" s="571"/>
      <c r="CY163" s="571"/>
      <c r="CZ163" s="571"/>
      <c r="DA163" s="571"/>
      <c r="DB163" s="571"/>
      <c r="DC163" s="571"/>
      <c r="DD163" s="571"/>
      <c r="DE163" s="571"/>
      <c r="DF163" s="571"/>
      <c r="DG163" s="571"/>
      <c r="DH163" s="571"/>
      <c r="DI163" s="571"/>
      <c r="DJ163" s="571"/>
      <c r="DK163" s="571"/>
      <c r="DL163" s="571"/>
      <c r="DM163" s="571"/>
      <c r="DN163" s="571"/>
      <c r="DO163" s="571"/>
      <c r="DP163" s="571"/>
      <c r="DQ163" s="571"/>
      <c r="DR163" s="571"/>
      <c r="DS163" s="571"/>
      <c r="DT163" s="571"/>
      <c r="DU163" s="571"/>
      <c r="DV163" s="571"/>
      <c r="DW163" s="571"/>
      <c r="DX163" s="571"/>
      <c r="DY163" s="571"/>
      <c r="DZ163" s="571"/>
      <c r="EA163" s="571"/>
      <c r="EB163" s="571"/>
      <c r="EC163" s="571"/>
      <c r="ED163" s="571"/>
      <c r="EE163" s="571"/>
      <c r="EF163" s="571"/>
      <c r="EG163" s="571"/>
      <c r="EH163" s="571"/>
      <c r="EI163" s="571"/>
      <c r="EJ163" s="571"/>
      <c r="EK163" s="571"/>
      <c r="EL163" s="571"/>
      <c r="EM163" s="571"/>
      <c r="EN163" s="571"/>
      <c r="EO163" s="571"/>
      <c r="EP163" s="571"/>
      <c r="EQ163" s="571"/>
      <c r="ER163" s="571"/>
      <c r="ES163" s="571"/>
      <c r="ET163" s="571"/>
      <c r="EU163" s="571"/>
      <c r="EV163" s="571"/>
      <c r="EW163" s="571"/>
      <c r="EX163" s="571"/>
      <c r="EY163" s="571"/>
      <c r="EZ163" s="571"/>
      <c r="FA163" s="571"/>
      <c r="FB163" s="571"/>
      <c r="FC163" s="571"/>
      <c r="FD163" s="571"/>
      <c r="FE163" s="571"/>
      <c r="FF163" s="571"/>
      <c r="FG163" s="571"/>
      <c r="FH163" s="571"/>
      <c r="FI163" s="571"/>
      <c r="FJ163" s="571"/>
      <c r="FK163" s="571"/>
      <c r="FL163" s="571"/>
      <c r="FM163" s="571"/>
      <c r="FN163" s="571"/>
      <c r="FO163" s="571"/>
      <c r="FP163" s="571"/>
      <c r="FQ163" s="571"/>
      <c r="FR163" s="571"/>
      <c r="FS163" s="571"/>
      <c r="FT163" s="571"/>
      <c r="FU163" s="571"/>
      <c r="FV163" s="571"/>
      <c r="FW163" s="571"/>
      <c r="FX163" s="571"/>
      <c r="FY163" s="571"/>
      <c r="FZ163" s="571"/>
      <c r="GA163" s="571"/>
      <c r="GB163" s="571"/>
      <c r="GC163" s="571"/>
      <c r="GD163" s="571"/>
      <c r="GE163" s="571"/>
      <c r="GF163" s="571"/>
      <c r="GG163" s="571"/>
      <c r="GH163" s="571"/>
      <c r="GI163" s="571"/>
      <c r="GJ163" s="571"/>
      <c r="GK163" s="571"/>
      <c r="GL163" s="571"/>
      <c r="GM163" s="571"/>
      <c r="GN163" s="571"/>
      <c r="GO163" s="571"/>
      <c r="GP163" s="571"/>
      <c r="GQ163" s="571"/>
      <c r="GR163" s="571"/>
      <c r="GS163" s="571"/>
      <c r="GT163" s="571"/>
      <c r="GU163" s="571"/>
      <c r="GV163" s="571"/>
      <c r="GW163" s="571"/>
      <c r="GX163" s="571"/>
      <c r="GY163" s="571"/>
      <c r="GZ163" s="571"/>
      <c r="HA163" s="571"/>
      <c r="HB163" s="571"/>
      <c r="HC163" s="571"/>
      <c r="HD163" s="571"/>
      <c r="HE163" s="571"/>
      <c r="HF163" s="571"/>
      <c r="HG163" s="571"/>
      <c r="HH163" s="571"/>
      <c r="HI163" s="571"/>
      <c r="HJ163" s="571"/>
      <c r="HK163" s="571"/>
      <c r="HL163" s="571"/>
      <c r="HM163" s="571"/>
      <c r="HN163" s="571"/>
      <c r="HO163" s="571"/>
      <c r="HP163" s="571"/>
      <c r="HQ163" s="571"/>
      <c r="HR163" s="571"/>
      <c r="HS163" s="571"/>
      <c r="HT163" s="571"/>
      <c r="HU163" s="571"/>
      <c r="HV163" s="571"/>
      <c r="HW163" s="571"/>
      <c r="HX163" s="571"/>
      <c r="HY163" s="571"/>
      <c r="HZ163" s="571"/>
      <c r="IA163" s="571"/>
      <c r="IB163" s="571"/>
      <c r="IC163" s="571"/>
      <c r="ID163" s="571"/>
      <c r="IE163" s="571"/>
      <c r="IF163" s="571"/>
      <c r="IG163" s="571"/>
      <c r="IH163" s="571"/>
      <c r="II163" s="571"/>
      <c r="IJ163" s="571"/>
      <c r="IK163" s="571"/>
      <c r="IL163" s="571"/>
      <c r="IM163" s="571"/>
    </row>
    <row r="164" spans="1:247" s="574" customFormat="1">
      <c r="A164" s="572"/>
      <c r="B164" s="572"/>
      <c r="C164" s="654"/>
      <c r="E164" s="575"/>
      <c r="F164" s="575"/>
      <c r="G164" s="571"/>
      <c r="H164" s="571"/>
      <c r="I164" s="571"/>
      <c r="J164" s="571"/>
      <c r="K164" s="571"/>
      <c r="L164" s="571"/>
      <c r="M164" s="571"/>
      <c r="N164" s="571"/>
      <c r="O164" s="571"/>
      <c r="P164" s="571"/>
      <c r="Q164" s="571"/>
      <c r="R164" s="571"/>
      <c r="S164" s="571"/>
      <c r="T164" s="571"/>
      <c r="U164" s="571"/>
      <c r="V164" s="571"/>
      <c r="W164" s="571"/>
      <c r="X164" s="571"/>
      <c r="Y164" s="571"/>
      <c r="Z164" s="571"/>
      <c r="AA164" s="571"/>
      <c r="AB164" s="571"/>
      <c r="AC164" s="571"/>
      <c r="AD164" s="571"/>
      <c r="AE164" s="571"/>
      <c r="AF164" s="571"/>
      <c r="AG164" s="571"/>
      <c r="AH164" s="571"/>
      <c r="AI164" s="571"/>
      <c r="AJ164" s="571"/>
      <c r="AK164" s="571"/>
      <c r="AL164" s="571"/>
      <c r="AM164" s="571"/>
      <c r="AN164" s="571"/>
      <c r="AO164" s="571"/>
      <c r="AP164" s="571"/>
      <c r="AQ164" s="571"/>
      <c r="AR164" s="571"/>
      <c r="AS164" s="571"/>
      <c r="AT164" s="571"/>
      <c r="AU164" s="571"/>
      <c r="AV164" s="571"/>
      <c r="AW164" s="571"/>
      <c r="AX164" s="571"/>
      <c r="AY164" s="571"/>
      <c r="AZ164" s="571"/>
      <c r="BA164" s="571"/>
      <c r="BB164" s="571"/>
      <c r="BC164" s="571"/>
      <c r="BD164" s="571"/>
      <c r="BE164" s="571"/>
      <c r="BF164" s="571"/>
      <c r="BG164" s="571"/>
      <c r="BH164" s="571"/>
      <c r="BI164" s="571"/>
      <c r="BJ164" s="571"/>
      <c r="BK164" s="571"/>
      <c r="BL164" s="571"/>
      <c r="BM164" s="571"/>
      <c r="BN164" s="571"/>
      <c r="BO164" s="571"/>
      <c r="BP164" s="571"/>
      <c r="BQ164" s="571"/>
      <c r="BR164" s="571"/>
      <c r="BS164" s="571"/>
      <c r="BT164" s="571"/>
      <c r="BU164" s="571"/>
      <c r="BV164" s="571"/>
      <c r="BW164" s="571"/>
      <c r="BX164" s="571"/>
      <c r="BY164" s="571"/>
      <c r="BZ164" s="571"/>
      <c r="CA164" s="571"/>
      <c r="CB164" s="571"/>
      <c r="CC164" s="571"/>
      <c r="CD164" s="571"/>
      <c r="CE164" s="571"/>
      <c r="CF164" s="571"/>
      <c r="CG164" s="571"/>
      <c r="CH164" s="571"/>
      <c r="CI164" s="571"/>
      <c r="CJ164" s="571"/>
      <c r="CK164" s="571"/>
      <c r="CL164" s="571"/>
      <c r="CM164" s="571"/>
      <c r="CN164" s="571"/>
      <c r="CO164" s="571"/>
      <c r="CP164" s="571"/>
      <c r="CQ164" s="571"/>
      <c r="CR164" s="571"/>
      <c r="CS164" s="571"/>
      <c r="CT164" s="571"/>
      <c r="CU164" s="571"/>
      <c r="CV164" s="571"/>
      <c r="CW164" s="571"/>
      <c r="CX164" s="571"/>
      <c r="CY164" s="571"/>
      <c r="CZ164" s="571"/>
      <c r="DA164" s="571"/>
      <c r="DB164" s="571"/>
      <c r="DC164" s="571"/>
      <c r="DD164" s="571"/>
      <c r="DE164" s="571"/>
      <c r="DF164" s="571"/>
      <c r="DG164" s="571"/>
      <c r="DH164" s="571"/>
      <c r="DI164" s="571"/>
      <c r="DJ164" s="571"/>
      <c r="DK164" s="571"/>
      <c r="DL164" s="571"/>
      <c r="DM164" s="571"/>
      <c r="DN164" s="571"/>
      <c r="DO164" s="571"/>
      <c r="DP164" s="571"/>
      <c r="DQ164" s="571"/>
      <c r="DR164" s="571"/>
      <c r="DS164" s="571"/>
      <c r="DT164" s="571"/>
      <c r="DU164" s="571"/>
      <c r="DV164" s="571"/>
      <c r="DW164" s="571"/>
      <c r="DX164" s="571"/>
      <c r="DY164" s="571"/>
      <c r="DZ164" s="571"/>
      <c r="EA164" s="571"/>
      <c r="EB164" s="571"/>
      <c r="EC164" s="571"/>
      <c r="ED164" s="571"/>
      <c r="EE164" s="571"/>
      <c r="EF164" s="571"/>
      <c r="EG164" s="571"/>
      <c r="EH164" s="571"/>
      <c r="EI164" s="571"/>
      <c r="EJ164" s="571"/>
      <c r="EK164" s="571"/>
      <c r="EL164" s="571"/>
      <c r="EM164" s="571"/>
      <c r="EN164" s="571"/>
      <c r="EO164" s="571"/>
      <c r="EP164" s="571"/>
      <c r="EQ164" s="571"/>
      <c r="ER164" s="571"/>
      <c r="ES164" s="571"/>
      <c r="ET164" s="571"/>
      <c r="EU164" s="571"/>
      <c r="EV164" s="571"/>
      <c r="EW164" s="571"/>
      <c r="EX164" s="571"/>
      <c r="EY164" s="571"/>
      <c r="EZ164" s="571"/>
      <c r="FA164" s="571"/>
      <c r="FB164" s="571"/>
      <c r="FC164" s="571"/>
      <c r="FD164" s="571"/>
      <c r="FE164" s="571"/>
      <c r="FF164" s="571"/>
      <c r="FG164" s="571"/>
      <c r="FH164" s="571"/>
      <c r="FI164" s="571"/>
      <c r="FJ164" s="571"/>
      <c r="FK164" s="571"/>
      <c r="FL164" s="571"/>
      <c r="FM164" s="571"/>
      <c r="FN164" s="571"/>
      <c r="FO164" s="571"/>
      <c r="FP164" s="571"/>
      <c r="FQ164" s="571"/>
      <c r="FR164" s="571"/>
      <c r="FS164" s="571"/>
      <c r="FT164" s="571"/>
      <c r="FU164" s="571"/>
      <c r="FV164" s="571"/>
      <c r="FW164" s="571"/>
      <c r="FX164" s="571"/>
      <c r="FY164" s="571"/>
      <c r="FZ164" s="571"/>
      <c r="GA164" s="571"/>
      <c r="GB164" s="571"/>
      <c r="GC164" s="571"/>
      <c r="GD164" s="571"/>
      <c r="GE164" s="571"/>
      <c r="GF164" s="571"/>
      <c r="GG164" s="571"/>
      <c r="GH164" s="571"/>
      <c r="GI164" s="571"/>
      <c r="GJ164" s="571"/>
      <c r="GK164" s="571"/>
      <c r="GL164" s="571"/>
      <c r="GM164" s="571"/>
      <c r="GN164" s="571"/>
      <c r="GO164" s="571"/>
      <c r="GP164" s="571"/>
      <c r="GQ164" s="571"/>
      <c r="GR164" s="571"/>
      <c r="GS164" s="571"/>
      <c r="GT164" s="571"/>
      <c r="GU164" s="571"/>
      <c r="GV164" s="571"/>
      <c r="GW164" s="571"/>
      <c r="GX164" s="571"/>
      <c r="GY164" s="571"/>
      <c r="GZ164" s="571"/>
      <c r="HA164" s="571"/>
      <c r="HB164" s="571"/>
      <c r="HC164" s="571"/>
      <c r="HD164" s="571"/>
      <c r="HE164" s="571"/>
      <c r="HF164" s="571"/>
      <c r="HG164" s="571"/>
      <c r="HH164" s="571"/>
      <c r="HI164" s="571"/>
      <c r="HJ164" s="571"/>
      <c r="HK164" s="571"/>
      <c r="HL164" s="571"/>
      <c r="HM164" s="571"/>
      <c r="HN164" s="571"/>
      <c r="HO164" s="571"/>
      <c r="HP164" s="571"/>
      <c r="HQ164" s="571"/>
      <c r="HR164" s="571"/>
      <c r="HS164" s="571"/>
      <c r="HT164" s="571"/>
      <c r="HU164" s="571"/>
      <c r="HV164" s="571"/>
      <c r="HW164" s="571"/>
      <c r="HX164" s="571"/>
      <c r="HY164" s="571"/>
      <c r="HZ164" s="571"/>
      <c r="IA164" s="571"/>
      <c r="IB164" s="571"/>
      <c r="IC164" s="571"/>
      <c r="ID164" s="571"/>
      <c r="IE164" s="571"/>
      <c r="IF164" s="571"/>
      <c r="IG164" s="571"/>
      <c r="IH164" s="571"/>
      <c r="II164" s="571"/>
      <c r="IJ164" s="571"/>
      <c r="IK164" s="571"/>
      <c r="IL164" s="571"/>
      <c r="IM164" s="571"/>
    </row>
    <row r="165" spans="1:247" s="574" customFormat="1">
      <c r="A165" s="572"/>
      <c r="B165" s="572"/>
      <c r="C165" s="654"/>
      <c r="E165" s="575"/>
      <c r="F165" s="575"/>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571"/>
      <c r="AN165" s="571"/>
      <c r="AO165" s="571"/>
      <c r="AP165" s="571"/>
      <c r="AQ165" s="571"/>
      <c r="AR165" s="571"/>
      <c r="AS165" s="571"/>
      <c r="AT165" s="571"/>
      <c r="AU165" s="571"/>
      <c r="AV165" s="571"/>
      <c r="AW165" s="571"/>
      <c r="AX165" s="571"/>
      <c r="AY165" s="571"/>
      <c r="AZ165" s="571"/>
      <c r="BA165" s="571"/>
      <c r="BB165" s="571"/>
      <c r="BC165" s="571"/>
      <c r="BD165" s="571"/>
      <c r="BE165" s="571"/>
      <c r="BF165" s="571"/>
      <c r="BG165" s="571"/>
      <c r="BH165" s="571"/>
      <c r="BI165" s="571"/>
      <c r="BJ165" s="571"/>
      <c r="BK165" s="571"/>
      <c r="BL165" s="571"/>
      <c r="BM165" s="571"/>
      <c r="BN165" s="571"/>
      <c r="BO165" s="571"/>
      <c r="BP165" s="571"/>
      <c r="BQ165" s="571"/>
      <c r="BR165" s="571"/>
      <c r="BS165" s="571"/>
      <c r="BT165" s="571"/>
      <c r="BU165" s="571"/>
      <c r="BV165" s="571"/>
      <c r="BW165" s="571"/>
      <c r="BX165" s="571"/>
      <c r="BY165" s="571"/>
      <c r="BZ165" s="571"/>
      <c r="CA165" s="571"/>
      <c r="CB165" s="571"/>
      <c r="CC165" s="571"/>
      <c r="CD165" s="571"/>
      <c r="CE165" s="571"/>
      <c r="CF165" s="571"/>
      <c r="CG165" s="571"/>
      <c r="CH165" s="571"/>
      <c r="CI165" s="571"/>
      <c r="CJ165" s="571"/>
      <c r="CK165" s="571"/>
      <c r="CL165" s="571"/>
      <c r="CM165" s="571"/>
      <c r="CN165" s="571"/>
      <c r="CO165" s="571"/>
      <c r="CP165" s="571"/>
      <c r="CQ165" s="571"/>
      <c r="CR165" s="571"/>
      <c r="CS165" s="571"/>
      <c r="CT165" s="571"/>
      <c r="CU165" s="571"/>
      <c r="CV165" s="571"/>
      <c r="CW165" s="571"/>
      <c r="CX165" s="571"/>
      <c r="CY165" s="571"/>
      <c r="CZ165" s="571"/>
      <c r="DA165" s="571"/>
      <c r="DB165" s="571"/>
      <c r="DC165" s="571"/>
      <c r="DD165" s="571"/>
      <c r="DE165" s="571"/>
      <c r="DF165" s="571"/>
      <c r="DG165" s="571"/>
      <c r="DH165" s="571"/>
      <c r="DI165" s="571"/>
      <c r="DJ165" s="571"/>
      <c r="DK165" s="571"/>
      <c r="DL165" s="571"/>
      <c r="DM165" s="571"/>
      <c r="DN165" s="571"/>
      <c r="DO165" s="571"/>
      <c r="DP165" s="571"/>
      <c r="DQ165" s="571"/>
      <c r="DR165" s="571"/>
      <c r="DS165" s="571"/>
      <c r="DT165" s="571"/>
      <c r="DU165" s="571"/>
      <c r="DV165" s="571"/>
      <c r="DW165" s="571"/>
      <c r="DX165" s="571"/>
      <c r="DY165" s="571"/>
      <c r="DZ165" s="571"/>
      <c r="EA165" s="571"/>
      <c r="EB165" s="571"/>
      <c r="EC165" s="571"/>
      <c r="ED165" s="571"/>
      <c r="EE165" s="571"/>
      <c r="EF165" s="571"/>
      <c r="EG165" s="571"/>
      <c r="EH165" s="571"/>
      <c r="EI165" s="571"/>
      <c r="EJ165" s="571"/>
      <c r="EK165" s="571"/>
      <c r="EL165" s="571"/>
      <c r="EM165" s="571"/>
      <c r="EN165" s="571"/>
      <c r="EO165" s="571"/>
      <c r="EP165" s="571"/>
      <c r="EQ165" s="571"/>
      <c r="ER165" s="571"/>
      <c r="ES165" s="571"/>
      <c r="ET165" s="571"/>
      <c r="EU165" s="571"/>
      <c r="EV165" s="571"/>
      <c r="EW165" s="571"/>
      <c r="EX165" s="571"/>
      <c r="EY165" s="571"/>
      <c r="EZ165" s="571"/>
      <c r="FA165" s="571"/>
      <c r="FB165" s="571"/>
      <c r="FC165" s="571"/>
      <c r="FD165" s="571"/>
      <c r="FE165" s="571"/>
      <c r="FF165" s="571"/>
      <c r="FG165" s="571"/>
      <c r="FH165" s="571"/>
      <c r="FI165" s="571"/>
      <c r="FJ165" s="571"/>
      <c r="FK165" s="571"/>
      <c r="FL165" s="571"/>
      <c r="FM165" s="571"/>
      <c r="FN165" s="571"/>
      <c r="FO165" s="571"/>
      <c r="FP165" s="571"/>
      <c r="FQ165" s="571"/>
      <c r="FR165" s="571"/>
      <c r="FS165" s="571"/>
      <c r="FT165" s="571"/>
      <c r="FU165" s="571"/>
      <c r="FV165" s="571"/>
      <c r="FW165" s="571"/>
      <c r="FX165" s="571"/>
      <c r="FY165" s="571"/>
      <c r="FZ165" s="571"/>
      <c r="GA165" s="571"/>
      <c r="GB165" s="571"/>
      <c r="GC165" s="571"/>
      <c r="GD165" s="571"/>
      <c r="GE165" s="571"/>
      <c r="GF165" s="571"/>
      <c r="GG165" s="571"/>
      <c r="GH165" s="571"/>
      <c r="GI165" s="571"/>
      <c r="GJ165" s="571"/>
      <c r="GK165" s="571"/>
      <c r="GL165" s="571"/>
      <c r="GM165" s="571"/>
      <c r="GN165" s="571"/>
      <c r="GO165" s="571"/>
      <c r="GP165" s="571"/>
      <c r="GQ165" s="571"/>
      <c r="GR165" s="571"/>
      <c r="GS165" s="571"/>
      <c r="GT165" s="571"/>
      <c r="GU165" s="571"/>
      <c r="GV165" s="571"/>
      <c r="GW165" s="571"/>
      <c r="GX165" s="571"/>
      <c r="GY165" s="571"/>
      <c r="GZ165" s="571"/>
      <c r="HA165" s="571"/>
      <c r="HB165" s="571"/>
      <c r="HC165" s="571"/>
      <c r="HD165" s="571"/>
      <c r="HE165" s="571"/>
      <c r="HF165" s="571"/>
      <c r="HG165" s="571"/>
      <c r="HH165" s="571"/>
      <c r="HI165" s="571"/>
      <c r="HJ165" s="571"/>
      <c r="HK165" s="571"/>
      <c r="HL165" s="571"/>
      <c r="HM165" s="571"/>
      <c r="HN165" s="571"/>
      <c r="HO165" s="571"/>
      <c r="HP165" s="571"/>
      <c r="HQ165" s="571"/>
      <c r="HR165" s="571"/>
      <c r="HS165" s="571"/>
      <c r="HT165" s="571"/>
      <c r="HU165" s="571"/>
      <c r="HV165" s="571"/>
      <c r="HW165" s="571"/>
      <c r="HX165" s="571"/>
      <c r="HY165" s="571"/>
      <c r="HZ165" s="571"/>
      <c r="IA165" s="571"/>
      <c r="IB165" s="571"/>
      <c r="IC165" s="571"/>
      <c r="ID165" s="571"/>
      <c r="IE165" s="571"/>
      <c r="IF165" s="571"/>
      <c r="IG165" s="571"/>
      <c r="IH165" s="571"/>
      <c r="II165" s="571"/>
      <c r="IJ165" s="571"/>
      <c r="IK165" s="571"/>
      <c r="IL165" s="571"/>
      <c r="IM165" s="571"/>
    </row>
    <row r="166" spans="1:247" s="574" customFormat="1">
      <c r="A166" s="572"/>
      <c r="B166" s="572"/>
      <c r="C166" s="654"/>
      <c r="E166" s="575"/>
      <c r="F166" s="575"/>
      <c r="G166" s="571"/>
      <c r="H166" s="571"/>
      <c r="I166" s="571"/>
      <c r="J166" s="571"/>
      <c r="K166" s="571"/>
      <c r="L166" s="571"/>
      <c r="M166" s="571"/>
      <c r="N166" s="571"/>
      <c r="O166" s="571"/>
      <c r="P166" s="571"/>
      <c r="Q166" s="571"/>
      <c r="R166" s="571"/>
      <c r="S166" s="571"/>
      <c r="T166" s="571"/>
      <c r="U166" s="571"/>
      <c r="V166" s="571"/>
      <c r="W166" s="571"/>
      <c r="X166" s="571"/>
      <c r="Y166" s="571"/>
      <c r="Z166" s="571"/>
      <c r="AA166" s="571"/>
      <c r="AB166" s="571"/>
      <c r="AC166" s="571"/>
      <c r="AD166" s="571"/>
      <c r="AE166" s="571"/>
      <c r="AF166" s="571"/>
      <c r="AG166" s="571"/>
      <c r="AH166" s="571"/>
      <c r="AI166" s="571"/>
      <c r="AJ166" s="571"/>
      <c r="AK166" s="571"/>
      <c r="AL166" s="571"/>
      <c r="AM166" s="571"/>
      <c r="AN166" s="571"/>
      <c r="AO166" s="571"/>
      <c r="AP166" s="571"/>
      <c r="AQ166" s="571"/>
      <c r="AR166" s="571"/>
      <c r="AS166" s="571"/>
      <c r="AT166" s="571"/>
      <c r="AU166" s="571"/>
      <c r="AV166" s="571"/>
      <c r="AW166" s="571"/>
      <c r="AX166" s="571"/>
      <c r="AY166" s="571"/>
      <c r="AZ166" s="571"/>
      <c r="BA166" s="571"/>
      <c r="BB166" s="571"/>
      <c r="BC166" s="571"/>
      <c r="BD166" s="571"/>
      <c r="BE166" s="571"/>
      <c r="BF166" s="571"/>
      <c r="BG166" s="571"/>
      <c r="BH166" s="571"/>
      <c r="BI166" s="571"/>
      <c r="BJ166" s="571"/>
      <c r="BK166" s="571"/>
      <c r="BL166" s="571"/>
      <c r="BM166" s="571"/>
      <c r="BN166" s="571"/>
      <c r="BO166" s="571"/>
      <c r="BP166" s="571"/>
      <c r="BQ166" s="571"/>
      <c r="BR166" s="571"/>
      <c r="BS166" s="571"/>
      <c r="BT166" s="571"/>
      <c r="BU166" s="571"/>
      <c r="BV166" s="571"/>
      <c r="BW166" s="571"/>
      <c r="BX166" s="571"/>
      <c r="BY166" s="571"/>
      <c r="BZ166" s="571"/>
      <c r="CA166" s="571"/>
      <c r="CB166" s="571"/>
      <c r="CC166" s="571"/>
      <c r="CD166" s="571"/>
      <c r="CE166" s="571"/>
      <c r="CF166" s="571"/>
      <c r="CG166" s="571"/>
      <c r="CH166" s="571"/>
      <c r="CI166" s="571"/>
      <c r="CJ166" s="571"/>
      <c r="CK166" s="571"/>
      <c r="CL166" s="571"/>
      <c r="CM166" s="571"/>
      <c r="CN166" s="571"/>
      <c r="CO166" s="571"/>
      <c r="CP166" s="571"/>
      <c r="CQ166" s="571"/>
      <c r="CR166" s="571"/>
      <c r="CS166" s="571"/>
      <c r="CT166" s="571"/>
      <c r="CU166" s="571"/>
      <c r="CV166" s="571"/>
      <c r="CW166" s="571"/>
      <c r="CX166" s="571"/>
      <c r="CY166" s="571"/>
      <c r="CZ166" s="571"/>
      <c r="DA166" s="571"/>
      <c r="DB166" s="571"/>
      <c r="DC166" s="571"/>
      <c r="DD166" s="571"/>
      <c r="DE166" s="571"/>
      <c r="DF166" s="571"/>
      <c r="DG166" s="571"/>
      <c r="DH166" s="571"/>
      <c r="DI166" s="571"/>
      <c r="DJ166" s="571"/>
      <c r="DK166" s="571"/>
      <c r="DL166" s="571"/>
      <c r="DM166" s="571"/>
      <c r="DN166" s="571"/>
      <c r="DO166" s="571"/>
      <c r="DP166" s="571"/>
      <c r="DQ166" s="571"/>
      <c r="DR166" s="571"/>
      <c r="DS166" s="571"/>
      <c r="DT166" s="571"/>
      <c r="DU166" s="571"/>
      <c r="DV166" s="571"/>
      <c r="DW166" s="571"/>
      <c r="DX166" s="571"/>
      <c r="DY166" s="571"/>
      <c r="DZ166" s="571"/>
      <c r="EA166" s="571"/>
      <c r="EB166" s="571"/>
      <c r="EC166" s="571"/>
      <c r="ED166" s="571"/>
      <c r="EE166" s="571"/>
      <c r="EF166" s="571"/>
      <c r="EG166" s="571"/>
      <c r="EH166" s="571"/>
      <c r="EI166" s="571"/>
      <c r="EJ166" s="571"/>
      <c r="EK166" s="571"/>
      <c r="EL166" s="571"/>
      <c r="EM166" s="571"/>
      <c r="EN166" s="571"/>
      <c r="EO166" s="571"/>
      <c r="EP166" s="571"/>
      <c r="EQ166" s="571"/>
      <c r="ER166" s="571"/>
      <c r="ES166" s="571"/>
      <c r="ET166" s="571"/>
      <c r="EU166" s="571"/>
      <c r="EV166" s="571"/>
      <c r="EW166" s="571"/>
      <c r="EX166" s="571"/>
      <c r="EY166" s="571"/>
      <c r="EZ166" s="571"/>
      <c r="FA166" s="571"/>
      <c r="FB166" s="571"/>
      <c r="FC166" s="571"/>
      <c r="FD166" s="571"/>
      <c r="FE166" s="571"/>
      <c r="FF166" s="571"/>
      <c r="FG166" s="571"/>
      <c r="FH166" s="571"/>
      <c r="FI166" s="571"/>
      <c r="FJ166" s="571"/>
      <c r="FK166" s="571"/>
      <c r="FL166" s="571"/>
      <c r="FM166" s="571"/>
      <c r="FN166" s="571"/>
      <c r="FO166" s="571"/>
      <c r="FP166" s="571"/>
      <c r="FQ166" s="571"/>
      <c r="FR166" s="571"/>
      <c r="FS166" s="571"/>
      <c r="FT166" s="571"/>
      <c r="FU166" s="571"/>
      <c r="FV166" s="571"/>
      <c r="FW166" s="571"/>
      <c r="FX166" s="571"/>
      <c r="FY166" s="571"/>
      <c r="FZ166" s="571"/>
      <c r="GA166" s="571"/>
      <c r="GB166" s="571"/>
      <c r="GC166" s="571"/>
      <c r="GD166" s="571"/>
      <c r="GE166" s="571"/>
      <c r="GF166" s="571"/>
      <c r="GG166" s="571"/>
      <c r="GH166" s="571"/>
      <c r="GI166" s="571"/>
      <c r="GJ166" s="571"/>
      <c r="GK166" s="571"/>
      <c r="GL166" s="571"/>
      <c r="GM166" s="571"/>
      <c r="GN166" s="571"/>
      <c r="GO166" s="571"/>
      <c r="GP166" s="571"/>
      <c r="GQ166" s="571"/>
      <c r="GR166" s="571"/>
      <c r="GS166" s="571"/>
      <c r="GT166" s="571"/>
      <c r="GU166" s="571"/>
      <c r="GV166" s="571"/>
      <c r="GW166" s="571"/>
      <c r="GX166" s="571"/>
      <c r="GY166" s="571"/>
      <c r="GZ166" s="571"/>
      <c r="HA166" s="571"/>
      <c r="HB166" s="571"/>
      <c r="HC166" s="571"/>
      <c r="HD166" s="571"/>
      <c r="HE166" s="571"/>
      <c r="HF166" s="571"/>
      <c r="HG166" s="571"/>
      <c r="HH166" s="571"/>
      <c r="HI166" s="571"/>
      <c r="HJ166" s="571"/>
      <c r="HK166" s="571"/>
      <c r="HL166" s="571"/>
      <c r="HM166" s="571"/>
      <c r="HN166" s="571"/>
      <c r="HO166" s="571"/>
      <c r="HP166" s="571"/>
      <c r="HQ166" s="571"/>
      <c r="HR166" s="571"/>
      <c r="HS166" s="571"/>
      <c r="HT166" s="571"/>
      <c r="HU166" s="571"/>
      <c r="HV166" s="571"/>
      <c r="HW166" s="571"/>
      <c r="HX166" s="571"/>
      <c r="HY166" s="571"/>
      <c r="HZ166" s="571"/>
      <c r="IA166" s="571"/>
      <c r="IB166" s="571"/>
      <c r="IC166" s="571"/>
      <c r="ID166" s="571"/>
      <c r="IE166" s="571"/>
      <c r="IF166" s="571"/>
      <c r="IG166" s="571"/>
      <c r="IH166" s="571"/>
      <c r="II166" s="571"/>
      <c r="IJ166" s="571"/>
      <c r="IK166" s="571"/>
      <c r="IL166" s="571"/>
      <c r="IM166" s="571"/>
    </row>
    <row r="167" spans="1:247" s="574" customFormat="1">
      <c r="A167" s="572"/>
      <c r="B167" s="572"/>
      <c r="C167" s="654"/>
      <c r="E167" s="575"/>
      <c r="F167" s="575"/>
      <c r="G167" s="571"/>
      <c r="H167" s="571"/>
      <c r="I167" s="571"/>
      <c r="J167" s="571"/>
      <c r="K167" s="571"/>
      <c r="L167" s="571"/>
      <c r="M167" s="571"/>
      <c r="N167" s="571"/>
      <c r="O167" s="571"/>
      <c r="P167" s="571"/>
      <c r="Q167" s="571"/>
      <c r="R167" s="571"/>
      <c r="S167" s="571"/>
      <c r="T167" s="571"/>
      <c r="U167" s="571"/>
      <c r="V167" s="571"/>
      <c r="W167" s="571"/>
      <c r="X167" s="571"/>
      <c r="Y167" s="571"/>
      <c r="Z167" s="571"/>
      <c r="AA167" s="571"/>
      <c r="AB167" s="571"/>
      <c r="AC167" s="571"/>
      <c r="AD167" s="571"/>
      <c r="AE167" s="571"/>
      <c r="AF167" s="571"/>
      <c r="AG167" s="571"/>
      <c r="AH167" s="571"/>
      <c r="AI167" s="571"/>
      <c r="AJ167" s="571"/>
      <c r="AK167" s="571"/>
      <c r="AL167" s="571"/>
      <c r="AM167" s="571"/>
      <c r="AN167" s="571"/>
      <c r="AO167" s="571"/>
      <c r="AP167" s="571"/>
      <c r="AQ167" s="571"/>
      <c r="AR167" s="571"/>
      <c r="AS167" s="571"/>
      <c r="AT167" s="571"/>
      <c r="AU167" s="571"/>
      <c r="AV167" s="571"/>
      <c r="AW167" s="571"/>
      <c r="AX167" s="571"/>
      <c r="AY167" s="571"/>
      <c r="AZ167" s="571"/>
      <c r="BA167" s="571"/>
      <c r="BB167" s="571"/>
      <c r="BC167" s="571"/>
      <c r="BD167" s="571"/>
      <c r="BE167" s="571"/>
      <c r="BF167" s="571"/>
      <c r="BG167" s="571"/>
      <c r="BH167" s="571"/>
      <c r="BI167" s="571"/>
      <c r="BJ167" s="571"/>
      <c r="BK167" s="571"/>
      <c r="BL167" s="571"/>
      <c r="BM167" s="571"/>
      <c r="BN167" s="571"/>
      <c r="BO167" s="571"/>
      <c r="BP167" s="571"/>
      <c r="BQ167" s="571"/>
      <c r="BR167" s="571"/>
      <c r="BS167" s="571"/>
      <c r="BT167" s="571"/>
      <c r="BU167" s="571"/>
      <c r="BV167" s="571"/>
      <c r="BW167" s="571"/>
      <c r="BX167" s="571"/>
      <c r="BY167" s="571"/>
      <c r="BZ167" s="571"/>
      <c r="CA167" s="571"/>
      <c r="CB167" s="571"/>
      <c r="CC167" s="571"/>
      <c r="CD167" s="571"/>
      <c r="CE167" s="571"/>
      <c r="CF167" s="571"/>
      <c r="CG167" s="571"/>
      <c r="CH167" s="571"/>
      <c r="CI167" s="571"/>
      <c r="CJ167" s="571"/>
      <c r="CK167" s="571"/>
      <c r="CL167" s="571"/>
      <c r="CM167" s="571"/>
      <c r="CN167" s="571"/>
      <c r="CO167" s="571"/>
      <c r="CP167" s="571"/>
      <c r="CQ167" s="571"/>
      <c r="CR167" s="571"/>
      <c r="CS167" s="571"/>
      <c r="CT167" s="571"/>
      <c r="CU167" s="571"/>
      <c r="CV167" s="571"/>
      <c r="CW167" s="571"/>
      <c r="CX167" s="571"/>
      <c r="CY167" s="571"/>
      <c r="CZ167" s="571"/>
      <c r="DA167" s="571"/>
      <c r="DB167" s="571"/>
      <c r="DC167" s="571"/>
      <c r="DD167" s="571"/>
      <c r="DE167" s="571"/>
      <c r="DF167" s="571"/>
      <c r="DG167" s="571"/>
      <c r="DH167" s="571"/>
      <c r="DI167" s="571"/>
      <c r="DJ167" s="571"/>
      <c r="DK167" s="571"/>
      <c r="DL167" s="571"/>
      <c r="DM167" s="571"/>
      <c r="DN167" s="571"/>
      <c r="DO167" s="571"/>
      <c r="DP167" s="571"/>
      <c r="DQ167" s="571"/>
      <c r="DR167" s="571"/>
      <c r="DS167" s="571"/>
      <c r="DT167" s="571"/>
      <c r="DU167" s="571"/>
      <c r="DV167" s="571"/>
      <c r="DW167" s="571"/>
      <c r="DX167" s="571"/>
      <c r="DY167" s="571"/>
      <c r="DZ167" s="571"/>
      <c r="EA167" s="571"/>
      <c r="EB167" s="571"/>
      <c r="EC167" s="571"/>
      <c r="ED167" s="571"/>
      <c r="EE167" s="571"/>
      <c r="EF167" s="571"/>
      <c r="EG167" s="571"/>
      <c r="EH167" s="571"/>
      <c r="EI167" s="571"/>
      <c r="EJ167" s="571"/>
      <c r="EK167" s="571"/>
      <c r="EL167" s="571"/>
      <c r="EM167" s="571"/>
      <c r="EN167" s="571"/>
      <c r="EO167" s="571"/>
      <c r="EP167" s="571"/>
      <c r="EQ167" s="571"/>
      <c r="ER167" s="571"/>
      <c r="ES167" s="571"/>
      <c r="ET167" s="571"/>
      <c r="EU167" s="571"/>
      <c r="EV167" s="571"/>
      <c r="EW167" s="571"/>
      <c r="EX167" s="571"/>
      <c r="EY167" s="571"/>
      <c r="EZ167" s="571"/>
      <c r="FA167" s="571"/>
      <c r="FB167" s="571"/>
      <c r="FC167" s="571"/>
      <c r="FD167" s="571"/>
      <c r="FE167" s="571"/>
      <c r="FF167" s="571"/>
      <c r="FG167" s="571"/>
      <c r="FH167" s="571"/>
      <c r="FI167" s="571"/>
      <c r="FJ167" s="571"/>
      <c r="FK167" s="571"/>
      <c r="FL167" s="571"/>
      <c r="FM167" s="571"/>
      <c r="FN167" s="571"/>
      <c r="FO167" s="571"/>
      <c r="FP167" s="571"/>
      <c r="FQ167" s="571"/>
      <c r="FR167" s="571"/>
      <c r="FS167" s="571"/>
      <c r="FT167" s="571"/>
      <c r="FU167" s="571"/>
      <c r="FV167" s="571"/>
      <c r="FW167" s="571"/>
      <c r="FX167" s="571"/>
      <c r="FY167" s="571"/>
      <c r="FZ167" s="571"/>
      <c r="GA167" s="571"/>
      <c r="GB167" s="571"/>
      <c r="GC167" s="571"/>
      <c r="GD167" s="571"/>
      <c r="GE167" s="571"/>
      <c r="GF167" s="571"/>
      <c r="GG167" s="571"/>
      <c r="GH167" s="571"/>
      <c r="GI167" s="571"/>
      <c r="GJ167" s="571"/>
      <c r="GK167" s="571"/>
      <c r="GL167" s="571"/>
      <c r="GM167" s="571"/>
      <c r="GN167" s="571"/>
      <c r="GO167" s="571"/>
      <c r="GP167" s="571"/>
      <c r="GQ167" s="571"/>
      <c r="GR167" s="571"/>
      <c r="GS167" s="571"/>
      <c r="GT167" s="571"/>
      <c r="GU167" s="571"/>
      <c r="GV167" s="571"/>
      <c r="GW167" s="571"/>
      <c r="GX167" s="571"/>
      <c r="GY167" s="571"/>
      <c r="GZ167" s="571"/>
      <c r="HA167" s="571"/>
      <c r="HB167" s="571"/>
      <c r="HC167" s="571"/>
      <c r="HD167" s="571"/>
      <c r="HE167" s="571"/>
      <c r="HF167" s="571"/>
      <c r="HG167" s="571"/>
      <c r="HH167" s="571"/>
      <c r="HI167" s="571"/>
      <c r="HJ167" s="571"/>
      <c r="HK167" s="571"/>
      <c r="HL167" s="571"/>
      <c r="HM167" s="571"/>
      <c r="HN167" s="571"/>
      <c r="HO167" s="571"/>
      <c r="HP167" s="571"/>
      <c r="HQ167" s="571"/>
      <c r="HR167" s="571"/>
      <c r="HS167" s="571"/>
      <c r="HT167" s="571"/>
      <c r="HU167" s="571"/>
      <c r="HV167" s="571"/>
      <c r="HW167" s="571"/>
      <c r="HX167" s="571"/>
      <c r="HY167" s="571"/>
      <c r="HZ167" s="571"/>
      <c r="IA167" s="571"/>
      <c r="IB167" s="571"/>
      <c r="IC167" s="571"/>
      <c r="ID167" s="571"/>
      <c r="IE167" s="571"/>
      <c r="IF167" s="571"/>
      <c r="IG167" s="571"/>
      <c r="IH167" s="571"/>
      <c r="II167" s="571"/>
      <c r="IJ167" s="571"/>
      <c r="IK167" s="571"/>
      <c r="IL167" s="571"/>
      <c r="IM167" s="571"/>
    </row>
    <row r="168" spans="1:247" s="574" customFormat="1">
      <c r="A168" s="572"/>
      <c r="B168" s="572"/>
      <c r="C168" s="654"/>
      <c r="E168" s="575"/>
      <c r="F168" s="575"/>
      <c r="G168" s="571"/>
      <c r="H168" s="571"/>
      <c r="I168" s="571"/>
      <c r="J168" s="571"/>
      <c r="K168" s="571"/>
      <c r="L168" s="571"/>
      <c r="M168" s="571"/>
      <c r="N168" s="571"/>
      <c r="O168" s="571"/>
      <c r="P168" s="571"/>
      <c r="Q168" s="571"/>
      <c r="R168" s="571"/>
      <c r="S168" s="571"/>
      <c r="T168" s="571"/>
      <c r="U168" s="571"/>
      <c r="V168" s="571"/>
      <c r="W168" s="571"/>
      <c r="X168" s="571"/>
      <c r="Y168" s="571"/>
      <c r="Z168" s="571"/>
      <c r="AA168" s="571"/>
      <c r="AB168" s="571"/>
      <c r="AC168" s="571"/>
      <c r="AD168" s="571"/>
      <c r="AE168" s="571"/>
      <c r="AF168" s="571"/>
      <c r="AG168" s="571"/>
      <c r="AH168" s="571"/>
      <c r="AI168" s="571"/>
      <c r="AJ168" s="571"/>
      <c r="AK168" s="571"/>
      <c r="AL168" s="571"/>
      <c r="AM168" s="571"/>
      <c r="AN168" s="571"/>
      <c r="AO168" s="571"/>
      <c r="AP168" s="571"/>
      <c r="AQ168" s="571"/>
      <c r="AR168" s="571"/>
      <c r="AS168" s="571"/>
      <c r="AT168" s="571"/>
      <c r="AU168" s="571"/>
      <c r="AV168" s="571"/>
      <c r="AW168" s="571"/>
      <c r="AX168" s="571"/>
      <c r="AY168" s="571"/>
      <c r="AZ168" s="571"/>
      <c r="BA168" s="571"/>
      <c r="BB168" s="571"/>
      <c r="BC168" s="571"/>
      <c r="BD168" s="571"/>
      <c r="BE168" s="571"/>
      <c r="BF168" s="571"/>
      <c r="BG168" s="571"/>
      <c r="BH168" s="571"/>
      <c r="BI168" s="571"/>
      <c r="BJ168" s="571"/>
      <c r="BK168" s="571"/>
      <c r="BL168" s="571"/>
      <c r="BM168" s="571"/>
      <c r="BN168" s="571"/>
      <c r="BO168" s="571"/>
      <c r="BP168" s="571"/>
      <c r="BQ168" s="571"/>
      <c r="BR168" s="571"/>
      <c r="BS168" s="571"/>
      <c r="BT168" s="571"/>
      <c r="BU168" s="571"/>
      <c r="BV168" s="571"/>
      <c r="BW168" s="571"/>
      <c r="BX168" s="571"/>
      <c r="BY168" s="571"/>
      <c r="BZ168" s="571"/>
      <c r="CA168" s="571"/>
      <c r="CB168" s="571"/>
      <c r="CC168" s="571"/>
      <c r="CD168" s="571"/>
      <c r="CE168" s="571"/>
      <c r="CF168" s="571"/>
      <c r="CG168" s="571"/>
      <c r="CH168" s="571"/>
      <c r="CI168" s="571"/>
      <c r="CJ168" s="571"/>
      <c r="CK168" s="571"/>
      <c r="CL168" s="571"/>
      <c r="CM168" s="571"/>
      <c r="CN168" s="571"/>
      <c r="CO168" s="571"/>
      <c r="CP168" s="571"/>
      <c r="CQ168" s="571"/>
      <c r="CR168" s="571"/>
      <c r="CS168" s="571"/>
      <c r="CT168" s="571"/>
      <c r="CU168" s="571"/>
      <c r="CV168" s="571"/>
      <c r="CW168" s="571"/>
      <c r="CX168" s="571"/>
      <c r="CY168" s="571"/>
      <c r="CZ168" s="571"/>
      <c r="DA168" s="571"/>
      <c r="DB168" s="571"/>
      <c r="DC168" s="571"/>
      <c r="DD168" s="571"/>
      <c r="DE168" s="571"/>
      <c r="DF168" s="571"/>
      <c r="DG168" s="571"/>
      <c r="DH168" s="571"/>
      <c r="DI168" s="571"/>
      <c r="DJ168" s="571"/>
      <c r="DK168" s="571"/>
      <c r="DL168" s="571"/>
      <c r="DM168" s="571"/>
      <c r="DN168" s="571"/>
      <c r="DO168" s="571"/>
      <c r="DP168" s="571"/>
      <c r="DQ168" s="571"/>
      <c r="DR168" s="571"/>
      <c r="DS168" s="571"/>
      <c r="DT168" s="571"/>
      <c r="DU168" s="571"/>
      <c r="DV168" s="571"/>
      <c r="DW168" s="571"/>
      <c r="DX168" s="571"/>
      <c r="DY168" s="571"/>
      <c r="DZ168" s="571"/>
      <c r="EA168" s="571"/>
      <c r="EB168" s="571"/>
      <c r="EC168" s="571"/>
      <c r="ED168" s="571"/>
      <c r="EE168" s="571"/>
      <c r="EF168" s="571"/>
      <c r="EG168" s="571"/>
      <c r="EH168" s="571"/>
      <c r="EI168" s="571"/>
      <c r="EJ168" s="571"/>
      <c r="EK168" s="571"/>
      <c r="EL168" s="571"/>
      <c r="EM168" s="571"/>
      <c r="EN168" s="571"/>
      <c r="EO168" s="571"/>
      <c r="EP168" s="571"/>
      <c r="EQ168" s="571"/>
      <c r="ER168" s="571"/>
      <c r="ES168" s="571"/>
      <c r="ET168" s="571"/>
      <c r="EU168" s="571"/>
      <c r="EV168" s="571"/>
      <c r="EW168" s="571"/>
      <c r="EX168" s="571"/>
      <c r="EY168" s="571"/>
      <c r="EZ168" s="571"/>
      <c r="FA168" s="571"/>
      <c r="FB168" s="571"/>
      <c r="FC168" s="571"/>
      <c r="FD168" s="571"/>
      <c r="FE168" s="571"/>
      <c r="FF168" s="571"/>
      <c r="FG168" s="571"/>
      <c r="FH168" s="571"/>
      <c r="FI168" s="571"/>
      <c r="FJ168" s="571"/>
      <c r="FK168" s="571"/>
      <c r="FL168" s="571"/>
      <c r="FM168" s="571"/>
      <c r="FN168" s="571"/>
      <c r="FO168" s="571"/>
      <c r="FP168" s="571"/>
      <c r="FQ168" s="571"/>
      <c r="FR168" s="571"/>
      <c r="FS168" s="571"/>
      <c r="FT168" s="571"/>
      <c r="FU168" s="571"/>
      <c r="FV168" s="571"/>
      <c r="FW168" s="571"/>
      <c r="FX168" s="571"/>
      <c r="FY168" s="571"/>
      <c r="FZ168" s="571"/>
      <c r="GA168" s="571"/>
      <c r="GB168" s="571"/>
      <c r="GC168" s="571"/>
      <c r="GD168" s="571"/>
      <c r="GE168" s="571"/>
      <c r="GF168" s="571"/>
      <c r="GG168" s="571"/>
      <c r="GH168" s="571"/>
      <c r="GI168" s="571"/>
      <c r="GJ168" s="571"/>
      <c r="GK168" s="571"/>
      <c r="GL168" s="571"/>
      <c r="GM168" s="571"/>
      <c r="GN168" s="571"/>
      <c r="GO168" s="571"/>
      <c r="GP168" s="571"/>
      <c r="GQ168" s="571"/>
      <c r="GR168" s="571"/>
      <c r="GS168" s="571"/>
      <c r="GT168" s="571"/>
      <c r="GU168" s="571"/>
      <c r="GV168" s="571"/>
      <c r="GW168" s="571"/>
      <c r="GX168" s="571"/>
      <c r="GY168" s="571"/>
      <c r="GZ168" s="571"/>
      <c r="HA168" s="571"/>
      <c r="HB168" s="571"/>
      <c r="HC168" s="571"/>
      <c r="HD168" s="571"/>
      <c r="HE168" s="571"/>
      <c r="HF168" s="571"/>
      <c r="HG168" s="571"/>
      <c r="HH168" s="571"/>
      <c r="HI168" s="571"/>
      <c r="HJ168" s="571"/>
      <c r="HK168" s="571"/>
      <c r="HL168" s="571"/>
      <c r="HM168" s="571"/>
      <c r="HN168" s="571"/>
      <c r="HO168" s="571"/>
      <c r="HP168" s="571"/>
      <c r="HQ168" s="571"/>
      <c r="HR168" s="571"/>
      <c r="HS168" s="571"/>
      <c r="HT168" s="571"/>
      <c r="HU168" s="571"/>
      <c r="HV168" s="571"/>
      <c r="HW168" s="571"/>
      <c r="HX168" s="571"/>
      <c r="HY168" s="571"/>
      <c r="HZ168" s="571"/>
      <c r="IA168" s="571"/>
      <c r="IB168" s="571"/>
      <c r="IC168" s="571"/>
      <c r="ID168" s="571"/>
      <c r="IE168" s="571"/>
      <c r="IF168" s="571"/>
      <c r="IG168" s="571"/>
      <c r="IH168" s="571"/>
      <c r="II168" s="571"/>
      <c r="IJ168" s="571"/>
      <c r="IK168" s="571"/>
      <c r="IL168" s="571"/>
      <c r="IM168" s="571"/>
    </row>
    <row r="169" spans="1:247" s="574" customFormat="1">
      <c r="A169" s="572"/>
      <c r="B169" s="572"/>
      <c r="C169" s="654"/>
      <c r="E169" s="575"/>
      <c r="F169" s="575"/>
      <c r="G169" s="571"/>
      <c r="H169" s="571"/>
      <c r="I169" s="571"/>
      <c r="J169" s="571"/>
      <c r="K169" s="571"/>
      <c r="L169" s="571"/>
      <c r="M169" s="571"/>
      <c r="N169" s="571"/>
      <c r="O169" s="571"/>
      <c r="P169" s="571"/>
      <c r="Q169" s="571"/>
      <c r="R169" s="571"/>
      <c r="S169" s="571"/>
      <c r="T169" s="571"/>
      <c r="U169" s="571"/>
      <c r="V169" s="571"/>
      <c r="W169" s="571"/>
      <c r="X169" s="571"/>
      <c r="Y169" s="571"/>
      <c r="Z169" s="571"/>
      <c r="AA169" s="571"/>
      <c r="AB169" s="571"/>
      <c r="AC169" s="571"/>
      <c r="AD169" s="571"/>
      <c r="AE169" s="571"/>
      <c r="AF169" s="571"/>
      <c r="AG169" s="571"/>
      <c r="AH169" s="571"/>
      <c r="AI169" s="571"/>
      <c r="AJ169" s="571"/>
      <c r="AK169" s="571"/>
      <c r="AL169" s="571"/>
      <c r="AM169" s="571"/>
      <c r="AN169" s="571"/>
      <c r="AO169" s="571"/>
      <c r="AP169" s="571"/>
      <c r="AQ169" s="571"/>
      <c r="AR169" s="571"/>
      <c r="AS169" s="571"/>
      <c r="AT169" s="571"/>
      <c r="AU169" s="571"/>
      <c r="AV169" s="571"/>
      <c r="AW169" s="571"/>
      <c r="AX169" s="571"/>
      <c r="AY169" s="571"/>
      <c r="AZ169" s="571"/>
      <c r="BA169" s="571"/>
      <c r="BB169" s="571"/>
      <c r="BC169" s="571"/>
      <c r="BD169" s="571"/>
      <c r="BE169" s="571"/>
      <c r="BF169" s="571"/>
      <c r="BG169" s="571"/>
      <c r="BH169" s="571"/>
      <c r="BI169" s="571"/>
      <c r="BJ169" s="571"/>
      <c r="BK169" s="571"/>
      <c r="BL169" s="571"/>
      <c r="BM169" s="571"/>
      <c r="BN169" s="571"/>
      <c r="BO169" s="571"/>
      <c r="BP169" s="571"/>
      <c r="BQ169" s="571"/>
      <c r="BR169" s="571"/>
      <c r="BS169" s="571"/>
      <c r="BT169" s="571"/>
      <c r="BU169" s="571"/>
      <c r="BV169" s="571"/>
      <c r="BW169" s="571"/>
      <c r="BX169" s="571"/>
      <c r="BY169" s="571"/>
      <c r="BZ169" s="571"/>
      <c r="CA169" s="571"/>
      <c r="CB169" s="571"/>
      <c r="CC169" s="571"/>
      <c r="CD169" s="571"/>
      <c r="CE169" s="571"/>
      <c r="CF169" s="571"/>
      <c r="CG169" s="571"/>
      <c r="CH169" s="571"/>
      <c r="CI169" s="571"/>
      <c r="CJ169" s="571"/>
      <c r="CK169" s="571"/>
      <c r="CL169" s="571"/>
      <c r="CM169" s="571"/>
      <c r="CN169" s="571"/>
      <c r="CO169" s="571"/>
      <c r="CP169" s="571"/>
      <c r="CQ169" s="571"/>
      <c r="CR169" s="571"/>
      <c r="CS169" s="571"/>
      <c r="CT169" s="571"/>
      <c r="CU169" s="571"/>
      <c r="CV169" s="571"/>
      <c r="CW169" s="571"/>
      <c r="CX169" s="571"/>
      <c r="CY169" s="571"/>
      <c r="CZ169" s="571"/>
      <c r="DA169" s="571"/>
      <c r="DB169" s="571"/>
      <c r="DC169" s="571"/>
      <c r="DD169" s="571"/>
      <c r="DE169" s="571"/>
      <c r="DF169" s="571"/>
      <c r="DG169" s="571"/>
      <c r="DH169" s="571"/>
      <c r="DI169" s="571"/>
      <c r="DJ169" s="571"/>
      <c r="DK169" s="571"/>
      <c r="DL169" s="571"/>
      <c r="DM169" s="571"/>
      <c r="DN169" s="571"/>
      <c r="DO169" s="571"/>
      <c r="DP169" s="571"/>
      <c r="DQ169" s="571"/>
      <c r="DR169" s="571"/>
      <c r="DS169" s="571"/>
      <c r="DT169" s="571"/>
      <c r="DU169" s="571"/>
      <c r="DV169" s="571"/>
      <c r="DW169" s="571"/>
      <c r="DX169" s="571"/>
      <c r="DY169" s="571"/>
      <c r="DZ169" s="571"/>
      <c r="EA169" s="571"/>
      <c r="EB169" s="571"/>
      <c r="EC169" s="571"/>
      <c r="ED169" s="571"/>
      <c r="EE169" s="571"/>
      <c r="EF169" s="571"/>
      <c r="EG169" s="571"/>
      <c r="EH169" s="571"/>
      <c r="EI169" s="571"/>
      <c r="EJ169" s="571"/>
      <c r="EK169" s="571"/>
      <c r="EL169" s="571"/>
      <c r="EM169" s="571"/>
      <c r="EN169" s="571"/>
      <c r="EO169" s="571"/>
      <c r="EP169" s="571"/>
      <c r="EQ169" s="571"/>
      <c r="ER169" s="571"/>
      <c r="ES169" s="571"/>
      <c r="ET169" s="571"/>
      <c r="EU169" s="571"/>
      <c r="EV169" s="571"/>
      <c r="EW169" s="571"/>
      <c r="EX169" s="571"/>
      <c r="EY169" s="571"/>
      <c r="EZ169" s="571"/>
      <c r="FA169" s="571"/>
      <c r="FB169" s="571"/>
      <c r="FC169" s="571"/>
      <c r="FD169" s="571"/>
      <c r="FE169" s="571"/>
      <c r="FF169" s="571"/>
      <c r="FG169" s="571"/>
      <c r="FH169" s="571"/>
      <c r="FI169" s="571"/>
      <c r="FJ169" s="571"/>
      <c r="FK169" s="571"/>
      <c r="FL169" s="571"/>
      <c r="FM169" s="571"/>
      <c r="FN169" s="571"/>
      <c r="FO169" s="571"/>
      <c r="FP169" s="571"/>
      <c r="FQ169" s="571"/>
      <c r="FR169" s="571"/>
      <c r="FS169" s="571"/>
      <c r="FT169" s="571"/>
      <c r="FU169" s="571"/>
      <c r="FV169" s="571"/>
      <c r="FW169" s="571"/>
      <c r="FX169" s="571"/>
      <c r="FY169" s="571"/>
      <c r="FZ169" s="571"/>
      <c r="GA169" s="571"/>
      <c r="GB169" s="571"/>
      <c r="GC169" s="571"/>
      <c r="GD169" s="571"/>
      <c r="GE169" s="571"/>
      <c r="GF169" s="571"/>
      <c r="GG169" s="571"/>
      <c r="GH169" s="571"/>
      <c r="GI169" s="571"/>
      <c r="GJ169" s="571"/>
      <c r="GK169" s="571"/>
      <c r="GL169" s="571"/>
      <c r="GM169" s="571"/>
      <c r="GN169" s="571"/>
      <c r="GO169" s="571"/>
      <c r="GP169" s="571"/>
      <c r="GQ169" s="571"/>
      <c r="GR169" s="571"/>
      <c r="GS169" s="571"/>
      <c r="GT169" s="571"/>
      <c r="GU169" s="571"/>
      <c r="GV169" s="571"/>
      <c r="GW169" s="571"/>
      <c r="GX169" s="571"/>
      <c r="GY169" s="571"/>
      <c r="GZ169" s="571"/>
      <c r="HA169" s="571"/>
      <c r="HB169" s="571"/>
      <c r="HC169" s="571"/>
      <c r="HD169" s="571"/>
      <c r="HE169" s="571"/>
      <c r="HF169" s="571"/>
      <c r="HG169" s="571"/>
      <c r="HH169" s="571"/>
      <c r="HI169" s="571"/>
      <c r="HJ169" s="571"/>
      <c r="HK169" s="571"/>
      <c r="HL169" s="571"/>
      <c r="HM169" s="571"/>
      <c r="HN169" s="571"/>
      <c r="HO169" s="571"/>
      <c r="HP169" s="571"/>
      <c r="HQ169" s="571"/>
      <c r="HR169" s="571"/>
      <c r="HS169" s="571"/>
      <c r="HT169" s="571"/>
      <c r="HU169" s="571"/>
      <c r="HV169" s="571"/>
      <c r="HW169" s="571"/>
      <c r="HX169" s="571"/>
      <c r="HY169" s="571"/>
      <c r="HZ169" s="571"/>
      <c r="IA169" s="571"/>
      <c r="IB169" s="571"/>
      <c r="IC169" s="571"/>
      <c r="ID169" s="571"/>
      <c r="IE169" s="571"/>
      <c r="IF169" s="571"/>
      <c r="IG169" s="571"/>
      <c r="IH169" s="571"/>
      <c r="II169" s="571"/>
      <c r="IJ169" s="571"/>
      <c r="IK169" s="571"/>
      <c r="IL169" s="571"/>
      <c r="IM169" s="571"/>
    </row>
    <row r="170" spans="1:247" s="574" customFormat="1">
      <c r="A170" s="572"/>
      <c r="B170" s="572"/>
      <c r="C170" s="654"/>
      <c r="E170" s="575"/>
      <c r="F170" s="575"/>
      <c r="G170" s="571"/>
      <c r="H170" s="571"/>
      <c r="I170" s="571"/>
      <c r="J170" s="571"/>
      <c r="K170" s="571"/>
      <c r="L170" s="571"/>
      <c r="M170" s="571"/>
      <c r="N170" s="571"/>
      <c r="O170" s="571"/>
      <c r="P170" s="571"/>
      <c r="Q170" s="571"/>
      <c r="R170" s="571"/>
      <c r="S170" s="571"/>
      <c r="T170" s="571"/>
      <c r="U170" s="571"/>
      <c r="V170" s="571"/>
      <c r="W170" s="571"/>
      <c r="X170" s="571"/>
      <c r="Y170" s="571"/>
      <c r="Z170" s="571"/>
      <c r="AA170" s="571"/>
      <c r="AB170" s="571"/>
      <c r="AC170" s="571"/>
      <c r="AD170" s="571"/>
      <c r="AE170" s="571"/>
      <c r="AF170" s="571"/>
      <c r="AG170" s="571"/>
      <c r="AH170" s="571"/>
      <c r="AI170" s="571"/>
      <c r="AJ170" s="571"/>
      <c r="AK170" s="571"/>
      <c r="AL170" s="571"/>
      <c r="AM170" s="571"/>
      <c r="AN170" s="571"/>
      <c r="AO170" s="571"/>
      <c r="AP170" s="571"/>
      <c r="AQ170" s="571"/>
      <c r="AR170" s="571"/>
      <c r="AS170" s="571"/>
      <c r="AT170" s="571"/>
      <c r="AU170" s="571"/>
      <c r="AV170" s="571"/>
      <c r="AW170" s="571"/>
      <c r="AX170" s="571"/>
      <c r="AY170" s="571"/>
      <c r="AZ170" s="571"/>
      <c r="BA170" s="571"/>
      <c r="BB170" s="571"/>
      <c r="BC170" s="571"/>
      <c r="BD170" s="571"/>
      <c r="BE170" s="571"/>
      <c r="BF170" s="571"/>
      <c r="BG170" s="571"/>
      <c r="BH170" s="571"/>
      <c r="BI170" s="571"/>
      <c r="BJ170" s="571"/>
      <c r="BK170" s="571"/>
      <c r="BL170" s="571"/>
      <c r="BM170" s="571"/>
      <c r="BN170" s="571"/>
      <c r="BO170" s="571"/>
      <c r="BP170" s="571"/>
      <c r="BQ170" s="571"/>
      <c r="BR170" s="571"/>
      <c r="BS170" s="571"/>
      <c r="BT170" s="571"/>
      <c r="BU170" s="571"/>
      <c r="BV170" s="571"/>
      <c r="BW170" s="571"/>
      <c r="BX170" s="571"/>
      <c r="BY170" s="571"/>
      <c r="BZ170" s="571"/>
      <c r="CA170" s="571"/>
      <c r="CB170" s="571"/>
      <c r="CC170" s="571"/>
      <c r="CD170" s="571"/>
      <c r="CE170" s="571"/>
      <c r="CF170" s="571"/>
      <c r="CG170" s="571"/>
      <c r="CH170" s="571"/>
      <c r="CI170" s="571"/>
      <c r="CJ170" s="571"/>
      <c r="CK170" s="571"/>
      <c r="CL170" s="571"/>
      <c r="CM170" s="571"/>
      <c r="CN170" s="571"/>
      <c r="CO170" s="571"/>
      <c r="CP170" s="571"/>
      <c r="CQ170" s="571"/>
      <c r="CR170" s="571"/>
      <c r="CS170" s="571"/>
      <c r="CT170" s="571"/>
      <c r="CU170" s="571"/>
      <c r="CV170" s="571"/>
      <c r="CW170" s="571"/>
      <c r="CX170" s="571"/>
      <c r="CY170" s="571"/>
      <c r="CZ170" s="571"/>
      <c r="DA170" s="571"/>
      <c r="DB170" s="571"/>
      <c r="DC170" s="571"/>
      <c r="DD170" s="571"/>
      <c r="DE170" s="571"/>
      <c r="DF170" s="571"/>
      <c r="DG170" s="571"/>
      <c r="DH170" s="571"/>
      <c r="DI170" s="571"/>
      <c r="DJ170" s="571"/>
      <c r="DK170" s="571"/>
      <c r="DL170" s="571"/>
      <c r="DM170" s="571"/>
      <c r="DN170" s="571"/>
      <c r="DO170" s="571"/>
      <c r="DP170" s="571"/>
      <c r="DQ170" s="571"/>
      <c r="DR170" s="571"/>
      <c r="DS170" s="571"/>
      <c r="DT170" s="571"/>
      <c r="DU170" s="571"/>
      <c r="DV170" s="571"/>
      <c r="DW170" s="571"/>
      <c r="DX170" s="571"/>
      <c r="DY170" s="571"/>
      <c r="DZ170" s="571"/>
      <c r="EA170" s="571"/>
      <c r="EB170" s="571"/>
      <c r="EC170" s="571"/>
      <c r="ED170" s="571"/>
      <c r="EE170" s="571"/>
      <c r="EF170" s="571"/>
      <c r="EG170" s="571"/>
      <c r="EH170" s="571"/>
      <c r="EI170" s="571"/>
      <c r="EJ170" s="571"/>
      <c r="EK170" s="571"/>
      <c r="EL170" s="571"/>
      <c r="EM170" s="571"/>
      <c r="EN170" s="571"/>
      <c r="EO170" s="571"/>
      <c r="EP170" s="571"/>
      <c r="EQ170" s="571"/>
      <c r="ER170" s="571"/>
      <c r="ES170" s="571"/>
      <c r="ET170" s="571"/>
      <c r="EU170" s="571"/>
      <c r="EV170" s="571"/>
      <c r="EW170" s="571"/>
      <c r="EX170" s="571"/>
      <c r="EY170" s="571"/>
      <c r="EZ170" s="571"/>
      <c r="FA170" s="571"/>
      <c r="FB170" s="571"/>
      <c r="FC170" s="571"/>
      <c r="FD170" s="571"/>
      <c r="FE170" s="571"/>
      <c r="FF170" s="571"/>
      <c r="FG170" s="571"/>
      <c r="FH170" s="571"/>
      <c r="FI170" s="571"/>
      <c r="FJ170" s="571"/>
      <c r="FK170" s="571"/>
      <c r="FL170" s="571"/>
      <c r="FM170" s="571"/>
      <c r="FN170" s="571"/>
      <c r="FO170" s="571"/>
      <c r="FP170" s="571"/>
      <c r="FQ170" s="571"/>
      <c r="FR170" s="571"/>
      <c r="FS170" s="571"/>
      <c r="FT170" s="571"/>
      <c r="FU170" s="571"/>
      <c r="FV170" s="571"/>
      <c r="FW170" s="571"/>
      <c r="FX170" s="571"/>
      <c r="FY170" s="571"/>
      <c r="FZ170" s="571"/>
      <c r="GA170" s="571"/>
      <c r="GB170" s="571"/>
      <c r="GC170" s="571"/>
      <c r="GD170" s="571"/>
      <c r="GE170" s="571"/>
      <c r="GF170" s="571"/>
      <c r="GG170" s="571"/>
      <c r="GH170" s="571"/>
      <c r="GI170" s="571"/>
      <c r="GJ170" s="571"/>
      <c r="GK170" s="571"/>
      <c r="GL170" s="571"/>
      <c r="GM170" s="571"/>
      <c r="GN170" s="571"/>
      <c r="GO170" s="571"/>
      <c r="GP170" s="571"/>
      <c r="GQ170" s="571"/>
      <c r="GR170" s="571"/>
      <c r="GS170" s="571"/>
      <c r="GT170" s="571"/>
      <c r="GU170" s="571"/>
      <c r="GV170" s="571"/>
      <c r="GW170" s="571"/>
      <c r="GX170" s="571"/>
      <c r="GY170" s="571"/>
      <c r="GZ170" s="571"/>
      <c r="HA170" s="571"/>
      <c r="HB170" s="571"/>
      <c r="HC170" s="571"/>
      <c r="HD170" s="571"/>
      <c r="HE170" s="571"/>
      <c r="HF170" s="571"/>
      <c r="HG170" s="571"/>
      <c r="HH170" s="571"/>
      <c r="HI170" s="571"/>
      <c r="HJ170" s="571"/>
      <c r="HK170" s="571"/>
      <c r="HL170" s="571"/>
      <c r="HM170" s="571"/>
      <c r="HN170" s="571"/>
      <c r="HO170" s="571"/>
      <c r="HP170" s="571"/>
      <c r="HQ170" s="571"/>
      <c r="HR170" s="571"/>
      <c r="HS170" s="571"/>
      <c r="HT170" s="571"/>
      <c r="HU170" s="571"/>
      <c r="HV170" s="571"/>
      <c r="HW170" s="571"/>
      <c r="HX170" s="571"/>
      <c r="HY170" s="571"/>
      <c r="HZ170" s="571"/>
      <c r="IA170" s="571"/>
      <c r="IB170" s="571"/>
      <c r="IC170" s="571"/>
      <c r="ID170" s="571"/>
      <c r="IE170" s="571"/>
      <c r="IF170" s="571"/>
      <c r="IG170" s="571"/>
      <c r="IH170" s="571"/>
      <c r="II170" s="571"/>
      <c r="IJ170" s="571"/>
      <c r="IK170" s="571"/>
      <c r="IL170" s="571"/>
      <c r="IM170" s="571"/>
    </row>
    <row r="171" spans="1:247" s="574" customFormat="1">
      <c r="A171" s="572"/>
      <c r="B171" s="572"/>
      <c r="C171" s="654"/>
      <c r="E171" s="575"/>
      <c r="F171" s="575"/>
      <c r="G171" s="571"/>
      <c r="H171" s="571"/>
      <c r="I171" s="571"/>
      <c r="J171" s="571"/>
      <c r="K171" s="571"/>
      <c r="L171" s="571"/>
      <c r="M171" s="571"/>
      <c r="N171" s="571"/>
      <c r="O171" s="571"/>
      <c r="P171" s="571"/>
      <c r="Q171" s="571"/>
      <c r="R171" s="571"/>
      <c r="S171" s="571"/>
      <c r="T171" s="571"/>
      <c r="U171" s="571"/>
      <c r="V171" s="571"/>
      <c r="W171" s="571"/>
      <c r="X171" s="571"/>
      <c r="Y171" s="571"/>
      <c r="Z171" s="571"/>
      <c r="AA171" s="571"/>
      <c r="AB171" s="571"/>
      <c r="AC171" s="571"/>
      <c r="AD171" s="571"/>
      <c r="AE171" s="571"/>
      <c r="AF171" s="571"/>
      <c r="AG171" s="571"/>
      <c r="AH171" s="571"/>
      <c r="AI171" s="571"/>
      <c r="AJ171" s="571"/>
      <c r="AK171" s="571"/>
      <c r="AL171" s="571"/>
      <c r="AM171" s="571"/>
      <c r="AN171" s="571"/>
      <c r="AO171" s="571"/>
      <c r="AP171" s="571"/>
      <c r="AQ171" s="571"/>
      <c r="AR171" s="571"/>
      <c r="AS171" s="571"/>
      <c r="AT171" s="571"/>
      <c r="AU171" s="571"/>
      <c r="AV171" s="571"/>
      <c r="AW171" s="571"/>
      <c r="AX171" s="571"/>
      <c r="AY171" s="571"/>
      <c r="AZ171" s="571"/>
      <c r="BA171" s="571"/>
      <c r="BB171" s="571"/>
      <c r="BC171" s="571"/>
      <c r="BD171" s="571"/>
      <c r="BE171" s="571"/>
      <c r="BF171" s="571"/>
      <c r="BG171" s="571"/>
      <c r="BH171" s="571"/>
      <c r="BI171" s="571"/>
      <c r="BJ171" s="571"/>
      <c r="BK171" s="571"/>
      <c r="BL171" s="571"/>
      <c r="BM171" s="571"/>
      <c r="BN171" s="571"/>
      <c r="BO171" s="571"/>
      <c r="BP171" s="571"/>
      <c r="BQ171" s="571"/>
      <c r="BR171" s="571"/>
      <c r="BS171" s="571"/>
      <c r="BT171" s="571"/>
      <c r="BU171" s="571"/>
      <c r="BV171" s="571"/>
      <c r="BW171" s="571"/>
      <c r="BX171" s="571"/>
      <c r="BY171" s="571"/>
      <c r="BZ171" s="571"/>
      <c r="CA171" s="571"/>
      <c r="CB171" s="571"/>
      <c r="CC171" s="571"/>
      <c r="CD171" s="571"/>
      <c r="CE171" s="571"/>
      <c r="CF171" s="571"/>
      <c r="CG171" s="571"/>
      <c r="CH171" s="571"/>
      <c r="CI171" s="571"/>
      <c r="CJ171" s="571"/>
      <c r="CK171" s="571"/>
      <c r="CL171" s="571"/>
      <c r="CM171" s="571"/>
      <c r="CN171" s="571"/>
      <c r="CO171" s="571"/>
      <c r="CP171" s="571"/>
      <c r="CQ171" s="571"/>
      <c r="CR171" s="571"/>
      <c r="CS171" s="571"/>
      <c r="CT171" s="571"/>
      <c r="CU171" s="571"/>
      <c r="CV171" s="571"/>
      <c r="CW171" s="571"/>
      <c r="CX171" s="571"/>
      <c r="CY171" s="571"/>
      <c r="CZ171" s="571"/>
      <c r="DA171" s="571"/>
      <c r="DB171" s="571"/>
      <c r="DC171" s="571"/>
      <c r="DD171" s="571"/>
      <c r="DE171" s="571"/>
      <c r="DF171" s="571"/>
      <c r="DG171" s="571"/>
      <c r="DH171" s="571"/>
      <c r="DI171" s="571"/>
      <c r="DJ171" s="571"/>
      <c r="DK171" s="571"/>
      <c r="DL171" s="571"/>
      <c r="DM171" s="571"/>
      <c r="DN171" s="571"/>
      <c r="DO171" s="571"/>
      <c r="DP171" s="571"/>
      <c r="DQ171" s="571"/>
      <c r="DR171" s="571"/>
      <c r="DS171" s="571"/>
      <c r="DT171" s="571"/>
      <c r="DU171" s="571"/>
      <c r="DV171" s="571"/>
      <c r="DW171" s="571"/>
      <c r="DX171" s="571"/>
      <c r="DY171" s="571"/>
      <c r="DZ171" s="571"/>
      <c r="EA171" s="571"/>
      <c r="EB171" s="571"/>
      <c r="EC171" s="571"/>
      <c r="ED171" s="571"/>
      <c r="EE171" s="571"/>
      <c r="EF171" s="571"/>
      <c r="EG171" s="571"/>
      <c r="EH171" s="571"/>
      <c r="EI171" s="571"/>
      <c r="EJ171" s="571"/>
      <c r="EK171" s="571"/>
      <c r="EL171" s="571"/>
      <c r="EM171" s="571"/>
      <c r="EN171" s="571"/>
      <c r="EO171" s="571"/>
      <c r="EP171" s="571"/>
      <c r="EQ171" s="571"/>
      <c r="ER171" s="571"/>
      <c r="ES171" s="571"/>
      <c r="ET171" s="571"/>
      <c r="EU171" s="571"/>
      <c r="EV171" s="571"/>
      <c r="EW171" s="571"/>
      <c r="EX171" s="571"/>
      <c r="EY171" s="571"/>
      <c r="EZ171" s="571"/>
      <c r="FA171" s="571"/>
      <c r="FB171" s="571"/>
      <c r="FC171" s="571"/>
      <c r="FD171" s="571"/>
      <c r="FE171" s="571"/>
      <c r="FF171" s="571"/>
      <c r="FG171" s="571"/>
      <c r="FH171" s="571"/>
      <c r="FI171" s="571"/>
      <c r="FJ171" s="571"/>
      <c r="FK171" s="571"/>
      <c r="FL171" s="571"/>
      <c r="FM171" s="571"/>
      <c r="FN171" s="571"/>
      <c r="FO171" s="571"/>
      <c r="FP171" s="571"/>
      <c r="FQ171" s="571"/>
      <c r="FR171" s="571"/>
      <c r="FS171" s="571"/>
      <c r="FT171" s="571"/>
      <c r="FU171" s="571"/>
      <c r="FV171" s="571"/>
      <c r="FW171" s="571"/>
      <c r="FX171" s="571"/>
      <c r="FY171" s="571"/>
      <c r="FZ171" s="571"/>
      <c r="GA171" s="571"/>
      <c r="GB171" s="571"/>
      <c r="GC171" s="571"/>
      <c r="GD171" s="571"/>
      <c r="GE171" s="571"/>
      <c r="GF171" s="571"/>
      <c r="GG171" s="571"/>
      <c r="GH171" s="571"/>
      <c r="GI171" s="571"/>
      <c r="GJ171" s="571"/>
      <c r="GK171" s="571"/>
      <c r="GL171" s="571"/>
      <c r="GM171" s="571"/>
      <c r="GN171" s="571"/>
      <c r="GO171" s="571"/>
      <c r="GP171" s="571"/>
      <c r="GQ171" s="571"/>
      <c r="GR171" s="571"/>
      <c r="GS171" s="571"/>
      <c r="GT171" s="571"/>
      <c r="GU171" s="571"/>
      <c r="GV171" s="571"/>
      <c r="GW171" s="571"/>
      <c r="GX171" s="571"/>
      <c r="GY171" s="571"/>
      <c r="GZ171" s="571"/>
      <c r="HA171" s="571"/>
      <c r="HB171" s="571"/>
      <c r="HC171" s="571"/>
      <c r="HD171" s="571"/>
      <c r="HE171" s="571"/>
      <c r="HF171" s="571"/>
      <c r="HG171" s="571"/>
      <c r="HH171" s="571"/>
      <c r="HI171" s="571"/>
      <c r="HJ171" s="571"/>
      <c r="HK171" s="571"/>
      <c r="HL171" s="571"/>
      <c r="HM171" s="571"/>
      <c r="HN171" s="571"/>
      <c r="HO171" s="571"/>
      <c r="HP171" s="571"/>
      <c r="HQ171" s="571"/>
      <c r="HR171" s="571"/>
      <c r="HS171" s="571"/>
      <c r="HT171" s="571"/>
      <c r="HU171" s="571"/>
      <c r="HV171" s="571"/>
      <c r="HW171" s="571"/>
      <c r="HX171" s="571"/>
      <c r="HY171" s="571"/>
      <c r="HZ171" s="571"/>
      <c r="IA171" s="571"/>
      <c r="IB171" s="571"/>
      <c r="IC171" s="571"/>
      <c r="ID171" s="571"/>
      <c r="IE171" s="571"/>
      <c r="IF171" s="571"/>
      <c r="IG171" s="571"/>
      <c r="IH171" s="571"/>
      <c r="II171" s="571"/>
      <c r="IJ171" s="571"/>
      <c r="IK171" s="571"/>
      <c r="IL171" s="571"/>
      <c r="IM171" s="571"/>
    </row>
    <row r="172" spans="1:247" s="574" customFormat="1">
      <c r="A172" s="572"/>
      <c r="B172" s="572"/>
      <c r="C172" s="654"/>
      <c r="E172" s="575"/>
      <c r="F172" s="575"/>
      <c r="G172" s="571"/>
      <c r="H172" s="571"/>
      <c r="I172" s="571"/>
      <c r="J172" s="571"/>
      <c r="K172" s="571"/>
      <c r="L172" s="571"/>
      <c r="M172" s="571"/>
      <c r="N172" s="571"/>
      <c r="O172" s="571"/>
      <c r="P172" s="571"/>
      <c r="Q172" s="571"/>
      <c r="R172" s="571"/>
      <c r="S172" s="571"/>
      <c r="T172" s="571"/>
      <c r="U172" s="571"/>
      <c r="V172" s="571"/>
      <c r="W172" s="571"/>
      <c r="X172" s="571"/>
      <c r="Y172" s="571"/>
      <c r="Z172" s="571"/>
      <c r="AA172" s="571"/>
      <c r="AB172" s="571"/>
      <c r="AC172" s="571"/>
      <c r="AD172" s="571"/>
      <c r="AE172" s="571"/>
      <c r="AF172" s="571"/>
      <c r="AG172" s="571"/>
      <c r="AH172" s="571"/>
      <c r="AI172" s="571"/>
      <c r="AJ172" s="571"/>
      <c r="AK172" s="571"/>
      <c r="AL172" s="571"/>
      <c r="AM172" s="571"/>
      <c r="AN172" s="571"/>
      <c r="AO172" s="571"/>
      <c r="AP172" s="571"/>
      <c r="AQ172" s="571"/>
      <c r="AR172" s="571"/>
      <c r="AS172" s="571"/>
      <c r="AT172" s="571"/>
      <c r="AU172" s="571"/>
      <c r="AV172" s="571"/>
      <c r="AW172" s="571"/>
      <c r="AX172" s="571"/>
      <c r="AY172" s="571"/>
      <c r="AZ172" s="571"/>
      <c r="BA172" s="571"/>
      <c r="BB172" s="571"/>
      <c r="BC172" s="571"/>
      <c r="BD172" s="571"/>
      <c r="BE172" s="571"/>
      <c r="BF172" s="571"/>
      <c r="BG172" s="571"/>
      <c r="BH172" s="571"/>
      <c r="BI172" s="571"/>
      <c r="BJ172" s="571"/>
      <c r="BK172" s="571"/>
      <c r="BL172" s="571"/>
      <c r="BM172" s="571"/>
      <c r="BN172" s="571"/>
      <c r="BO172" s="571"/>
      <c r="BP172" s="571"/>
      <c r="BQ172" s="571"/>
      <c r="BR172" s="571"/>
      <c r="BS172" s="571"/>
      <c r="BT172" s="571"/>
      <c r="BU172" s="571"/>
      <c r="BV172" s="571"/>
      <c r="BW172" s="571"/>
      <c r="BX172" s="571"/>
      <c r="BY172" s="571"/>
      <c r="BZ172" s="571"/>
      <c r="CA172" s="571"/>
      <c r="CB172" s="571"/>
      <c r="CC172" s="571"/>
      <c r="CD172" s="571"/>
      <c r="CE172" s="571"/>
      <c r="CF172" s="571"/>
      <c r="CG172" s="571"/>
      <c r="CH172" s="571"/>
      <c r="CI172" s="571"/>
      <c r="CJ172" s="571"/>
      <c r="CK172" s="571"/>
      <c r="CL172" s="571"/>
      <c r="CM172" s="571"/>
      <c r="CN172" s="571"/>
      <c r="CO172" s="571"/>
      <c r="CP172" s="571"/>
      <c r="CQ172" s="571"/>
      <c r="CR172" s="571"/>
      <c r="CS172" s="571"/>
      <c r="CT172" s="571"/>
      <c r="CU172" s="571"/>
      <c r="CV172" s="571"/>
      <c r="CW172" s="571"/>
      <c r="CX172" s="571"/>
      <c r="CY172" s="571"/>
      <c r="CZ172" s="571"/>
      <c r="DA172" s="571"/>
      <c r="DB172" s="571"/>
      <c r="DC172" s="571"/>
      <c r="DD172" s="571"/>
      <c r="DE172" s="571"/>
      <c r="DF172" s="571"/>
      <c r="DG172" s="571"/>
      <c r="DH172" s="571"/>
      <c r="DI172" s="571"/>
      <c r="DJ172" s="571"/>
      <c r="DK172" s="571"/>
      <c r="DL172" s="571"/>
      <c r="DM172" s="571"/>
      <c r="DN172" s="571"/>
      <c r="DO172" s="571"/>
      <c r="DP172" s="571"/>
      <c r="DQ172" s="571"/>
      <c r="DR172" s="571"/>
      <c r="DS172" s="571"/>
      <c r="DT172" s="571"/>
      <c r="DU172" s="571"/>
      <c r="DV172" s="571"/>
      <c r="DW172" s="571"/>
      <c r="DX172" s="571"/>
      <c r="DY172" s="571"/>
      <c r="DZ172" s="571"/>
      <c r="EA172" s="571"/>
      <c r="EB172" s="571"/>
      <c r="EC172" s="571"/>
      <c r="ED172" s="571"/>
      <c r="EE172" s="571"/>
      <c r="EF172" s="571"/>
      <c r="EG172" s="571"/>
      <c r="EH172" s="571"/>
      <c r="EI172" s="571"/>
      <c r="EJ172" s="571"/>
      <c r="EK172" s="571"/>
      <c r="EL172" s="571"/>
      <c r="EM172" s="571"/>
      <c r="EN172" s="571"/>
      <c r="EO172" s="571"/>
      <c r="EP172" s="571"/>
      <c r="EQ172" s="571"/>
      <c r="ER172" s="571"/>
      <c r="ES172" s="571"/>
      <c r="ET172" s="571"/>
      <c r="EU172" s="571"/>
      <c r="EV172" s="571"/>
      <c r="EW172" s="571"/>
      <c r="EX172" s="571"/>
      <c r="EY172" s="571"/>
      <c r="EZ172" s="571"/>
      <c r="FA172" s="571"/>
      <c r="FB172" s="571"/>
      <c r="FC172" s="571"/>
      <c r="FD172" s="571"/>
      <c r="FE172" s="571"/>
      <c r="FF172" s="571"/>
      <c r="FG172" s="571"/>
      <c r="FH172" s="571"/>
      <c r="FI172" s="571"/>
      <c r="FJ172" s="571"/>
      <c r="FK172" s="571"/>
      <c r="FL172" s="571"/>
      <c r="FM172" s="571"/>
      <c r="FN172" s="571"/>
      <c r="FO172" s="571"/>
      <c r="FP172" s="571"/>
      <c r="FQ172" s="571"/>
      <c r="FR172" s="571"/>
      <c r="FS172" s="571"/>
      <c r="FT172" s="571"/>
      <c r="FU172" s="571"/>
      <c r="FV172" s="571"/>
      <c r="FW172" s="571"/>
      <c r="FX172" s="571"/>
      <c r="FY172" s="571"/>
      <c r="FZ172" s="571"/>
      <c r="GA172" s="571"/>
      <c r="GB172" s="571"/>
      <c r="GC172" s="571"/>
      <c r="GD172" s="571"/>
      <c r="GE172" s="571"/>
      <c r="GF172" s="571"/>
      <c r="GG172" s="571"/>
      <c r="GH172" s="571"/>
      <c r="GI172" s="571"/>
      <c r="GJ172" s="571"/>
      <c r="GK172" s="571"/>
      <c r="GL172" s="571"/>
      <c r="GM172" s="571"/>
      <c r="GN172" s="571"/>
      <c r="GO172" s="571"/>
      <c r="GP172" s="571"/>
      <c r="GQ172" s="571"/>
      <c r="GR172" s="571"/>
      <c r="GS172" s="571"/>
      <c r="GT172" s="571"/>
      <c r="GU172" s="571"/>
      <c r="GV172" s="571"/>
      <c r="GW172" s="571"/>
      <c r="GX172" s="571"/>
      <c r="GY172" s="571"/>
      <c r="GZ172" s="571"/>
      <c r="HA172" s="571"/>
      <c r="HB172" s="571"/>
      <c r="HC172" s="571"/>
      <c r="HD172" s="571"/>
      <c r="HE172" s="571"/>
      <c r="HF172" s="571"/>
      <c r="HG172" s="571"/>
      <c r="HH172" s="571"/>
      <c r="HI172" s="571"/>
      <c r="HJ172" s="571"/>
      <c r="HK172" s="571"/>
      <c r="HL172" s="571"/>
      <c r="HM172" s="571"/>
      <c r="HN172" s="571"/>
      <c r="HO172" s="571"/>
      <c r="HP172" s="571"/>
      <c r="HQ172" s="571"/>
      <c r="HR172" s="571"/>
      <c r="HS172" s="571"/>
      <c r="HT172" s="571"/>
      <c r="HU172" s="571"/>
      <c r="HV172" s="571"/>
      <c r="HW172" s="571"/>
      <c r="HX172" s="571"/>
      <c r="HY172" s="571"/>
      <c r="HZ172" s="571"/>
      <c r="IA172" s="571"/>
      <c r="IB172" s="571"/>
      <c r="IC172" s="571"/>
      <c r="ID172" s="571"/>
      <c r="IE172" s="571"/>
      <c r="IF172" s="571"/>
      <c r="IG172" s="571"/>
      <c r="IH172" s="571"/>
      <c r="II172" s="571"/>
      <c r="IJ172" s="571"/>
      <c r="IK172" s="571"/>
      <c r="IL172" s="571"/>
      <c r="IM172" s="571"/>
    </row>
    <row r="173" spans="1:247" s="574" customFormat="1">
      <c r="A173" s="572"/>
      <c r="B173" s="572"/>
      <c r="C173" s="654"/>
      <c r="E173" s="575"/>
      <c r="F173" s="575"/>
      <c r="G173" s="571"/>
      <c r="H173" s="571"/>
      <c r="I173" s="571"/>
      <c r="J173" s="571"/>
      <c r="K173" s="571"/>
      <c r="L173" s="571"/>
      <c r="M173" s="571"/>
      <c r="N173" s="571"/>
      <c r="O173" s="571"/>
      <c r="P173" s="571"/>
      <c r="Q173" s="571"/>
      <c r="R173" s="571"/>
      <c r="S173" s="571"/>
      <c r="T173" s="571"/>
      <c r="U173" s="571"/>
      <c r="V173" s="571"/>
      <c r="W173" s="571"/>
      <c r="X173" s="571"/>
      <c r="Y173" s="571"/>
      <c r="Z173" s="571"/>
      <c r="AA173" s="571"/>
      <c r="AB173" s="571"/>
      <c r="AC173" s="571"/>
      <c r="AD173" s="571"/>
      <c r="AE173" s="571"/>
      <c r="AF173" s="571"/>
      <c r="AG173" s="571"/>
      <c r="AH173" s="571"/>
      <c r="AI173" s="571"/>
      <c r="AJ173" s="571"/>
      <c r="AK173" s="571"/>
      <c r="AL173" s="571"/>
      <c r="AM173" s="571"/>
      <c r="AN173" s="571"/>
      <c r="AO173" s="571"/>
      <c r="AP173" s="571"/>
      <c r="AQ173" s="571"/>
      <c r="AR173" s="571"/>
      <c r="AS173" s="571"/>
      <c r="AT173" s="571"/>
      <c r="AU173" s="571"/>
      <c r="AV173" s="571"/>
      <c r="AW173" s="571"/>
      <c r="AX173" s="571"/>
      <c r="AY173" s="571"/>
      <c r="AZ173" s="571"/>
      <c r="BA173" s="571"/>
      <c r="BB173" s="571"/>
      <c r="BC173" s="571"/>
      <c r="BD173" s="571"/>
      <c r="BE173" s="571"/>
      <c r="BF173" s="571"/>
      <c r="BG173" s="571"/>
      <c r="BH173" s="571"/>
      <c r="BI173" s="571"/>
      <c r="BJ173" s="571"/>
      <c r="BK173" s="571"/>
      <c r="BL173" s="571"/>
      <c r="BM173" s="571"/>
      <c r="BN173" s="571"/>
      <c r="BO173" s="571"/>
      <c r="BP173" s="571"/>
      <c r="BQ173" s="571"/>
      <c r="BR173" s="571"/>
      <c r="BS173" s="571"/>
      <c r="BT173" s="571"/>
      <c r="BU173" s="571"/>
      <c r="BV173" s="571"/>
      <c r="BW173" s="571"/>
      <c r="BX173" s="571"/>
      <c r="BY173" s="571"/>
      <c r="BZ173" s="571"/>
      <c r="CA173" s="571"/>
      <c r="CB173" s="571"/>
      <c r="CC173" s="571"/>
      <c r="CD173" s="571"/>
      <c r="CE173" s="571"/>
      <c r="CF173" s="571"/>
      <c r="CG173" s="571"/>
      <c r="CH173" s="571"/>
      <c r="CI173" s="571"/>
      <c r="CJ173" s="571"/>
      <c r="CK173" s="571"/>
      <c r="CL173" s="571"/>
      <c r="CM173" s="571"/>
      <c r="CN173" s="571"/>
      <c r="CO173" s="571"/>
      <c r="CP173" s="571"/>
      <c r="CQ173" s="571"/>
      <c r="CR173" s="571"/>
      <c r="CS173" s="571"/>
      <c r="CT173" s="571"/>
      <c r="CU173" s="571"/>
      <c r="CV173" s="571"/>
      <c r="CW173" s="571"/>
      <c r="CX173" s="571"/>
      <c r="CY173" s="571"/>
      <c r="CZ173" s="571"/>
      <c r="DA173" s="571"/>
      <c r="DB173" s="571"/>
      <c r="DC173" s="571"/>
      <c r="DD173" s="571"/>
      <c r="DE173" s="571"/>
      <c r="DF173" s="571"/>
      <c r="DG173" s="571"/>
      <c r="DH173" s="571"/>
      <c r="DI173" s="571"/>
      <c r="DJ173" s="571"/>
      <c r="DK173" s="571"/>
      <c r="DL173" s="571"/>
      <c r="DM173" s="571"/>
      <c r="DN173" s="571"/>
      <c r="DO173" s="571"/>
      <c r="DP173" s="571"/>
      <c r="DQ173" s="571"/>
      <c r="DR173" s="571"/>
      <c r="DS173" s="571"/>
      <c r="DT173" s="571"/>
      <c r="DU173" s="571"/>
      <c r="DV173" s="571"/>
      <c r="DW173" s="571"/>
      <c r="DX173" s="571"/>
      <c r="DY173" s="571"/>
      <c r="DZ173" s="571"/>
      <c r="EA173" s="571"/>
      <c r="EB173" s="571"/>
      <c r="EC173" s="571"/>
      <c r="ED173" s="571"/>
      <c r="EE173" s="571"/>
      <c r="EF173" s="571"/>
      <c r="EG173" s="571"/>
      <c r="EH173" s="571"/>
      <c r="EI173" s="571"/>
      <c r="EJ173" s="571"/>
      <c r="EK173" s="571"/>
      <c r="EL173" s="571"/>
      <c r="EM173" s="571"/>
      <c r="EN173" s="571"/>
      <c r="EO173" s="571"/>
      <c r="EP173" s="571"/>
      <c r="EQ173" s="571"/>
      <c r="ER173" s="571"/>
      <c r="ES173" s="571"/>
      <c r="ET173" s="571"/>
      <c r="EU173" s="571"/>
      <c r="EV173" s="571"/>
      <c r="EW173" s="571"/>
      <c r="EX173" s="571"/>
      <c r="EY173" s="571"/>
      <c r="EZ173" s="571"/>
      <c r="FA173" s="571"/>
      <c r="FB173" s="571"/>
      <c r="FC173" s="571"/>
      <c r="FD173" s="571"/>
      <c r="FE173" s="571"/>
      <c r="FF173" s="571"/>
      <c r="FG173" s="571"/>
      <c r="FH173" s="571"/>
      <c r="FI173" s="571"/>
      <c r="FJ173" s="571"/>
      <c r="FK173" s="571"/>
      <c r="FL173" s="571"/>
      <c r="FM173" s="571"/>
      <c r="FN173" s="571"/>
      <c r="FO173" s="571"/>
      <c r="FP173" s="571"/>
      <c r="FQ173" s="571"/>
      <c r="FR173" s="571"/>
      <c r="FS173" s="571"/>
      <c r="FT173" s="571"/>
      <c r="FU173" s="571"/>
      <c r="FV173" s="571"/>
      <c r="FW173" s="571"/>
      <c r="FX173" s="571"/>
      <c r="FY173" s="571"/>
      <c r="FZ173" s="571"/>
      <c r="GA173" s="571"/>
      <c r="GB173" s="571"/>
      <c r="GC173" s="571"/>
      <c r="GD173" s="571"/>
      <c r="GE173" s="571"/>
      <c r="GF173" s="571"/>
      <c r="GG173" s="571"/>
      <c r="GH173" s="571"/>
      <c r="GI173" s="571"/>
      <c r="GJ173" s="571"/>
      <c r="GK173" s="571"/>
      <c r="GL173" s="571"/>
      <c r="GM173" s="571"/>
      <c r="GN173" s="571"/>
      <c r="GO173" s="571"/>
      <c r="GP173" s="571"/>
      <c r="GQ173" s="571"/>
      <c r="GR173" s="571"/>
      <c r="GS173" s="571"/>
      <c r="GT173" s="571"/>
      <c r="GU173" s="571"/>
      <c r="GV173" s="571"/>
      <c r="GW173" s="571"/>
      <c r="GX173" s="571"/>
      <c r="GY173" s="571"/>
      <c r="GZ173" s="571"/>
      <c r="HA173" s="571"/>
      <c r="HB173" s="571"/>
      <c r="HC173" s="571"/>
      <c r="HD173" s="571"/>
      <c r="HE173" s="571"/>
      <c r="HF173" s="571"/>
      <c r="HG173" s="571"/>
      <c r="HH173" s="571"/>
      <c r="HI173" s="571"/>
      <c r="HJ173" s="571"/>
      <c r="HK173" s="571"/>
      <c r="HL173" s="571"/>
      <c r="HM173" s="571"/>
      <c r="HN173" s="571"/>
      <c r="HO173" s="571"/>
      <c r="HP173" s="571"/>
      <c r="HQ173" s="571"/>
      <c r="HR173" s="571"/>
      <c r="HS173" s="571"/>
      <c r="HT173" s="571"/>
      <c r="HU173" s="571"/>
      <c r="HV173" s="571"/>
      <c r="HW173" s="571"/>
      <c r="HX173" s="571"/>
      <c r="HY173" s="571"/>
      <c r="HZ173" s="571"/>
      <c r="IA173" s="571"/>
      <c r="IB173" s="571"/>
      <c r="IC173" s="571"/>
      <c r="ID173" s="571"/>
      <c r="IE173" s="571"/>
      <c r="IF173" s="571"/>
      <c r="IG173" s="571"/>
      <c r="IH173" s="571"/>
      <c r="II173" s="571"/>
      <c r="IJ173" s="571"/>
      <c r="IK173" s="571"/>
      <c r="IL173" s="571"/>
      <c r="IM173" s="571"/>
    </row>
    <row r="174" spans="1:247" s="574" customFormat="1">
      <c r="A174" s="572"/>
      <c r="B174" s="572"/>
      <c r="C174" s="654"/>
      <c r="E174" s="575"/>
      <c r="F174" s="575"/>
      <c r="G174" s="571"/>
      <c r="H174" s="571"/>
      <c r="I174" s="571"/>
      <c r="J174" s="571"/>
      <c r="K174" s="571"/>
      <c r="L174" s="571"/>
      <c r="M174" s="571"/>
      <c r="N174" s="571"/>
      <c r="O174" s="571"/>
      <c r="P174" s="571"/>
      <c r="Q174" s="571"/>
      <c r="R174" s="571"/>
      <c r="S174" s="571"/>
      <c r="T174" s="571"/>
      <c r="U174" s="571"/>
      <c r="V174" s="571"/>
      <c r="W174" s="571"/>
      <c r="X174" s="571"/>
      <c r="Y174" s="571"/>
      <c r="Z174" s="571"/>
      <c r="AA174" s="571"/>
      <c r="AB174" s="571"/>
      <c r="AC174" s="571"/>
      <c r="AD174" s="571"/>
      <c r="AE174" s="571"/>
      <c r="AF174" s="571"/>
      <c r="AG174" s="571"/>
      <c r="AH174" s="571"/>
      <c r="AI174" s="571"/>
      <c r="AJ174" s="571"/>
      <c r="AK174" s="571"/>
      <c r="AL174" s="571"/>
      <c r="AM174" s="571"/>
      <c r="AN174" s="571"/>
      <c r="AO174" s="571"/>
      <c r="AP174" s="571"/>
      <c r="AQ174" s="571"/>
      <c r="AR174" s="571"/>
      <c r="AS174" s="571"/>
      <c r="AT174" s="571"/>
      <c r="AU174" s="571"/>
      <c r="AV174" s="571"/>
      <c r="AW174" s="571"/>
      <c r="AX174" s="571"/>
      <c r="AY174" s="571"/>
      <c r="AZ174" s="571"/>
      <c r="BA174" s="571"/>
      <c r="BB174" s="571"/>
      <c r="BC174" s="571"/>
      <c r="BD174" s="571"/>
      <c r="BE174" s="571"/>
      <c r="BF174" s="571"/>
      <c r="BG174" s="571"/>
      <c r="BH174" s="571"/>
      <c r="BI174" s="571"/>
      <c r="BJ174" s="571"/>
      <c r="BK174" s="571"/>
      <c r="BL174" s="571"/>
      <c r="BM174" s="571"/>
      <c r="BN174" s="571"/>
      <c r="BO174" s="571"/>
      <c r="BP174" s="571"/>
      <c r="BQ174" s="571"/>
      <c r="BR174" s="571"/>
      <c r="BS174" s="571"/>
      <c r="BT174" s="571"/>
      <c r="BU174" s="571"/>
      <c r="BV174" s="571"/>
      <c r="BW174" s="571"/>
      <c r="BX174" s="571"/>
      <c r="BY174" s="571"/>
      <c r="BZ174" s="571"/>
      <c r="CA174" s="571"/>
      <c r="CB174" s="571"/>
      <c r="CC174" s="571"/>
      <c r="CD174" s="571"/>
      <c r="CE174" s="571"/>
      <c r="CF174" s="571"/>
      <c r="CG174" s="571"/>
      <c r="CH174" s="571"/>
      <c r="CI174" s="571"/>
      <c r="CJ174" s="571"/>
      <c r="CK174" s="571"/>
      <c r="CL174" s="571"/>
      <c r="CM174" s="571"/>
      <c r="CN174" s="571"/>
      <c r="CO174" s="571"/>
      <c r="CP174" s="571"/>
      <c r="CQ174" s="571"/>
      <c r="CR174" s="571"/>
      <c r="CS174" s="571"/>
      <c r="CT174" s="571"/>
      <c r="CU174" s="571"/>
      <c r="CV174" s="571"/>
      <c r="CW174" s="571"/>
      <c r="CX174" s="571"/>
      <c r="CY174" s="571"/>
      <c r="CZ174" s="571"/>
      <c r="DA174" s="571"/>
      <c r="DB174" s="571"/>
      <c r="DC174" s="571"/>
      <c r="DD174" s="571"/>
      <c r="DE174" s="571"/>
      <c r="DF174" s="571"/>
      <c r="DG174" s="571"/>
      <c r="DH174" s="571"/>
      <c r="DI174" s="571"/>
      <c r="DJ174" s="571"/>
      <c r="DK174" s="571"/>
      <c r="DL174" s="571"/>
      <c r="DM174" s="571"/>
      <c r="DN174" s="571"/>
      <c r="DO174" s="571"/>
      <c r="DP174" s="571"/>
      <c r="DQ174" s="571"/>
      <c r="DR174" s="571"/>
      <c r="DS174" s="571"/>
      <c r="DT174" s="571"/>
      <c r="DU174" s="571"/>
      <c r="DV174" s="571"/>
      <c r="DW174" s="571"/>
      <c r="DX174" s="571"/>
      <c r="DY174" s="571"/>
      <c r="DZ174" s="571"/>
      <c r="EA174" s="571"/>
      <c r="EB174" s="571"/>
      <c r="EC174" s="571"/>
      <c r="ED174" s="571"/>
      <c r="EE174" s="571"/>
      <c r="EF174" s="571"/>
      <c r="EG174" s="571"/>
      <c r="EH174" s="571"/>
      <c r="EI174" s="571"/>
      <c r="EJ174" s="571"/>
      <c r="EK174" s="571"/>
      <c r="EL174" s="571"/>
      <c r="EM174" s="571"/>
      <c r="EN174" s="571"/>
      <c r="EO174" s="571"/>
      <c r="EP174" s="571"/>
      <c r="EQ174" s="571"/>
      <c r="ER174" s="571"/>
      <c r="ES174" s="571"/>
      <c r="ET174" s="571"/>
      <c r="EU174" s="571"/>
      <c r="EV174" s="571"/>
      <c r="EW174" s="571"/>
      <c r="EX174" s="571"/>
      <c r="EY174" s="571"/>
      <c r="EZ174" s="571"/>
      <c r="FA174" s="571"/>
      <c r="FB174" s="571"/>
      <c r="FC174" s="571"/>
      <c r="FD174" s="571"/>
      <c r="FE174" s="571"/>
      <c r="FF174" s="571"/>
      <c r="FG174" s="571"/>
      <c r="FH174" s="571"/>
      <c r="FI174" s="571"/>
      <c r="FJ174" s="571"/>
      <c r="FK174" s="571"/>
      <c r="FL174" s="571"/>
      <c r="FM174" s="571"/>
      <c r="FN174" s="571"/>
      <c r="FO174" s="571"/>
      <c r="FP174" s="571"/>
      <c r="FQ174" s="571"/>
      <c r="FR174" s="571"/>
      <c r="FS174" s="571"/>
      <c r="FT174" s="571"/>
      <c r="FU174" s="571"/>
      <c r="FV174" s="571"/>
      <c r="FW174" s="571"/>
      <c r="FX174" s="571"/>
      <c r="FY174" s="571"/>
      <c r="FZ174" s="571"/>
      <c r="GA174" s="571"/>
      <c r="GB174" s="571"/>
      <c r="GC174" s="571"/>
      <c r="GD174" s="571"/>
      <c r="GE174" s="571"/>
      <c r="GF174" s="571"/>
      <c r="GG174" s="571"/>
      <c r="GH174" s="571"/>
      <c r="GI174" s="571"/>
      <c r="GJ174" s="571"/>
      <c r="GK174" s="571"/>
      <c r="GL174" s="571"/>
      <c r="GM174" s="571"/>
      <c r="GN174" s="571"/>
      <c r="GO174" s="571"/>
      <c r="GP174" s="571"/>
      <c r="GQ174" s="571"/>
      <c r="GR174" s="571"/>
      <c r="GS174" s="571"/>
      <c r="GT174" s="571"/>
      <c r="GU174" s="571"/>
      <c r="GV174" s="571"/>
      <c r="GW174" s="571"/>
      <c r="GX174" s="571"/>
      <c r="GY174" s="571"/>
      <c r="GZ174" s="571"/>
      <c r="HA174" s="571"/>
      <c r="HB174" s="571"/>
      <c r="HC174" s="571"/>
      <c r="HD174" s="571"/>
      <c r="HE174" s="571"/>
      <c r="HF174" s="571"/>
      <c r="HG174" s="571"/>
      <c r="HH174" s="571"/>
      <c r="HI174" s="571"/>
      <c r="HJ174" s="571"/>
      <c r="HK174" s="571"/>
      <c r="HL174" s="571"/>
      <c r="HM174" s="571"/>
      <c r="HN174" s="571"/>
      <c r="HO174" s="571"/>
      <c r="HP174" s="571"/>
      <c r="HQ174" s="571"/>
      <c r="HR174" s="571"/>
      <c r="HS174" s="571"/>
      <c r="HT174" s="571"/>
      <c r="HU174" s="571"/>
      <c r="HV174" s="571"/>
      <c r="HW174" s="571"/>
      <c r="HX174" s="571"/>
      <c r="HY174" s="571"/>
      <c r="HZ174" s="571"/>
      <c r="IA174" s="571"/>
      <c r="IB174" s="571"/>
      <c r="IC174" s="571"/>
      <c r="ID174" s="571"/>
      <c r="IE174" s="571"/>
      <c r="IF174" s="571"/>
      <c r="IG174" s="571"/>
      <c r="IH174" s="571"/>
      <c r="II174" s="571"/>
      <c r="IJ174" s="571"/>
      <c r="IK174" s="571"/>
      <c r="IL174" s="571"/>
      <c r="IM174" s="571"/>
    </row>
    <row r="175" spans="1:247" s="574" customFormat="1">
      <c r="A175" s="572"/>
      <c r="B175" s="572"/>
      <c r="C175" s="654"/>
      <c r="E175" s="575"/>
      <c r="F175" s="575"/>
      <c r="G175" s="571"/>
      <c r="H175" s="571"/>
      <c r="I175" s="571"/>
      <c r="J175" s="571"/>
      <c r="K175" s="571"/>
      <c r="L175" s="571"/>
      <c r="M175" s="571"/>
      <c r="N175" s="571"/>
      <c r="O175" s="571"/>
      <c r="P175" s="571"/>
      <c r="Q175" s="571"/>
      <c r="R175" s="571"/>
      <c r="S175" s="571"/>
      <c r="T175" s="571"/>
      <c r="U175" s="571"/>
      <c r="V175" s="571"/>
      <c r="W175" s="571"/>
      <c r="X175" s="571"/>
      <c r="Y175" s="571"/>
      <c r="Z175" s="571"/>
      <c r="AA175" s="571"/>
      <c r="AB175" s="571"/>
      <c r="AC175" s="571"/>
      <c r="AD175" s="571"/>
      <c r="AE175" s="571"/>
      <c r="AF175" s="571"/>
      <c r="AG175" s="571"/>
      <c r="AH175" s="571"/>
      <c r="AI175" s="571"/>
      <c r="AJ175" s="571"/>
      <c r="AK175" s="571"/>
      <c r="AL175" s="571"/>
      <c r="AM175" s="571"/>
      <c r="AN175" s="571"/>
      <c r="AO175" s="571"/>
      <c r="AP175" s="571"/>
      <c r="AQ175" s="571"/>
      <c r="AR175" s="571"/>
      <c r="AS175" s="571"/>
      <c r="AT175" s="571"/>
      <c r="AU175" s="571"/>
      <c r="AV175" s="571"/>
      <c r="AW175" s="571"/>
      <c r="AX175" s="571"/>
      <c r="AY175" s="571"/>
      <c r="AZ175" s="571"/>
      <c r="BA175" s="571"/>
      <c r="BB175" s="571"/>
      <c r="BC175" s="571"/>
      <c r="BD175" s="571"/>
      <c r="BE175" s="571"/>
      <c r="BF175" s="571"/>
      <c r="BG175" s="571"/>
      <c r="BH175" s="571"/>
      <c r="BI175" s="571"/>
      <c r="BJ175" s="571"/>
      <c r="BK175" s="571"/>
      <c r="BL175" s="571"/>
      <c r="BM175" s="571"/>
      <c r="BN175" s="571"/>
      <c r="BO175" s="571"/>
      <c r="BP175" s="571"/>
      <c r="BQ175" s="571"/>
      <c r="BR175" s="571"/>
      <c r="BS175" s="571"/>
      <c r="BT175" s="571"/>
      <c r="BU175" s="571"/>
      <c r="BV175" s="571"/>
      <c r="BW175" s="571"/>
      <c r="BX175" s="571"/>
      <c r="BY175" s="571"/>
      <c r="BZ175" s="571"/>
      <c r="CA175" s="571"/>
      <c r="CB175" s="571"/>
      <c r="CC175" s="571"/>
      <c r="CD175" s="571"/>
      <c r="CE175" s="571"/>
      <c r="CF175" s="571"/>
      <c r="CG175" s="571"/>
      <c r="CH175" s="571"/>
      <c r="CI175" s="571"/>
      <c r="CJ175" s="571"/>
      <c r="CK175" s="571"/>
      <c r="CL175" s="571"/>
      <c r="CM175" s="571"/>
      <c r="CN175" s="571"/>
      <c r="CO175" s="571"/>
      <c r="CP175" s="571"/>
      <c r="CQ175" s="571"/>
      <c r="CR175" s="571"/>
      <c r="CS175" s="571"/>
      <c r="CT175" s="571"/>
      <c r="CU175" s="571"/>
      <c r="CV175" s="571"/>
      <c r="CW175" s="571"/>
      <c r="CX175" s="571"/>
      <c r="CY175" s="571"/>
      <c r="CZ175" s="571"/>
      <c r="DA175" s="571"/>
      <c r="DB175" s="571"/>
      <c r="DC175" s="571"/>
      <c r="DD175" s="571"/>
      <c r="DE175" s="571"/>
      <c r="DF175" s="571"/>
      <c r="DG175" s="571"/>
      <c r="DH175" s="571"/>
      <c r="DI175" s="571"/>
      <c r="DJ175" s="571"/>
      <c r="DK175" s="571"/>
      <c r="DL175" s="571"/>
      <c r="DM175" s="571"/>
      <c r="DN175" s="571"/>
      <c r="DO175" s="571"/>
      <c r="DP175" s="571"/>
      <c r="DQ175" s="571"/>
      <c r="DR175" s="571"/>
      <c r="DS175" s="571"/>
      <c r="DT175" s="571"/>
      <c r="DU175" s="571"/>
      <c r="DV175" s="571"/>
      <c r="DW175" s="571"/>
      <c r="DX175" s="571"/>
      <c r="DY175" s="571"/>
      <c r="DZ175" s="571"/>
      <c r="EA175" s="571"/>
      <c r="EB175" s="571"/>
      <c r="EC175" s="571"/>
      <c r="ED175" s="571"/>
      <c r="EE175" s="571"/>
      <c r="EF175" s="571"/>
      <c r="EG175" s="571"/>
      <c r="EH175" s="571"/>
      <c r="EI175" s="571"/>
      <c r="EJ175" s="571"/>
      <c r="EK175" s="571"/>
      <c r="EL175" s="571"/>
      <c r="EM175" s="571"/>
      <c r="EN175" s="571"/>
      <c r="EO175" s="571"/>
      <c r="EP175" s="571"/>
      <c r="EQ175" s="571"/>
      <c r="ER175" s="571"/>
      <c r="ES175" s="571"/>
      <c r="ET175" s="571"/>
      <c r="EU175" s="571"/>
      <c r="EV175" s="571"/>
      <c r="EW175" s="571"/>
      <c r="EX175" s="571"/>
      <c r="EY175" s="571"/>
      <c r="EZ175" s="571"/>
      <c r="FA175" s="571"/>
      <c r="FB175" s="571"/>
      <c r="FC175" s="571"/>
      <c r="FD175" s="571"/>
      <c r="FE175" s="571"/>
      <c r="FF175" s="571"/>
      <c r="FG175" s="571"/>
      <c r="FH175" s="571"/>
      <c r="FI175" s="571"/>
      <c r="FJ175" s="571"/>
      <c r="FK175" s="571"/>
      <c r="FL175" s="571"/>
      <c r="FM175" s="571"/>
      <c r="FN175" s="571"/>
      <c r="FO175" s="571"/>
      <c r="FP175" s="571"/>
      <c r="FQ175" s="571"/>
      <c r="FR175" s="571"/>
      <c r="FS175" s="571"/>
      <c r="FT175" s="571"/>
      <c r="FU175" s="571"/>
      <c r="FV175" s="571"/>
      <c r="FW175" s="571"/>
      <c r="FX175" s="571"/>
      <c r="FY175" s="571"/>
      <c r="FZ175" s="571"/>
      <c r="GA175" s="571"/>
      <c r="GB175" s="571"/>
      <c r="GC175" s="571"/>
      <c r="GD175" s="571"/>
      <c r="GE175" s="571"/>
      <c r="GF175" s="571"/>
      <c r="GG175" s="571"/>
      <c r="GH175" s="571"/>
      <c r="GI175" s="571"/>
      <c r="GJ175" s="571"/>
      <c r="GK175" s="571"/>
      <c r="GL175" s="571"/>
      <c r="GM175" s="571"/>
      <c r="GN175" s="571"/>
      <c r="GO175" s="571"/>
      <c r="GP175" s="571"/>
      <c r="GQ175" s="571"/>
      <c r="GR175" s="571"/>
      <c r="GS175" s="571"/>
      <c r="GT175" s="571"/>
      <c r="GU175" s="571"/>
      <c r="GV175" s="571"/>
      <c r="GW175" s="571"/>
      <c r="GX175" s="571"/>
      <c r="GY175" s="571"/>
      <c r="GZ175" s="571"/>
      <c r="HA175" s="571"/>
      <c r="HB175" s="571"/>
      <c r="HC175" s="571"/>
      <c r="HD175" s="571"/>
      <c r="HE175" s="571"/>
      <c r="HF175" s="571"/>
      <c r="HG175" s="571"/>
      <c r="HH175" s="571"/>
      <c r="HI175" s="571"/>
      <c r="HJ175" s="571"/>
      <c r="HK175" s="571"/>
      <c r="HL175" s="571"/>
      <c r="HM175" s="571"/>
      <c r="HN175" s="571"/>
      <c r="HO175" s="571"/>
      <c r="HP175" s="571"/>
      <c r="HQ175" s="571"/>
      <c r="HR175" s="571"/>
      <c r="HS175" s="571"/>
      <c r="HT175" s="571"/>
      <c r="HU175" s="571"/>
      <c r="HV175" s="571"/>
      <c r="HW175" s="571"/>
      <c r="HX175" s="571"/>
      <c r="HY175" s="571"/>
      <c r="HZ175" s="571"/>
      <c r="IA175" s="571"/>
      <c r="IB175" s="571"/>
      <c r="IC175" s="571"/>
      <c r="ID175" s="571"/>
      <c r="IE175" s="571"/>
      <c r="IF175" s="571"/>
      <c r="IG175" s="571"/>
      <c r="IH175" s="571"/>
      <c r="II175" s="571"/>
      <c r="IJ175" s="571"/>
      <c r="IK175" s="571"/>
      <c r="IL175" s="571"/>
      <c r="IM175" s="571"/>
    </row>
    <row r="176" spans="1:247" s="574" customFormat="1">
      <c r="A176" s="572"/>
      <c r="B176" s="572"/>
      <c r="C176" s="654"/>
      <c r="E176" s="575"/>
      <c r="F176" s="575"/>
      <c r="G176" s="571"/>
      <c r="H176" s="571"/>
      <c r="I176" s="571"/>
      <c r="J176" s="571"/>
      <c r="K176" s="571"/>
      <c r="L176" s="571"/>
      <c r="M176" s="571"/>
      <c r="N176" s="571"/>
      <c r="O176" s="571"/>
      <c r="P176" s="571"/>
      <c r="Q176" s="571"/>
      <c r="R176" s="571"/>
      <c r="S176" s="571"/>
      <c r="T176" s="571"/>
      <c r="U176" s="571"/>
      <c r="V176" s="571"/>
      <c r="W176" s="571"/>
      <c r="X176" s="571"/>
      <c r="Y176" s="571"/>
      <c r="Z176" s="571"/>
      <c r="AA176" s="571"/>
      <c r="AB176" s="571"/>
      <c r="AC176" s="571"/>
      <c r="AD176" s="571"/>
      <c r="AE176" s="571"/>
      <c r="AF176" s="571"/>
      <c r="AG176" s="571"/>
      <c r="AH176" s="571"/>
      <c r="AI176" s="571"/>
      <c r="AJ176" s="571"/>
      <c r="AK176" s="571"/>
      <c r="AL176" s="571"/>
      <c r="AM176" s="571"/>
      <c r="AN176" s="571"/>
      <c r="AO176" s="571"/>
      <c r="AP176" s="571"/>
      <c r="AQ176" s="571"/>
      <c r="AR176" s="571"/>
      <c r="AS176" s="571"/>
      <c r="AT176" s="571"/>
      <c r="AU176" s="571"/>
      <c r="AV176" s="571"/>
      <c r="AW176" s="571"/>
      <c r="AX176" s="571"/>
      <c r="AY176" s="571"/>
      <c r="AZ176" s="571"/>
      <c r="BA176" s="571"/>
      <c r="BB176" s="571"/>
      <c r="BC176" s="571"/>
      <c r="BD176" s="571"/>
      <c r="BE176" s="571"/>
      <c r="BF176" s="571"/>
      <c r="BG176" s="571"/>
      <c r="BH176" s="571"/>
      <c r="BI176" s="571"/>
      <c r="BJ176" s="571"/>
      <c r="BK176" s="571"/>
      <c r="BL176" s="571"/>
      <c r="BM176" s="571"/>
      <c r="BN176" s="571"/>
      <c r="BO176" s="571"/>
      <c r="BP176" s="571"/>
      <c r="BQ176" s="571"/>
      <c r="BR176" s="571"/>
      <c r="BS176" s="571"/>
      <c r="BT176" s="571"/>
      <c r="BU176" s="571"/>
      <c r="BV176" s="571"/>
      <c r="BW176" s="571"/>
      <c r="BX176" s="571"/>
      <c r="BY176" s="571"/>
      <c r="BZ176" s="571"/>
      <c r="CA176" s="571"/>
      <c r="CB176" s="571"/>
      <c r="CC176" s="571"/>
      <c r="CD176" s="571"/>
      <c r="CE176" s="571"/>
      <c r="CF176" s="571"/>
      <c r="CG176" s="571"/>
      <c r="CH176" s="571"/>
      <c r="CI176" s="571"/>
      <c r="CJ176" s="571"/>
      <c r="CK176" s="571"/>
      <c r="CL176" s="571"/>
      <c r="CM176" s="571"/>
      <c r="CN176" s="571"/>
      <c r="CO176" s="571"/>
      <c r="CP176" s="571"/>
      <c r="CQ176" s="571"/>
      <c r="CR176" s="571"/>
      <c r="CS176" s="571"/>
      <c r="CT176" s="571"/>
      <c r="CU176" s="571"/>
      <c r="CV176" s="571"/>
      <c r="CW176" s="571"/>
      <c r="CX176" s="571"/>
      <c r="CY176" s="571"/>
      <c r="CZ176" s="571"/>
      <c r="DA176" s="571"/>
      <c r="DB176" s="571"/>
      <c r="DC176" s="571"/>
      <c r="DD176" s="571"/>
      <c r="DE176" s="571"/>
      <c r="DF176" s="571"/>
      <c r="DG176" s="571"/>
      <c r="DH176" s="571"/>
      <c r="DI176" s="571"/>
      <c r="DJ176" s="571"/>
      <c r="DK176" s="571"/>
      <c r="DL176" s="571"/>
      <c r="DM176" s="571"/>
      <c r="DN176" s="571"/>
      <c r="DO176" s="571"/>
      <c r="DP176" s="571"/>
      <c r="DQ176" s="571"/>
      <c r="DR176" s="571"/>
      <c r="DS176" s="571"/>
      <c r="DT176" s="571"/>
      <c r="DU176" s="571"/>
      <c r="DV176" s="571"/>
      <c r="DW176" s="571"/>
      <c r="DX176" s="571"/>
      <c r="DY176" s="571"/>
      <c r="DZ176" s="571"/>
      <c r="EA176" s="571"/>
      <c r="EB176" s="571"/>
      <c r="EC176" s="571"/>
      <c r="ED176" s="571"/>
      <c r="EE176" s="571"/>
      <c r="EF176" s="571"/>
      <c r="EG176" s="571"/>
      <c r="EH176" s="571"/>
      <c r="EI176" s="571"/>
      <c r="EJ176" s="571"/>
      <c r="EK176" s="571"/>
      <c r="EL176" s="571"/>
      <c r="EM176" s="571"/>
      <c r="EN176" s="571"/>
      <c r="EO176" s="571"/>
      <c r="EP176" s="571"/>
      <c r="EQ176" s="571"/>
      <c r="ER176" s="571"/>
      <c r="ES176" s="571"/>
      <c r="ET176" s="571"/>
      <c r="EU176" s="571"/>
      <c r="EV176" s="571"/>
      <c r="EW176" s="571"/>
      <c r="EX176" s="571"/>
      <c r="EY176" s="571"/>
      <c r="EZ176" s="571"/>
      <c r="FA176" s="571"/>
      <c r="FB176" s="571"/>
      <c r="FC176" s="571"/>
      <c r="FD176" s="571"/>
      <c r="FE176" s="571"/>
      <c r="FF176" s="571"/>
      <c r="FG176" s="571"/>
      <c r="FH176" s="571"/>
      <c r="FI176" s="571"/>
      <c r="FJ176" s="571"/>
      <c r="FK176" s="571"/>
      <c r="FL176" s="571"/>
      <c r="FM176" s="571"/>
      <c r="FN176" s="571"/>
      <c r="FO176" s="571"/>
      <c r="FP176" s="571"/>
      <c r="FQ176" s="571"/>
      <c r="FR176" s="571"/>
      <c r="FS176" s="571"/>
      <c r="FT176" s="571"/>
      <c r="FU176" s="571"/>
      <c r="FV176" s="571"/>
      <c r="FW176" s="571"/>
      <c r="FX176" s="571"/>
      <c r="FY176" s="571"/>
      <c r="FZ176" s="571"/>
      <c r="GA176" s="571"/>
      <c r="GB176" s="571"/>
      <c r="GC176" s="571"/>
      <c r="GD176" s="571"/>
      <c r="GE176" s="571"/>
      <c r="GF176" s="571"/>
      <c r="GG176" s="571"/>
      <c r="GH176" s="571"/>
      <c r="GI176" s="571"/>
      <c r="GJ176" s="571"/>
      <c r="GK176" s="571"/>
      <c r="GL176" s="571"/>
      <c r="GM176" s="571"/>
      <c r="GN176" s="571"/>
      <c r="GO176" s="571"/>
      <c r="GP176" s="571"/>
      <c r="GQ176" s="571"/>
      <c r="GR176" s="571"/>
      <c r="GS176" s="571"/>
      <c r="GT176" s="571"/>
      <c r="GU176" s="571"/>
      <c r="GV176" s="571"/>
      <c r="GW176" s="571"/>
      <c r="GX176" s="571"/>
      <c r="GY176" s="571"/>
      <c r="GZ176" s="571"/>
      <c r="HA176" s="571"/>
      <c r="HB176" s="571"/>
      <c r="HC176" s="571"/>
      <c r="HD176" s="571"/>
      <c r="HE176" s="571"/>
      <c r="HF176" s="571"/>
      <c r="HG176" s="571"/>
      <c r="HH176" s="571"/>
      <c r="HI176" s="571"/>
      <c r="HJ176" s="571"/>
      <c r="HK176" s="571"/>
      <c r="HL176" s="571"/>
      <c r="HM176" s="571"/>
      <c r="HN176" s="571"/>
      <c r="HO176" s="571"/>
      <c r="HP176" s="571"/>
      <c r="HQ176" s="571"/>
      <c r="HR176" s="571"/>
      <c r="HS176" s="571"/>
      <c r="HT176" s="571"/>
      <c r="HU176" s="571"/>
      <c r="HV176" s="571"/>
      <c r="HW176" s="571"/>
      <c r="HX176" s="571"/>
      <c r="HY176" s="571"/>
      <c r="HZ176" s="571"/>
      <c r="IA176" s="571"/>
      <c r="IB176" s="571"/>
      <c r="IC176" s="571"/>
      <c r="ID176" s="571"/>
      <c r="IE176" s="571"/>
      <c r="IF176" s="571"/>
      <c r="IG176" s="571"/>
      <c r="IH176" s="571"/>
      <c r="II176" s="571"/>
      <c r="IJ176" s="571"/>
      <c r="IK176" s="571"/>
      <c r="IL176" s="571"/>
      <c r="IM176" s="571"/>
    </row>
    <row r="177" spans="1:247" s="574" customFormat="1">
      <c r="A177" s="572"/>
      <c r="B177" s="572"/>
      <c r="C177" s="654"/>
      <c r="E177" s="575"/>
      <c r="F177" s="575"/>
      <c r="G177" s="571"/>
      <c r="H177" s="571"/>
      <c r="I177" s="571"/>
      <c r="J177" s="571"/>
      <c r="K177" s="571"/>
      <c r="L177" s="571"/>
      <c r="M177" s="571"/>
      <c r="N177" s="571"/>
      <c r="O177" s="571"/>
      <c r="P177" s="571"/>
      <c r="Q177" s="571"/>
      <c r="R177" s="571"/>
      <c r="S177" s="571"/>
      <c r="T177" s="571"/>
      <c r="U177" s="571"/>
      <c r="V177" s="571"/>
      <c r="W177" s="571"/>
      <c r="X177" s="571"/>
      <c r="Y177" s="571"/>
      <c r="Z177" s="571"/>
      <c r="AA177" s="571"/>
      <c r="AB177" s="571"/>
      <c r="AC177" s="571"/>
      <c r="AD177" s="571"/>
      <c r="AE177" s="571"/>
      <c r="AF177" s="571"/>
      <c r="AG177" s="571"/>
      <c r="AH177" s="571"/>
      <c r="AI177" s="571"/>
      <c r="AJ177" s="571"/>
      <c r="AK177" s="571"/>
      <c r="AL177" s="571"/>
      <c r="AM177" s="571"/>
      <c r="AN177" s="571"/>
      <c r="AO177" s="571"/>
      <c r="AP177" s="571"/>
      <c r="AQ177" s="571"/>
      <c r="AR177" s="571"/>
      <c r="AS177" s="571"/>
      <c r="AT177" s="571"/>
      <c r="AU177" s="571"/>
      <c r="AV177" s="571"/>
      <c r="AW177" s="571"/>
      <c r="AX177" s="571"/>
      <c r="AY177" s="571"/>
      <c r="AZ177" s="571"/>
      <c r="BA177" s="571"/>
      <c r="BB177" s="571"/>
      <c r="BC177" s="571"/>
      <c r="BD177" s="571"/>
      <c r="BE177" s="571"/>
      <c r="BF177" s="571"/>
      <c r="BG177" s="571"/>
      <c r="BH177" s="571"/>
      <c r="BI177" s="571"/>
      <c r="BJ177" s="571"/>
      <c r="BK177" s="571"/>
      <c r="BL177" s="571"/>
      <c r="BM177" s="571"/>
      <c r="BN177" s="571"/>
      <c r="BO177" s="571"/>
      <c r="BP177" s="571"/>
      <c r="BQ177" s="571"/>
      <c r="BR177" s="571"/>
      <c r="BS177" s="571"/>
      <c r="BT177" s="571"/>
      <c r="BU177" s="571"/>
      <c r="BV177" s="571"/>
      <c r="BW177" s="571"/>
      <c r="BX177" s="571"/>
      <c r="BY177" s="571"/>
      <c r="BZ177" s="571"/>
      <c r="CA177" s="571"/>
      <c r="CB177" s="571"/>
      <c r="CC177" s="571"/>
      <c r="CD177" s="571"/>
      <c r="CE177" s="571"/>
      <c r="CF177" s="571"/>
      <c r="CG177" s="571"/>
      <c r="CH177" s="571"/>
      <c r="CI177" s="571"/>
      <c r="CJ177" s="571"/>
      <c r="CK177" s="571"/>
      <c r="CL177" s="571"/>
      <c r="CM177" s="571"/>
      <c r="CN177" s="571"/>
      <c r="CO177" s="571"/>
      <c r="CP177" s="571"/>
      <c r="CQ177" s="571"/>
      <c r="CR177" s="571"/>
      <c r="CS177" s="571"/>
      <c r="CT177" s="571"/>
      <c r="CU177" s="571"/>
      <c r="CV177" s="571"/>
      <c r="CW177" s="571"/>
      <c r="CX177" s="571"/>
      <c r="CY177" s="571"/>
      <c r="CZ177" s="571"/>
      <c r="DA177" s="571"/>
      <c r="DB177" s="571"/>
      <c r="DC177" s="571"/>
      <c r="DD177" s="571"/>
      <c r="DE177" s="571"/>
      <c r="DF177" s="571"/>
      <c r="DG177" s="571"/>
      <c r="DH177" s="571"/>
      <c r="DI177" s="571"/>
      <c r="DJ177" s="571"/>
      <c r="DK177" s="571"/>
      <c r="DL177" s="571"/>
      <c r="DM177" s="571"/>
      <c r="DN177" s="571"/>
      <c r="DO177" s="571"/>
      <c r="DP177" s="571"/>
      <c r="DQ177" s="571"/>
      <c r="DR177" s="571"/>
      <c r="DS177" s="571"/>
      <c r="DT177" s="571"/>
      <c r="DU177" s="571"/>
      <c r="DV177" s="571"/>
      <c r="DW177" s="571"/>
      <c r="DX177" s="571"/>
      <c r="DY177" s="571"/>
      <c r="DZ177" s="571"/>
      <c r="EA177" s="571"/>
      <c r="EB177" s="571"/>
      <c r="EC177" s="571"/>
      <c r="ED177" s="571"/>
      <c r="EE177" s="571"/>
      <c r="EF177" s="571"/>
      <c r="EG177" s="571"/>
      <c r="EH177" s="571"/>
      <c r="EI177" s="571"/>
      <c r="EJ177" s="571"/>
      <c r="EK177" s="571"/>
      <c r="EL177" s="571"/>
      <c r="EM177" s="571"/>
      <c r="EN177" s="571"/>
      <c r="EO177" s="571"/>
      <c r="EP177" s="571"/>
      <c r="EQ177" s="571"/>
      <c r="ER177" s="571"/>
      <c r="ES177" s="571"/>
      <c r="ET177" s="571"/>
      <c r="EU177" s="571"/>
      <c r="EV177" s="571"/>
      <c r="EW177" s="571"/>
      <c r="EX177" s="571"/>
      <c r="EY177" s="571"/>
      <c r="EZ177" s="571"/>
      <c r="FA177" s="571"/>
      <c r="FB177" s="571"/>
      <c r="FC177" s="571"/>
      <c r="FD177" s="571"/>
      <c r="FE177" s="571"/>
      <c r="FF177" s="571"/>
      <c r="FG177" s="571"/>
      <c r="FH177" s="571"/>
      <c r="FI177" s="571"/>
      <c r="FJ177" s="571"/>
      <c r="FK177" s="571"/>
      <c r="FL177" s="571"/>
      <c r="FM177" s="571"/>
      <c r="FN177" s="571"/>
      <c r="FO177" s="571"/>
      <c r="FP177" s="571"/>
      <c r="FQ177" s="571"/>
      <c r="FR177" s="571"/>
      <c r="FS177" s="571"/>
      <c r="FT177" s="571"/>
      <c r="FU177" s="571"/>
      <c r="FV177" s="571"/>
      <c r="FW177" s="571"/>
      <c r="FX177" s="571"/>
      <c r="FY177" s="571"/>
      <c r="FZ177" s="571"/>
      <c r="GA177" s="571"/>
      <c r="GB177" s="571"/>
      <c r="GC177" s="571"/>
      <c r="GD177" s="571"/>
      <c r="GE177" s="571"/>
      <c r="GF177" s="571"/>
      <c r="GG177" s="571"/>
      <c r="GH177" s="571"/>
      <c r="GI177" s="571"/>
      <c r="GJ177" s="571"/>
      <c r="GK177" s="571"/>
      <c r="GL177" s="571"/>
      <c r="GM177" s="571"/>
      <c r="GN177" s="571"/>
      <c r="GO177" s="571"/>
      <c r="GP177" s="571"/>
      <c r="GQ177" s="571"/>
      <c r="GR177" s="571"/>
      <c r="GS177" s="571"/>
      <c r="GT177" s="571"/>
      <c r="GU177" s="571"/>
      <c r="GV177" s="571"/>
      <c r="GW177" s="571"/>
      <c r="GX177" s="571"/>
      <c r="GY177" s="571"/>
      <c r="GZ177" s="571"/>
      <c r="HA177" s="571"/>
      <c r="HB177" s="571"/>
      <c r="HC177" s="571"/>
      <c r="HD177" s="571"/>
      <c r="HE177" s="571"/>
      <c r="HF177" s="571"/>
      <c r="HG177" s="571"/>
      <c r="HH177" s="571"/>
      <c r="HI177" s="571"/>
      <c r="HJ177" s="571"/>
      <c r="HK177" s="571"/>
      <c r="HL177" s="571"/>
      <c r="HM177" s="571"/>
      <c r="HN177" s="571"/>
      <c r="HO177" s="571"/>
      <c r="HP177" s="571"/>
      <c r="HQ177" s="571"/>
      <c r="HR177" s="571"/>
      <c r="HS177" s="571"/>
      <c r="HT177" s="571"/>
      <c r="HU177" s="571"/>
      <c r="HV177" s="571"/>
      <c r="HW177" s="571"/>
      <c r="HX177" s="571"/>
      <c r="HY177" s="571"/>
      <c r="HZ177" s="571"/>
      <c r="IA177" s="571"/>
      <c r="IB177" s="571"/>
      <c r="IC177" s="571"/>
      <c r="ID177" s="571"/>
      <c r="IE177" s="571"/>
      <c r="IF177" s="571"/>
      <c r="IG177" s="571"/>
      <c r="IH177" s="571"/>
      <c r="II177" s="571"/>
      <c r="IJ177" s="571"/>
      <c r="IK177" s="571"/>
      <c r="IL177" s="571"/>
      <c r="IM177" s="571"/>
    </row>
    <row r="178" spans="1:247" s="574" customFormat="1">
      <c r="A178" s="572"/>
      <c r="B178" s="572"/>
      <c r="C178" s="654"/>
      <c r="E178" s="575"/>
      <c r="F178" s="575"/>
      <c r="G178" s="571"/>
      <c r="H178" s="571"/>
      <c r="I178" s="571"/>
      <c r="J178" s="571"/>
      <c r="K178" s="571"/>
      <c r="L178" s="571"/>
      <c r="M178" s="571"/>
      <c r="N178" s="571"/>
      <c r="O178" s="571"/>
      <c r="P178" s="571"/>
      <c r="Q178" s="571"/>
      <c r="R178" s="571"/>
      <c r="S178" s="571"/>
      <c r="T178" s="571"/>
      <c r="U178" s="571"/>
      <c r="V178" s="571"/>
      <c r="W178" s="571"/>
      <c r="X178" s="571"/>
      <c r="Y178" s="571"/>
      <c r="Z178" s="571"/>
      <c r="AA178" s="571"/>
      <c r="AB178" s="571"/>
      <c r="AC178" s="571"/>
      <c r="AD178" s="571"/>
      <c r="AE178" s="571"/>
      <c r="AF178" s="571"/>
      <c r="AG178" s="571"/>
      <c r="AH178" s="571"/>
      <c r="AI178" s="571"/>
      <c r="AJ178" s="571"/>
      <c r="AK178" s="571"/>
      <c r="AL178" s="571"/>
      <c r="AM178" s="571"/>
      <c r="AN178" s="571"/>
      <c r="AO178" s="571"/>
      <c r="AP178" s="571"/>
      <c r="AQ178" s="571"/>
      <c r="AR178" s="571"/>
      <c r="AS178" s="571"/>
      <c r="AT178" s="571"/>
      <c r="AU178" s="571"/>
      <c r="AV178" s="571"/>
      <c r="AW178" s="571"/>
      <c r="AX178" s="571"/>
      <c r="AY178" s="571"/>
      <c r="AZ178" s="571"/>
      <c r="BA178" s="571"/>
      <c r="BB178" s="571"/>
      <c r="BC178" s="571"/>
      <c r="BD178" s="571"/>
      <c r="BE178" s="571"/>
      <c r="BF178" s="571"/>
      <c r="BG178" s="571"/>
      <c r="BH178" s="571"/>
      <c r="BI178" s="571"/>
      <c r="BJ178" s="571"/>
      <c r="BK178" s="571"/>
      <c r="BL178" s="571"/>
      <c r="BM178" s="571"/>
      <c r="BN178" s="571"/>
      <c r="BO178" s="571"/>
      <c r="BP178" s="571"/>
      <c r="BQ178" s="571"/>
      <c r="BR178" s="571"/>
      <c r="BS178" s="571"/>
      <c r="BT178" s="571"/>
      <c r="BU178" s="571"/>
      <c r="BV178" s="571"/>
      <c r="BW178" s="571"/>
      <c r="BX178" s="571"/>
      <c r="BY178" s="571"/>
      <c r="BZ178" s="571"/>
      <c r="CA178" s="571"/>
      <c r="CB178" s="571"/>
      <c r="CC178" s="571"/>
      <c r="CD178" s="571"/>
      <c r="CE178" s="571"/>
      <c r="CF178" s="571"/>
      <c r="CG178" s="571"/>
      <c r="CH178" s="571"/>
      <c r="CI178" s="571"/>
      <c r="CJ178" s="571"/>
      <c r="CK178" s="571"/>
      <c r="CL178" s="571"/>
      <c r="CM178" s="571"/>
      <c r="CN178" s="571"/>
      <c r="CO178" s="571"/>
      <c r="CP178" s="571"/>
      <c r="CQ178" s="571"/>
      <c r="CR178" s="571"/>
      <c r="CS178" s="571"/>
      <c r="CT178" s="571"/>
      <c r="CU178" s="571"/>
      <c r="CV178" s="571"/>
      <c r="CW178" s="571"/>
      <c r="CX178" s="571"/>
      <c r="CY178" s="571"/>
      <c r="CZ178" s="571"/>
      <c r="DA178" s="571"/>
      <c r="DB178" s="571"/>
      <c r="DC178" s="571"/>
      <c r="DD178" s="571"/>
      <c r="DE178" s="571"/>
      <c r="DF178" s="571"/>
      <c r="DG178" s="571"/>
      <c r="DH178" s="571"/>
      <c r="DI178" s="571"/>
      <c r="DJ178" s="571"/>
      <c r="DK178" s="571"/>
      <c r="DL178" s="571"/>
      <c r="DM178" s="571"/>
      <c r="DN178" s="571"/>
      <c r="DO178" s="571"/>
      <c r="DP178" s="571"/>
      <c r="DQ178" s="571"/>
      <c r="DR178" s="571"/>
      <c r="DS178" s="571"/>
      <c r="DT178" s="571"/>
      <c r="DU178" s="571"/>
      <c r="DV178" s="571"/>
      <c r="DW178" s="571"/>
      <c r="DX178" s="571"/>
      <c r="DY178" s="571"/>
      <c r="DZ178" s="571"/>
      <c r="EA178" s="571"/>
      <c r="EB178" s="571"/>
      <c r="EC178" s="571"/>
      <c r="ED178" s="571"/>
      <c r="EE178" s="571"/>
      <c r="EF178" s="571"/>
      <c r="EG178" s="571"/>
      <c r="EH178" s="571"/>
      <c r="EI178" s="571"/>
      <c r="EJ178" s="571"/>
      <c r="EK178" s="571"/>
      <c r="EL178" s="571"/>
      <c r="EM178" s="571"/>
      <c r="EN178" s="571"/>
      <c r="EO178" s="571"/>
      <c r="EP178" s="571"/>
      <c r="EQ178" s="571"/>
      <c r="ER178" s="571"/>
      <c r="ES178" s="571"/>
      <c r="ET178" s="571"/>
      <c r="EU178" s="571"/>
      <c r="EV178" s="571"/>
      <c r="EW178" s="571"/>
      <c r="EX178" s="571"/>
      <c r="EY178" s="571"/>
      <c r="EZ178" s="571"/>
      <c r="FA178" s="571"/>
      <c r="FB178" s="571"/>
      <c r="FC178" s="571"/>
      <c r="FD178" s="571"/>
      <c r="FE178" s="571"/>
      <c r="FF178" s="571"/>
      <c r="FG178" s="571"/>
      <c r="FH178" s="571"/>
      <c r="FI178" s="571"/>
      <c r="FJ178" s="571"/>
      <c r="FK178" s="571"/>
      <c r="FL178" s="571"/>
      <c r="FM178" s="571"/>
      <c r="FN178" s="571"/>
      <c r="FO178" s="571"/>
      <c r="FP178" s="571"/>
      <c r="FQ178" s="571"/>
      <c r="FR178" s="571"/>
      <c r="FS178" s="571"/>
      <c r="FT178" s="571"/>
      <c r="FU178" s="571"/>
      <c r="FV178" s="571"/>
      <c r="FW178" s="571"/>
      <c r="FX178" s="571"/>
      <c r="FY178" s="571"/>
      <c r="FZ178" s="571"/>
      <c r="GA178" s="571"/>
      <c r="GB178" s="571"/>
      <c r="GC178" s="571"/>
      <c r="GD178" s="571"/>
      <c r="GE178" s="571"/>
      <c r="GF178" s="571"/>
      <c r="GG178" s="571"/>
      <c r="GH178" s="571"/>
      <c r="GI178" s="571"/>
      <c r="GJ178" s="571"/>
      <c r="GK178" s="571"/>
      <c r="GL178" s="571"/>
      <c r="GM178" s="571"/>
      <c r="GN178" s="571"/>
      <c r="GO178" s="571"/>
      <c r="GP178" s="571"/>
      <c r="GQ178" s="571"/>
      <c r="GR178" s="571"/>
      <c r="GS178" s="571"/>
      <c r="GT178" s="571"/>
      <c r="GU178" s="571"/>
      <c r="GV178" s="571"/>
      <c r="GW178" s="571"/>
      <c r="GX178" s="571"/>
      <c r="GY178" s="571"/>
      <c r="GZ178" s="571"/>
      <c r="HA178" s="571"/>
      <c r="HB178" s="571"/>
      <c r="HC178" s="571"/>
      <c r="HD178" s="571"/>
      <c r="HE178" s="571"/>
      <c r="HF178" s="571"/>
      <c r="HG178" s="571"/>
      <c r="HH178" s="571"/>
      <c r="HI178" s="571"/>
      <c r="HJ178" s="571"/>
      <c r="HK178" s="571"/>
      <c r="HL178" s="571"/>
      <c r="HM178" s="571"/>
      <c r="HN178" s="571"/>
      <c r="HO178" s="571"/>
      <c r="HP178" s="571"/>
      <c r="HQ178" s="571"/>
      <c r="HR178" s="571"/>
      <c r="HS178" s="571"/>
      <c r="HT178" s="571"/>
      <c r="HU178" s="571"/>
      <c r="HV178" s="571"/>
      <c r="HW178" s="571"/>
      <c r="HX178" s="571"/>
      <c r="HY178" s="571"/>
      <c r="HZ178" s="571"/>
      <c r="IA178" s="571"/>
      <c r="IB178" s="571"/>
      <c r="IC178" s="571"/>
      <c r="ID178" s="571"/>
      <c r="IE178" s="571"/>
      <c r="IF178" s="571"/>
      <c r="IG178" s="571"/>
      <c r="IH178" s="571"/>
      <c r="II178" s="571"/>
      <c r="IJ178" s="571"/>
      <c r="IK178" s="571"/>
      <c r="IL178" s="571"/>
      <c r="IM178" s="571"/>
    </row>
    <row r="179" spans="1:247" s="574" customFormat="1">
      <c r="A179" s="572"/>
      <c r="B179" s="572"/>
      <c r="C179" s="654"/>
      <c r="E179" s="575"/>
      <c r="F179" s="575"/>
      <c r="G179" s="571"/>
      <c r="H179" s="571"/>
      <c r="I179" s="571"/>
      <c r="J179" s="571"/>
      <c r="K179" s="571"/>
      <c r="L179" s="571"/>
      <c r="M179" s="571"/>
      <c r="N179" s="571"/>
      <c r="O179" s="571"/>
      <c r="P179" s="571"/>
      <c r="Q179" s="571"/>
      <c r="R179" s="571"/>
      <c r="S179" s="571"/>
      <c r="T179" s="571"/>
      <c r="U179" s="571"/>
      <c r="V179" s="571"/>
      <c r="W179" s="571"/>
      <c r="X179" s="571"/>
      <c r="Y179" s="571"/>
      <c r="Z179" s="571"/>
      <c r="AA179" s="571"/>
      <c r="AB179" s="571"/>
      <c r="AC179" s="571"/>
      <c r="AD179" s="571"/>
      <c r="AE179" s="571"/>
      <c r="AF179" s="571"/>
      <c r="AG179" s="571"/>
      <c r="AH179" s="571"/>
      <c r="AI179" s="571"/>
      <c r="AJ179" s="571"/>
      <c r="AK179" s="571"/>
      <c r="AL179" s="571"/>
      <c r="AM179" s="571"/>
      <c r="AN179" s="571"/>
      <c r="AO179" s="571"/>
      <c r="AP179" s="571"/>
      <c r="AQ179" s="571"/>
      <c r="AR179" s="571"/>
      <c r="AS179" s="571"/>
      <c r="AT179" s="571"/>
      <c r="AU179" s="571"/>
      <c r="AV179" s="571"/>
      <c r="AW179" s="571"/>
      <c r="AX179" s="571"/>
      <c r="AY179" s="571"/>
      <c r="AZ179" s="571"/>
      <c r="BA179" s="571"/>
      <c r="BB179" s="571"/>
      <c r="BC179" s="571"/>
      <c r="BD179" s="571"/>
      <c r="BE179" s="571"/>
      <c r="BF179" s="571"/>
      <c r="BG179" s="571"/>
      <c r="BH179" s="571"/>
      <c r="BI179" s="571"/>
      <c r="BJ179" s="571"/>
      <c r="BK179" s="571"/>
      <c r="BL179" s="571"/>
      <c r="BM179" s="571"/>
      <c r="BN179" s="571"/>
      <c r="BO179" s="571"/>
      <c r="BP179" s="571"/>
      <c r="BQ179" s="571"/>
      <c r="BR179" s="571"/>
      <c r="BS179" s="571"/>
      <c r="BT179" s="571"/>
      <c r="BU179" s="571"/>
      <c r="BV179" s="571"/>
      <c r="BW179" s="571"/>
      <c r="BX179" s="571"/>
      <c r="BY179" s="571"/>
      <c r="BZ179" s="571"/>
      <c r="CA179" s="571"/>
      <c r="CB179" s="571"/>
      <c r="CC179" s="571"/>
      <c r="CD179" s="571"/>
      <c r="CE179" s="571"/>
      <c r="CF179" s="571"/>
      <c r="CG179" s="571"/>
      <c r="CH179" s="571"/>
      <c r="CI179" s="571"/>
      <c r="CJ179" s="571"/>
      <c r="CK179" s="571"/>
      <c r="CL179" s="571"/>
      <c r="CM179" s="571"/>
      <c r="CN179" s="571"/>
      <c r="CO179" s="571"/>
      <c r="CP179" s="571"/>
      <c r="CQ179" s="571"/>
      <c r="CR179" s="571"/>
      <c r="CS179" s="571"/>
      <c r="CT179" s="571"/>
      <c r="CU179" s="571"/>
      <c r="CV179" s="571"/>
      <c r="CW179" s="571"/>
      <c r="CX179" s="571"/>
      <c r="CY179" s="571"/>
      <c r="CZ179" s="571"/>
      <c r="DA179" s="571"/>
      <c r="DB179" s="571"/>
      <c r="DC179" s="571"/>
      <c r="DD179" s="571"/>
      <c r="DE179" s="571"/>
      <c r="DF179" s="571"/>
      <c r="DG179" s="571"/>
      <c r="DH179" s="571"/>
      <c r="DI179" s="571"/>
      <c r="DJ179" s="571"/>
      <c r="DK179" s="571"/>
      <c r="DL179" s="571"/>
      <c r="DM179" s="571"/>
      <c r="DN179" s="571"/>
      <c r="DO179" s="571"/>
      <c r="DP179" s="571"/>
      <c r="DQ179" s="571"/>
      <c r="DR179" s="571"/>
      <c r="DS179" s="571"/>
      <c r="DT179" s="571"/>
      <c r="DU179" s="571"/>
      <c r="DV179" s="571"/>
      <c r="DW179" s="571"/>
      <c r="DX179" s="571"/>
      <c r="DY179" s="571"/>
      <c r="DZ179" s="571"/>
      <c r="EA179" s="571"/>
      <c r="EB179" s="571"/>
      <c r="EC179" s="571"/>
      <c r="ED179" s="571"/>
      <c r="EE179" s="571"/>
      <c r="EF179" s="571"/>
      <c r="EG179" s="571"/>
      <c r="EH179" s="571"/>
      <c r="EI179" s="571"/>
      <c r="EJ179" s="571"/>
      <c r="EK179" s="571"/>
      <c r="EL179" s="571"/>
      <c r="EM179" s="571"/>
      <c r="EN179" s="571"/>
      <c r="EO179" s="571"/>
      <c r="EP179" s="571"/>
      <c r="EQ179" s="571"/>
      <c r="ER179" s="571"/>
      <c r="ES179" s="571"/>
      <c r="ET179" s="571"/>
      <c r="EU179" s="571"/>
      <c r="EV179" s="571"/>
      <c r="EW179" s="571"/>
      <c r="EX179" s="571"/>
      <c r="EY179" s="571"/>
      <c r="EZ179" s="571"/>
      <c r="FA179" s="571"/>
      <c r="FB179" s="571"/>
      <c r="FC179" s="571"/>
      <c r="FD179" s="571"/>
      <c r="FE179" s="571"/>
      <c r="FF179" s="571"/>
      <c r="FG179" s="571"/>
      <c r="FH179" s="571"/>
      <c r="FI179" s="571"/>
      <c r="FJ179" s="571"/>
      <c r="FK179" s="571"/>
      <c r="FL179" s="571"/>
      <c r="FM179" s="571"/>
      <c r="FN179" s="571"/>
      <c r="FO179" s="571"/>
      <c r="FP179" s="571"/>
      <c r="FQ179" s="571"/>
      <c r="FR179" s="571"/>
      <c r="FS179" s="571"/>
      <c r="FT179" s="571"/>
      <c r="FU179" s="571"/>
      <c r="FV179" s="571"/>
      <c r="FW179" s="571"/>
      <c r="FX179" s="571"/>
      <c r="FY179" s="571"/>
      <c r="FZ179" s="571"/>
      <c r="GA179" s="571"/>
      <c r="GB179" s="571"/>
      <c r="GC179" s="571"/>
      <c r="GD179" s="571"/>
      <c r="GE179" s="571"/>
      <c r="GF179" s="571"/>
      <c r="GG179" s="571"/>
      <c r="GH179" s="571"/>
      <c r="GI179" s="571"/>
      <c r="GJ179" s="571"/>
      <c r="GK179" s="571"/>
      <c r="GL179" s="571"/>
      <c r="GM179" s="571"/>
      <c r="GN179" s="571"/>
      <c r="GO179" s="571"/>
      <c r="GP179" s="571"/>
      <c r="GQ179" s="571"/>
      <c r="GR179" s="571"/>
      <c r="GS179" s="571"/>
      <c r="GT179" s="571"/>
      <c r="GU179" s="571"/>
      <c r="GV179" s="571"/>
      <c r="GW179" s="571"/>
      <c r="GX179" s="571"/>
      <c r="GY179" s="571"/>
      <c r="GZ179" s="571"/>
      <c r="HA179" s="571"/>
      <c r="HB179" s="571"/>
      <c r="HC179" s="571"/>
      <c r="HD179" s="571"/>
      <c r="HE179" s="571"/>
      <c r="HF179" s="571"/>
      <c r="HG179" s="571"/>
      <c r="HH179" s="571"/>
      <c r="HI179" s="571"/>
      <c r="HJ179" s="571"/>
      <c r="HK179" s="571"/>
      <c r="HL179" s="571"/>
      <c r="HM179" s="571"/>
      <c r="HN179" s="571"/>
      <c r="HO179" s="571"/>
      <c r="HP179" s="571"/>
      <c r="HQ179" s="571"/>
      <c r="HR179" s="571"/>
      <c r="HS179" s="571"/>
      <c r="HT179" s="571"/>
      <c r="HU179" s="571"/>
      <c r="HV179" s="571"/>
      <c r="HW179" s="571"/>
      <c r="HX179" s="571"/>
      <c r="HY179" s="571"/>
      <c r="HZ179" s="571"/>
      <c r="IA179" s="571"/>
      <c r="IB179" s="571"/>
      <c r="IC179" s="571"/>
      <c r="ID179" s="571"/>
      <c r="IE179" s="571"/>
      <c r="IF179" s="571"/>
      <c r="IG179" s="571"/>
      <c r="IH179" s="571"/>
      <c r="II179" s="571"/>
      <c r="IJ179" s="571"/>
      <c r="IK179" s="571"/>
      <c r="IL179" s="571"/>
      <c r="IM179" s="571"/>
    </row>
    <row r="180" spans="1:247" s="574" customFormat="1">
      <c r="A180" s="572"/>
      <c r="B180" s="572"/>
      <c r="C180" s="654"/>
      <c r="E180" s="575"/>
      <c r="F180" s="575"/>
      <c r="G180" s="571"/>
      <c r="H180" s="571"/>
      <c r="I180" s="571"/>
      <c r="J180" s="571"/>
      <c r="K180" s="571"/>
      <c r="L180" s="571"/>
      <c r="M180" s="571"/>
      <c r="N180" s="571"/>
      <c r="O180" s="571"/>
      <c r="P180" s="571"/>
      <c r="Q180" s="571"/>
      <c r="R180" s="571"/>
      <c r="S180" s="571"/>
      <c r="T180" s="571"/>
      <c r="U180" s="571"/>
      <c r="V180" s="571"/>
      <c r="W180" s="571"/>
      <c r="X180" s="571"/>
      <c r="Y180" s="571"/>
      <c r="Z180" s="571"/>
      <c r="AA180" s="571"/>
      <c r="AB180" s="571"/>
      <c r="AC180" s="571"/>
      <c r="AD180" s="571"/>
      <c r="AE180" s="571"/>
      <c r="AF180" s="571"/>
      <c r="AG180" s="571"/>
      <c r="AH180" s="571"/>
      <c r="AI180" s="571"/>
      <c r="AJ180" s="571"/>
      <c r="AK180" s="571"/>
      <c r="AL180" s="571"/>
      <c r="AM180" s="571"/>
      <c r="AN180" s="571"/>
      <c r="AO180" s="571"/>
      <c r="AP180" s="571"/>
      <c r="AQ180" s="571"/>
      <c r="AR180" s="571"/>
      <c r="AS180" s="571"/>
      <c r="AT180" s="571"/>
      <c r="AU180" s="571"/>
      <c r="AV180" s="571"/>
      <c r="AW180" s="571"/>
      <c r="AX180" s="571"/>
      <c r="AY180" s="571"/>
      <c r="AZ180" s="571"/>
      <c r="BA180" s="571"/>
      <c r="BB180" s="571"/>
      <c r="BC180" s="571"/>
      <c r="BD180" s="571"/>
      <c r="BE180" s="571"/>
      <c r="BF180" s="571"/>
      <c r="BG180" s="571"/>
      <c r="BH180" s="571"/>
      <c r="BI180" s="571"/>
      <c r="BJ180" s="571"/>
      <c r="BK180" s="571"/>
      <c r="BL180" s="571"/>
      <c r="BM180" s="571"/>
      <c r="BN180" s="571"/>
      <c r="BO180" s="571"/>
      <c r="BP180" s="571"/>
      <c r="BQ180" s="571"/>
      <c r="BR180" s="571"/>
      <c r="BS180" s="571"/>
      <c r="BT180" s="571"/>
      <c r="BU180" s="571"/>
      <c r="BV180" s="571"/>
      <c r="BW180" s="571"/>
      <c r="BX180" s="571"/>
      <c r="BY180" s="571"/>
      <c r="BZ180" s="571"/>
      <c r="CA180" s="571"/>
      <c r="CB180" s="571"/>
      <c r="CC180" s="571"/>
      <c r="CD180" s="571"/>
      <c r="CE180" s="571"/>
      <c r="CF180" s="571"/>
      <c r="CG180" s="571"/>
      <c r="CH180" s="571"/>
      <c r="CI180" s="571"/>
      <c r="CJ180" s="571"/>
      <c r="CK180" s="571"/>
      <c r="CL180" s="571"/>
      <c r="CM180" s="571"/>
      <c r="CN180" s="571"/>
      <c r="CO180" s="571"/>
      <c r="CP180" s="571"/>
      <c r="CQ180" s="571"/>
      <c r="CR180" s="571"/>
      <c r="CS180" s="571"/>
      <c r="CT180" s="571"/>
      <c r="CU180" s="571"/>
      <c r="CV180" s="571"/>
      <c r="CW180" s="571"/>
      <c r="CX180" s="571"/>
      <c r="CY180" s="571"/>
      <c r="CZ180" s="571"/>
      <c r="DA180" s="571"/>
      <c r="DB180" s="571"/>
      <c r="DC180" s="571"/>
      <c r="DD180" s="571"/>
      <c r="DE180" s="571"/>
      <c r="DF180" s="571"/>
      <c r="DG180" s="571"/>
      <c r="DH180" s="571"/>
      <c r="DI180" s="571"/>
      <c r="DJ180" s="571"/>
      <c r="DK180" s="571"/>
      <c r="DL180" s="571"/>
      <c r="DM180" s="571"/>
      <c r="DN180" s="571"/>
      <c r="DO180" s="571"/>
      <c r="DP180" s="571"/>
      <c r="DQ180" s="571"/>
      <c r="DR180" s="571"/>
      <c r="DS180" s="571"/>
      <c r="DT180" s="571"/>
      <c r="DU180" s="571"/>
      <c r="DV180" s="571"/>
      <c r="DW180" s="571"/>
      <c r="DX180" s="571"/>
      <c r="DY180" s="571"/>
      <c r="DZ180" s="571"/>
      <c r="EA180" s="571"/>
      <c r="EB180" s="571"/>
      <c r="EC180" s="571"/>
      <c r="ED180" s="571"/>
      <c r="EE180" s="571"/>
      <c r="EF180" s="571"/>
      <c r="EG180" s="571"/>
      <c r="EH180" s="571"/>
      <c r="EI180" s="571"/>
      <c r="EJ180" s="571"/>
      <c r="EK180" s="571"/>
      <c r="EL180" s="571"/>
      <c r="EM180" s="571"/>
      <c r="EN180" s="571"/>
      <c r="EO180" s="571"/>
      <c r="EP180" s="571"/>
      <c r="EQ180" s="571"/>
      <c r="ER180" s="571"/>
      <c r="ES180" s="571"/>
      <c r="ET180" s="571"/>
      <c r="EU180" s="571"/>
      <c r="EV180" s="571"/>
      <c r="EW180" s="571"/>
      <c r="EX180" s="571"/>
      <c r="EY180" s="571"/>
      <c r="EZ180" s="571"/>
      <c r="FA180" s="571"/>
      <c r="FB180" s="571"/>
      <c r="FC180" s="571"/>
      <c r="FD180" s="571"/>
      <c r="FE180" s="571"/>
      <c r="FF180" s="571"/>
      <c r="FG180" s="571"/>
      <c r="FH180" s="571"/>
      <c r="FI180" s="571"/>
      <c r="FJ180" s="571"/>
      <c r="FK180" s="571"/>
      <c r="FL180" s="571"/>
      <c r="FM180" s="571"/>
      <c r="FN180" s="571"/>
      <c r="FO180" s="571"/>
      <c r="FP180" s="571"/>
      <c r="FQ180" s="571"/>
      <c r="FR180" s="571"/>
      <c r="FS180" s="571"/>
      <c r="FT180" s="571"/>
      <c r="FU180" s="571"/>
      <c r="FV180" s="571"/>
      <c r="FW180" s="571"/>
      <c r="FX180" s="571"/>
      <c r="FY180" s="571"/>
      <c r="FZ180" s="571"/>
      <c r="GA180" s="571"/>
      <c r="GB180" s="571"/>
      <c r="GC180" s="571"/>
      <c r="GD180" s="571"/>
      <c r="GE180" s="571"/>
      <c r="GF180" s="571"/>
      <c r="GG180" s="571"/>
      <c r="GH180" s="571"/>
      <c r="GI180" s="571"/>
      <c r="GJ180" s="571"/>
      <c r="GK180" s="571"/>
      <c r="GL180" s="571"/>
      <c r="GM180" s="571"/>
      <c r="GN180" s="571"/>
      <c r="GO180" s="571"/>
      <c r="GP180" s="571"/>
      <c r="GQ180" s="571"/>
      <c r="GR180" s="571"/>
      <c r="GS180" s="571"/>
      <c r="GT180" s="571"/>
      <c r="GU180" s="571"/>
      <c r="GV180" s="571"/>
      <c r="GW180" s="571"/>
      <c r="GX180" s="571"/>
      <c r="GY180" s="571"/>
      <c r="GZ180" s="571"/>
      <c r="HA180" s="571"/>
      <c r="HB180" s="571"/>
      <c r="HC180" s="571"/>
      <c r="HD180" s="571"/>
      <c r="HE180" s="571"/>
      <c r="HF180" s="571"/>
      <c r="HG180" s="571"/>
      <c r="HH180" s="571"/>
      <c r="HI180" s="571"/>
      <c r="HJ180" s="571"/>
      <c r="HK180" s="571"/>
      <c r="HL180" s="571"/>
      <c r="HM180" s="571"/>
      <c r="HN180" s="571"/>
      <c r="HO180" s="571"/>
      <c r="HP180" s="571"/>
      <c r="HQ180" s="571"/>
      <c r="HR180" s="571"/>
      <c r="HS180" s="571"/>
      <c r="HT180" s="571"/>
      <c r="HU180" s="571"/>
      <c r="HV180" s="571"/>
      <c r="HW180" s="571"/>
      <c r="HX180" s="571"/>
      <c r="HY180" s="571"/>
      <c r="HZ180" s="571"/>
      <c r="IA180" s="571"/>
      <c r="IB180" s="571"/>
      <c r="IC180" s="571"/>
      <c r="ID180" s="571"/>
      <c r="IE180" s="571"/>
      <c r="IF180" s="571"/>
      <c r="IG180" s="571"/>
      <c r="IH180" s="571"/>
      <c r="II180" s="571"/>
      <c r="IJ180" s="571"/>
      <c r="IK180" s="571"/>
      <c r="IL180" s="571"/>
      <c r="IM180" s="571"/>
    </row>
    <row r="181" spans="1:247" s="574" customFormat="1">
      <c r="A181" s="572"/>
      <c r="B181" s="572"/>
      <c r="C181" s="654"/>
      <c r="E181" s="575"/>
      <c r="F181" s="575"/>
      <c r="G181" s="571"/>
      <c r="H181" s="571"/>
      <c r="I181" s="571"/>
      <c r="J181" s="571"/>
      <c r="K181" s="571"/>
      <c r="L181" s="571"/>
      <c r="M181" s="571"/>
      <c r="N181" s="571"/>
      <c r="O181" s="571"/>
      <c r="P181" s="571"/>
      <c r="Q181" s="571"/>
      <c r="R181" s="571"/>
      <c r="S181" s="571"/>
      <c r="T181" s="571"/>
      <c r="U181" s="571"/>
      <c r="V181" s="571"/>
      <c r="W181" s="571"/>
      <c r="X181" s="571"/>
      <c r="Y181" s="571"/>
      <c r="Z181" s="571"/>
      <c r="AA181" s="571"/>
      <c r="AB181" s="571"/>
      <c r="AC181" s="571"/>
      <c r="AD181" s="571"/>
      <c r="AE181" s="571"/>
      <c r="AF181" s="571"/>
      <c r="AG181" s="571"/>
      <c r="AH181" s="571"/>
      <c r="AI181" s="571"/>
      <c r="AJ181" s="571"/>
      <c r="AK181" s="571"/>
      <c r="AL181" s="571"/>
      <c r="AM181" s="571"/>
      <c r="AN181" s="571"/>
      <c r="AO181" s="571"/>
      <c r="AP181" s="571"/>
      <c r="AQ181" s="571"/>
      <c r="AR181" s="571"/>
      <c r="AS181" s="571"/>
      <c r="AT181" s="571"/>
      <c r="AU181" s="571"/>
      <c r="AV181" s="571"/>
      <c r="AW181" s="571"/>
      <c r="AX181" s="571"/>
      <c r="AY181" s="571"/>
      <c r="AZ181" s="571"/>
      <c r="BA181" s="571"/>
      <c r="BB181" s="571"/>
      <c r="BC181" s="571"/>
      <c r="BD181" s="571"/>
      <c r="BE181" s="571"/>
      <c r="BF181" s="571"/>
      <c r="BG181" s="571"/>
      <c r="BH181" s="571"/>
      <c r="BI181" s="571"/>
      <c r="BJ181" s="571"/>
      <c r="BK181" s="571"/>
      <c r="BL181" s="571"/>
      <c r="BM181" s="571"/>
      <c r="BN181" s="571"/>
      <c r="BO181" s="571"/>
      <c r="BP181" s="571"/>
      <c r="BQ181" s="571"/>
      <c r="BR181" s="571"/>
      <c r="BS181" s="571"/>
      <c r="BT181" s="571"/>
      <c r="BU181" s="571"/>
      <c r="BV181" s="571"/>
      <c r="BW181" s="571"/>
      <c r="BX181" s="571"/>
      <c r="BY181" s="571"/>
      <c r="BZ181" s="571"/>
      <c r="CA181" s="571"/>
      <c r="CB181" s="571"/>
      <c r="CC181" s="571"/>
      <c r="CD181" s="571"/>
      <c r="CE181" s="571"/>
      <c r="CF181" s="571"/>
      <c r="CG181" s="571"/>
      <c r="CH181" s="571"/>
      <c r="CI181" s="571"/>
      <c r="CJ181" s="571"/>
      <c r="CK181" s="571"/>
      <c r="CL181" s="571"/>
      <c r="CM181" s="571"/>
      <c r="CN181" s="571"/>
      <c r="CO181" s="571"/>
      <c r="CP181" s="571"/>
      <c r="CQ181" s="571"/>
      <c r="CR181" s="571"/>
      <c r="CS181" s="571"/>
      <c r="CT181" s="571"/>
      <c r="CU181" s="571"/>
      <c r="CV181" s="571"/>
      <c r="CW181" s="571"/>
      <c r="CX181" s="571"/>
      <c r="CY181" s="571"/>
      <c r="CZ181" s="571"/>
      <c r="DA181" s="571"/>
      <c r="DB181" s="571"/>
      <c r="DC181" s="571"/>
      <c r="DD181" s="571"/>
      <c r="DE181" s="571"/>
      <c r="DF181" s="571"/>
      <c r="DG181" s="571"/>
      <c r="DH181" s="571"/>
      <c r="DI181" s="571"/>
      <c r="DJ181" s="571"/>
      <c r="DK181" s="571"/>
      <c r="DL181" s="571"/>
      <c r="DM181" s="571"/>
      <c r="DN181" s="571"/>
      <c r="DO181" s="571"/>
      <c r="DP181" s="571"/>
      <c r="DQ181" s="571"/>
      <c r="DR181" s="571"/>
      <c r="DS181" s="571"/>
      <c r="DT181" s="571"/>
      <c r="DU181" s="571"/>
      <c r="DV181" s="571"/>
      <c r="DW181" s="571"/>
      <c r="DX181" s="571"/>
      <c r="DY181" s="571"/>
      <c r="DZ181" s="571"/>
      <c r="EA181" s="571"/>
      <c r="EB181" s="571"/>
      <c r="EC181" s="571"/>
      <c r="ED181" s="571"/>
      <c r="EE181" s="571"/>
      <c r="EF181" s="571"/>
      <c r="EG181" s="571"/>
      <c r="EH181" s="571"/>
      <c r="EI181" s="571"/>
      <c r="EJ181" s="571"/>
      <c r="EK181" s="571"/>
      <c r="EL181" s="571"/>
      <c r="EM181" s="571"/>
      <c r="EN181" s="571"/>
      <c r="EO181" s="571"/>
      <c r="EP181" s="571"/>
      <c r="EQ181" s="571"/>
      <c r="ER181" s="571"/>
      <c r="ES181" s="571"/>
      <c r="ET181" s="571"/>
      <c r="EU181" s="571"/>
      <c r="EV181" s="571"/>
      <c r="EW181" s="571"/>
      <c r="EX181" s="571"/>
      <c r="EY181" s="571"/>
      <c r="EZ181" s="571"/>
      <c r="FA181" s="571"/>
      <c r="FB181" s="571"/>
      <c r="FC181" s="571"/>
      <c r="FD181" s="571"/>
      <c r="FE181" s="571"/>
      <c r="FF181" s="571"/>
      <c r="FG181" s="571"/>
      <c r="FH181" s="571"/>
      <c r="FI181" s="571"/>
      <c r="FJ181" s="571"/>
      <c r="FK181" s="571"/>
      <c r="FL181" s="571"/>
      <c r="FM181" s="571"/>
      <c r="FN181" s="571"/>
      <c r="FO181" s="571"/>
      <c r="FP181" s="571"/>
      <c r="FQ181" s="571"/>
      <c r="FR181" s="571"/>
      <c r="FS181" s="571"/>
      <c r="FT181" s="571"/>
      <c r="FU181" s="571"/>
      <c r="FV181" s="571"/>
      <c r="FW181" s="571"/>
      <c r="FX181" s="571"/>
      <c r="FY181" s="571"/>
      <c r="FZ181" s="571"/>
      <c r="GA181" s="571"/>
      <c r="GB181" s="571"/>
      <c r="GC181" s="571"/>
      <c r="GD181" s="571"/>
      <c r="GE181" s="571"/>
      <c r="GF181" s="571"/>
      <c r="GG181" s="571"/>
      <c r="GH181" s="571"/>
      <c r="GI181" s="571"/>
      <c r="GJ181" s="571"/>
      <c r="GK181" s="571"/>
      <c r="GL181" s="571"/>
      <c r="GM181" s="571"/>
      <c r="GN181" s="571"/>
      <c r="GO181" s="571"/>
      <c r="GP181" s="571"/>
      <c r="GQ181" s="571"/>
      <c r="GR181" s="571"/>
      <c r="GS181" s="571"/>
      <c r="GT181" s="571"/>
      <c r="GU181" s="571"/>
      <c r="GV181" s="571"/>
      <c r="GW181" s="571"/>
      <c r="GX181" s="571"/>
      <c r="GY181" s="571"/>
      <c r="GZ181" s="571"/>
      <c r="HA181" s="571"/>
      <c r="HB181" s="571"/>
      <c r="HC181" s="571"/>
      <c r="HD181" s="571"/>
      <c r="HE181" s="571"/>
      <c r="HF181" s="571"/>
      <c r="HG181" s="571"/>
      <c r="HH181" s="571"/>
      <c r="HI181" s="571"/>
      <c r="HJ181" s="571"/>
      <c r="HK181" s="571"/>
      <c r="HL181" s="571"/>
      <c r="HM181" s="571"/>
      <c r="HN181" s="571"/>
      <c r="HO181" s="571"/>
      <c r="HP181" s="571"/>
      <c r="HQ181" s="571"/>
      <c r="HR181" s="571"/>
      <c r="HS181" s="571"/>
      <c r="HT181" s="571"/>
      <c r="HU181" s="571"/>
      <c r="HV181" s="571"/>
      <c r="HW181" s="571"/>
      <c r="HX181" s="571"/>
      <c r="HY181" s="571"/>
      <c r="HZ181" s="571"/>
      <c r="IA181" s="571"/>
      <c r="IB181" s="571"/>
      <c r="IC181" s="571"/>
      <c r="ID181" s="571"/>
      <c r="IE181" s="571"/>
      <c r="IF181" s="571"/>
      <c r="IG181" s="571"/>
      <c r="IH181" s="571"/>
      <c r="II181" s="571"/>
      <c r="IJ181" s="571"/>
      <c r="IK181" s="571"/>
      <c r="IL181" s="571"/>
      <c r="IM181" s="571"/>
    </row>
    <row r="182" spans="1:247" s="574" customFormat="1">
      <c r="A182" s="572"/>
      <c r="B182" s="572"/>
      <c r="C182" s="654"/>
      <c r="E182" s="575"/>
      <c r="F182" s="575"/>
      <c r="G182" s="571"/>
      <c r="H182" s="571"/>
      <c r="I182" s="571"/>
      <c r="J182" s="571"/>
      <c r="K182" s="571"/>
      <c r="L182" s="571"/>
      <c r="M182" s="571"/>
      <c r="N182" s="571"/>
      <c r="O182" s="571"/>
      <c r="P182" s="571"/>
      <c r="Q182" s="571"/>
      <c r="R182" s="571"/>
      <c r="S182" s="571"/>
      <c r="T182" s="571"/>
      <c r="U182" s="571"/>
      <c r="V182" s="571"/>
      <c r="W182" s="571"/>
      <c r="X182" s="571"/>
      <c r="Y182" s="571"/>
      <c r="Z182" s="571"/>
      <c r="AA182" s="571"/>
      <c r="AB182" s="571"/>
      <c r="AC182" s="571"/>
      <c r="AD182" s="571"/>
      <c r="AE182" s="571"/>
      <c r="AF182" s="571"/>
      <c r="AG182" s="571"/>
      <c r="AH182" s="571"/>
      <c r="AI182" s="571"/>
      <c r="AJ182" s="571"/>
      <c r="AK182" s="571"/>
      <c r="AL182" s="571"/>
      <c r="AM182" s="571"/>
      <c r="AN182" s="571"/>
      <c r="AO182" s="571"/>
      <c r="AP182" s="571"/>
      <c r="AQ182" s="571"/>
      <c r="AR182" s="571"/>
      <c r="AS182" s="571"/>
      <c r="AT182" s="571"/>
      <c r="AU182" s="571"/>
      <c r="AV182" s="571"/>
      <c r="AW182" s="571"/>
      <c r="AX182" s="571"/>
      <c r="AY182" s="571"/>
      <c r="AZ182" s="571"/>
      <c r="BA182" s="571"/>
      <c r="BB182" s="571"/>
      <c r="BC182" s="571"/>
      <c r="BD182" s="571"/>
      <c r="BE182" s="571"/>
      <c r="BF182" s="571"/>
      <c r="BG182" s="571"/>
      <c r="BH182" s="571"/>
      <c r="BI182" s="571"/>
      <c r="BJ182" s="571"/>
      <c r="BK182" s="571"/>
      <c r="BL182" s="571"/>
      <c r="BM182" s="571"/>
      <c r="BN182" s="571"/>
      <c r="BO182" s="571"/>
      <c r="BP182" s="571"/>
      <c r="BQ182" s="571"/>
      <c r="BR182" s="571"/>
      <c r="BS182" s="571"/>
      <c r="BT182" s="571"/>
      <c r="BU182" s="571"/>
      <c r="BV182" s="571"/>
      <c r="BW182" s="571"/>
      <c r="BX182" s="571"/>
      <c r="BY182" s="571"/>
      <c r="BZ182" s="571"/>
      <c r="CA182" s="571"/>
      <c r="CB182" s="571"/>
      <c r="CC182" s="571"/>
      <c r="CD182" s="571"/>
      <c r="CE182" s="571"/>
      <c r="CF182" s="571"/>
      <c r="CG182" s="571"/>
      <c r="CH182" s="571"/>
      <c r="CI182" s="571"/>
      <c r="CJ182" s="571"/>
      <c r="CK182" s="571"/>
      <c r="CL182" s="571"/>
      <c r="CM182" s="571"/>
      <c r="CN182" s="571"/>
      <c r="CO182" s="571"/>
      <c r="CP182" s="571"/>
      <c r="CQ182" s="571"/>
      <c r="CR182" s="571"/>
      <c r="CS182" s="571"/>
      <c r="CT182" s="571"/>
      <c r="CU182" s="571"/>
      <c r="CV182" s="571"/>
      <c r="CW182" s="571"/>
      <c r="CX182" s="571"/>
      <c r="CY182" s="571"/>
      <c r="CZ182" s="571"/>
      <c r="DA182" s="571"/>
      <c r="DB182" s="571"/>
      <c r="DC182" s="571"/>
      <c r="DD182" s="571"/>
      <c r="DE182" s="571"/>
      <c r="DF182" s="571"/>
      <c r="DG182" s="571"/>
      <c r="DH182" s="571"/>
      <c r="DI182" s="571"/>
      <c r="DJ182" s="571"/>
      <c r="DK182" s="571"/>
      <c r="DL182" s="571"/>
      <c r="DM182" s="571"/>
      <c r="DN182" s="571"/>
      <c r="DO182" s="571"/>
      <c r="DP182" s="571"/>
      <c r="DQ182" s="571"/>
      <c r="DR182" s="571"/>
      <c r="DS182" s="571"/>
      <c r="DT182" s="571"/>
      <c r="DU182" s="571"/>
      <c r="DV182" s="571"/>
      <c r="DW182" s="571"/>
      <c r="DX182" s="571"/>
      <c r="DY182" s="571"/>
      <c r="DZ182" s="571"/>
      <c r="EA182" s="571"/>
      <c r="EB182" s="571"/>
      <c r="EC182" s="571"/>
      <c r="ED182" s="571"/>
      <c r="EE182" s="571"/>
      <c r="EF182" s="571"/>
      <c r="EG182" s="571"/>
      <c r="EH182" s="571"/>
      <c r="EI182" s="571"/>
      <c r="EJ182" s="571"/>
      <c r="EK182" s="571"/>
      <c r="EL182" s="571"/>
      <c r="EM182" s="571"/>
      <c r="EN182" s="571"/>
      <c r="EO182" s="571"/>
      <c r="EP182" s="571"/>
      <c r="EQ182" s="571"/>
      <c r="ER182" s="571"/>
      <c r="ES182" s="571"/>
      <c r="ET182" s="571"/>
      <c r="EU182" s="571"/>
      <c r="EV182" s="571"/>
      <c r="EW182" s="571"/>
      <c r="EX182" s="571"/>
      <c r="EY182" s="571"/>
      <c r="EZ182" s="571"/>
      <c r="FA182" s="571"/>
      <c r="FB182" s="571"/>
      <c r="FC182" s="571"/>
      <c r="FD182" s="571"/>
      <c r="FE182" s="571"/>
      <c r="FF182" s="571"/>
      <c r="FG182" s="571"/>
      <c r="FH182" s="571"/>
      <c r="FI182" s="571"/>
      <c r="FJ182" s="571"/>
      <c r="FK182" s="571"/>
      <c r="FL182" s="571"/>
      <c r="FM182" s="571"/>
      <c r="FN182" s="571"/>
      <c r="FO182" s="571"/>
      <c r="FP182" s="571"/>
      <c r="FQ182" s="571"/>
      <c r="FR182" s="571"/>
      <c r="FS182" s="571"/>
      <c r="FT182" s="571"/>
      <c r="FU182" s="571"/>
      <c r="FV182" s="571"/>
      <c r="FW182" s="571"/>
      <c r="FX182" s="571"/>
      <c r="FY182" s="571"/>
      <c r="FZ182" s="571"/>
      <c r="GA182" s="571"/>
      <c r="GB182" s="571"/>
      <c r="GC182" s="571"/>
      <c r="GD182" s="571"/>
      <c r="GE182" s="571"/>
      <c r="GF182" s="571"/>
      <c r="GG182" s="571"/>
      <c r="GH182" s="571"/>
      <c r="GI182" s="571"/>
      <c r="GJ182" s="571"/>
      <c r="GK182" s="571"/>
      <c r="GL182" s="571"/>
      <c r="GM182" s="571"/>
      <c r="GN182" s="571"/>
      <c r="GO182" s="571"/>
      <c r="GP182" s="571"/>
      <c r="GQ182" s="571"/>
      <c r="GR182" s="571"/>
      <c r="GS182" s="571"/>
      <c r="GT182" s="571"/>
      <c r="GU182" s="571"/>
      <c r="GV182" s="571"/>
      <c r="GW182" s="571"/>
      <c r="GX182" s="571"/>
      <c r="GY182" s="571"/>
      <c r="GZ182" s="571"/>
      <c r="HA182" s="571"/>
      <c r="HB182" s="571"/>
      <c r="HC182" s="571"/>
      <c r="HD182" s="571"/>
      <c r="HE182" s="571"/>
      <c r="HF182" s="571"/>
      <c r="HG182" s="571"/>
      <c r="HH182" s="571"/>
      <c r="HI182" s="571"/>
      <c r="HJ182" s="571"/>
      <c r="HK182" s="571"/>
      <c r="HL182" s="571"/>
      <c r="HM182" s="571"/>
      <c r="HN182" s="571"/>
      <c r="HO182" s="571"/>
      <c r="HP182" s="571"/>
      <c r="HQ182" s="571"/>
      <c r="HR182" s="571"/>
      <c r="HS182" s="571"/>
      <c r="HT182" s="571"/>
      <c r="HU182" s="571"/>
      <c r="HV182" s="571"/>
      <c r="HW182" s="571"/>
      <c r="HX182" s="571"/>
      <c r="HY182" s="571"/>
      <c r="HZ182" s="571"/>
      <c r="IA182" s="571"/>
      <c r="IB182" s="571"/>
      <c r="IC182" s="571"/>
      <c r="ID182" s="571"/>
      <c r="IE182" s="571"/>
      <c r="IF182" s="571"/>
      <c r="IG182" s="571"/>
      <c r="IH182" s="571"/>
      <c r="II182" s="571"/>
      <c r="IJ182" s="571"/>
      <c r="IK182" s="571"/>
      <c r="IL182" s="571"/>
      <c r="IM182" s="571"/>
    </row>
    <row r="183" spans="1:247" s="574" customFormat="1">
      <c r="A183" s="572"/>
      <c r="B183" s="572"/>
      <c r="C183" s="654"/>
      <c r="E183" s="575"/>
      <c r="F183" s="575"/>
      <c r="G183" s="571"/>
      <c r="H183" s="571"/>
      <c r="I183" s="571"/>
      <c r="J183" s="571"/>
      <c r="K183" s="571"/>
      <c r="L183" s="571"/>
      <c r="M183" s="571"/>
      <c r="N183" s="571"/>
      <c r="O183" s="571"/>
      <c r="P183" s="571"/>
      <c r="Q183" s="571"/>
      <c r="R183" s="571"/>
      <c r="S183" s="571"/>
      <c r="T183" s="571"/>
      <c r="U183" s="571"/>
      <c r="V183" s="571"/>
      <c r="W183" s="571"/>
      <c r="X183" s="571"/>
      <c r="Y183" s="571"/>
      <c r="Z183" s="571"/>
      <c r="AA183" s="571"/>
      <c r="AB183" s="571"/>
      <c r="AC183" s="571"/>
      <c r="AD183" s="571"/>
      <c r="AE183" s="571"/>
      <c r="AF183" s="571"/>
      <c r="AG183" s="571"/>
      <c r="AH183" s="571"/>
      <c r="AI183" s="571"/>
      <c r="AJ183" s="571"/>
      <c r="AK183" s="571"/>
      <c r="AL183" s="571"/>
      <c r="AM183" s="571"/>
      <c r="AN183" s="571"/>
      <c r="AO183" s="571"/>
      <c r="AP183" s="571"/>
      <c r="AQ183" s="571"/>
      <c r="AR183" s="571"/>
      <c r="AS183" s="571"/>
      <c r="AT183" s="571"/>
      <c r="AU183" s="571"/>
      <c r="AV183" s="571"/>
      <c r="AW183" s="571"/>
      <c r="AX183" s="571"/>
      <c r="AY183" s="571"/>
      <c r="AZ183" s="571"/>
      <c r="BA183" s="571"/>
      <c r="BB183" s="571"/>
      <c r="BC183" s="571"/>
      <c r="BD183" s="571"/>
      <c r="BE183" s="571"/>
      <c r="BF183" s="571"/>
      <c r="BG183" s="571"/>
      <c r="BH183" s="571"/>
      <c r="BI183" s="571"/>
      <c r="BJ183" s="571"/>
      <c r="BK183" s="571"/>
      <c r="BL183" s="571"/>
      <c r="BM183" s="571"/>
      <c r="BN183" s="571"/>
      <c r="BO183" s="571"/>
      <c r="BP183" s="571"/>
      <c r="BQ183" s="571"/>
      <c r="BR183" s="571"/>
      <c r="BS183" s="571"/>
      <c r="BT183" s="571"/>
      <c r="BU183" s="571"/>
      <c r="BV183" s="571"/>
      <c r="BW183" s="571"/>
      <c r="BX183" s="571"/>
      <c r="BY183" s="571"/>
      <c r="BZ183" s="571"/>
      <c r="CA183" s="571"/>
      <c r="CB183" s="571"/>
      <c r="CC183" s="571"/>
      <c r="CD183" s="571"/>
      <c r="CE183" s="571"/>
      <c r="CF183" s="571"/>
      <c r="CG183" s="571"/>
      <c r="CH183" s="571"/>
      <c r="CI183" s="571"/>
      <c r="CJ183" s="571"/>
      <c r="CK183" s="571"/>
      <c r="CL183" s="571"/>
      <c r="CM183" s="571"/>
      <c r="CN183" s="571"/>
      <c r="CO183" s="571"/>
      <c r="CP183" s="571"/>
      <c r="CQ183" s="571"/>
      <c r="CR183" s="571"/>
      <c r="CS183" s="571"/>
      <c r="CT183" s="571"/>
      <c r="CU183" s="571"/>
      <c r="CV183" s="571"/>
      <c r="CW183" s="571"/>
      <c r="CX183" s="571"/>
      <c r="CY183" s="571"/>
      <c r="CZ183" s="571"/>
      <c r="DA183" s="571"/>
      <c r="DB183" s="571"/>
      <c r="DC183" s="571"/>
      <c r="DD183" s="571"/>
      <c r="DE183" s="571"/>
      <c r="DF183" s="571"/>
      <c r="DG183" s="571"/>
      <c r="DH183" s="571"/>
      <c r="DI183" s="571"/>
      <c r="DJ183" s="571"/>
      <c r="DK183" s="571"/>
      <c r="DL183" s="571"/>
      <c r="DM183" s="571"/>
      <c r="DN183" s="571"/>
      <c r="DO183" s="571"/>
      <c r="DP183" s="571"/>
      <c r="DQ183" s="571"/>
      <c r="DR183" s="571"/>
      <c r="DS183" s="571"/>
      <c r="DT183" s="571"/>
      <c r="DU183" s="571"/>
      <c r="DV183" s="571"/>
      <c r="DW183" s="571"/>
      <c r="DX183" s="571"/>
      <c r="DY183" s="571"/>
      <c r="DZ183" s="571"/>
      <c r="EA183" s="571"/>
      <c r="EB183" s="571"/>
      <c r="EC183" s="571"/>
      <c r="ED183" s="571"/>
      <c r="EE183" s="571"/>
      <c r="EF183" s="571"/>
      <c r="EG183" s="571"/>
      <c r="EH183" s="571"/>
      <c r="EI183" s="571"/>
      <c r="EJ183" s="571"/>
      <c r="EK183" s="571"/>
      <c r="EL183" s="571"/>
      <c r="EM183" s="571"/>
      <c r="EN183" s="571"/>
      <c r="EO183" s="571"/>
      <c r="EP183" s="571"/>
      <c r="EQ183" s="571"/>
      <c r="ER183" s="571"/>
      <c r="ES183" s="571"/>
      <c r="ET183" s="571"/>
      <c r="EU183" s="571"/>
      <c r="EV183" s="571"/>
      <c r="EW183" s="571"/>
      <c r="EX183" s="571"/>
      <c r="EY183" s="571"/>
      <c r="EZ183" s="571"/>
      <c r="FA183" s="571"/>
      <c r="FB183" s="571"/>
      <c r="FC183" s="571"/>
      <c r="FD183" s="571"/>
      <c r="FE183" s="571"/>
      <c r="FF183" s="571"/>
      <c r="FG183" s="571"/>
      <c r="FH183" s="571"/>
      <c r="FI183" s="571"/>
      <c r="FJ183" s="571"/>
      <c r="FK183" s="571"/>
      <c r="FL183" s="571"/>
      <c r="FM183" s="571"/>
      <c r="FN183" s="571"/>
      <c r="FO183" s="571"/>
      <c r="FP183" s="571"/>
      <c r="FQ183" s="571"/>
      <c r="FR183" s="571"/>
      <c r="FS183" s="571"/>
      <c r="FT183" s="571"/>
      <c r="FU183" s="571"/>
      <c r="FV183" s="571"/>
      <c r="FW183" s="571"/>
      <c r="FX183" s="571"/>
      <c r="FY183" s="571"/>
      <c r="FZ183" s="571"/>
      <c r="GA183" s="571"/>
      <c r="GB183" s="571"/>
      <c r="GC183" s="571"/>
      <c r="GD183" s="571"/>
      <c r="GE183" s="571"/>
      <c r="GF183" s="571"/>
      <c r="GG183" s="571"/>
      <c r="GH183" s="571"/>
      <c r="GI183" s="571"/>
      <c r="GJ183" s="571"/>
      <c r="GK183" s="571"/>
      <c r="GL183" s="571"/>
      <c r="GM183" s="571"/>
      <c r="GN183" s="571"/>
      <c r="GO183" s="571"/>
      <c r="GP183" s="571"/>
      <c r="GQ183" s="571"/>
      <c r="GR183" s="571"/>
      <c r="GS183" s="571"/>
      <c r="GT183" s="571"/>
      <c r="GU183" s="571"/>
      <c r="GV183" s="571"/>
      <c r="GW183" s="571"/>
      <c r="GX183" s="571"/>
      <c r="GY183" s="571"/>
      <c r="GZ183" s="571"/>
      <c r="HA183" s="571"/>
      <c r="HB183" s="571"/>
      <c r="HC183" s="571"/>
      <c r="HD183" s="571"/>
      <c r="HE183" s="571"/>
      <c r="HF183" s="571"/>
      <c r="HG183" s="571"/>
      <c r="HH183" s="571"/>
      <c r="HI183" s="571"/>
      <c r="HJ183" s="571"/>
      <c r="HK183" s="571"/>
      <c r="HL183" s="571"/>
      <c r="HM183" s="571"/>
      <c r="HN183" s="571"/>
      <c r="HO183" s="571"/>
      <c r="HP183" s="571"/>
      <c r="HQ183" s="571"/>
      <c r="HR183" s="571"/>
      <c r="HS183" s="571"/>
      <c r="HT183" s="571"/>
      <c r="HU183" s="571"/>
      <c r="HV183" s="571"/>
      <c r="HW183" s="571"/>
      <c r="HX183" s="571"/>
      <c r="HY183" s="571"/>
      <c r="HZ183" s="571"/>
      <c r="IA183" s="571"/>
      <c r="IB183" s="571"/>
      <c r="IC183" s="571"/>
      <c r="ID183" s="571"/>
      <c r="IE183" s="571"/>
      <c r="IF183" s="571"/>
      <c r="IG183" s="571"/>
      <c r="IH183" s="571"/>
      <c r="II183" s="571"/>
      <c r="IJ183" s="571"/>
      <c r="IK183" s="571"/>
      <c r="IL183" s="571"/>
      <c r="IM183" s="571"/>
    </row>
    <row r="184" spans="1:247" s="574" customFormat="1">
      <c r="A184" s="572"/>
      <c r="B184" s="572"/>
      <c r="C184" s="654"/>
      <c r="E184" s="575"/>
      <c r="F184" s="575"/>
      <c r="G184" s="571"/>
      <c r="H184" s="571"/>
      <c r="I184" s="571"/>
      <c r="J184" s="571"/>
      <c r="K184" s="571"/>
      <c r="L184" s="571"/>
      <c r="M184" s="571"/>
      <c r="N184" s="571"/>
      <c r="O184" s="571"/>
      <c r="P184" s="571"/>
      <c r="Q184" s="571"/>
      <c r="R184" s="571"/>
      <c r="S184" s="571"/>
      <c r="T184" s="571"/>
      <c r="U184" s="571"/>
      <c r="V184" s="571"/>
      <c r="W184" s="571"/>
      <c r="X184" s="571"/>
      <c r="Y184" s="571"/>
      <c r="Z184" s="571"/>
      <c r="AA184" s="571"/>
      <c r="AB184" s="571"/>
      <c r="AC184" s="571"/>
      <c r="AD184" s="571"/>
      <c r="AE184" s="571"/>
      <c r="AF184" s="571"/>
      <c r="AG184" s="571"/>
      <c r="AH184" s="571"/>
      <c r="AI184" s="571"/>
      <c r="AJ184" s="571"/>
      <c r="AK184" s="571"/>
      <c r="AL184" s="571"/>
      <c r="AM184" s="571"/>
      <c r="AN184" s="571"/>
      <c r="AO184" s="571"/>
      <c r="AP184" s="571"/>
      <c r="AQ184" s="571"/>
      <c r="AR184" s="571"/>
      <c r="AS184" s="571"/>
      <c r="AT184" s="571"/>
      <c r="AU184" s="571"/>
      <c r="AV184" s="571"/>
      <c r="AW184" s="571"/>
      <c r="AX184" s="571"/>
      <c r="AY184" s="571"/>
      <c r="AZ184" s="571"/>
      <c r="BA184" s="571"/>
      <c r="BB184" s="571"/>
      <c r="BC184" s="571"/>
      <c r="BD184" s="571"/>
      <c r="BE184" s="571"/>
      <c r="BF184" s="571"/>
      <c r="BG184" s="571"/>
      <c r="BH184" s="571"/>
      <c r="BI184" s="571"/>
      <c r="BJ184" s="571"/>
      <c r="BK184" s="571"/>
      <c r="BL184" s="571"/>
      <c r="BM184" s="571"/>
      <c r="BN184" s="571"/>
      <c r="BO184" s="571"/>
      <c r="BP184" s="571"/>
      <c r="BQ184" s="571"/>
      <c r="BR184" s="571"/>
      <c r="BS184" s="571"/>
      <c r="BT184" s="571"/>
      <c r="BU184" s="571"/>
      <c r="BV184" s="571"/>
      <c r="BW184" s="571"/>
      <c r="BX184" s="571"/>
      <c r="BY184" s="571"/>
      <c r="BZ184" s="571"/>
      <c r="CA184" s="571"/>
      <c r="CB184" s="571"/>
      <c r="CC184" s="571"/>
      <c r="CD184" s="571"/>
      <c r="CE184" s="571"/>
      <c r="CF184" s="571"/>
      <c r="CG184" s="571"/>
      <c r="CH184" s="571"/>
      <c r="CI184" s="571"/>
      <c r="CJ184" s="571"/>
      <c r="CK184" s="571"/>
      <c r="CL184" s="571"/>
      <c r="CM184" s="571"/>
      <c r="CN184" s="571"/>
      <c r="CO184" s="571"/>
      <c r="CP184" s="571"/>
      <c r="CQ184" s="571"/>
      <c r="CR184" s="571"/>
      <c r="CS184" s="571"/>
      <c r="CT184" s="571"/>
      <c r="CU184" s="571"/>
      <c r="CV184" s="571"/>
      <c r="CW184" s="571"/>
      <c r="CX184" s="571"/>
      <c r="CY184" s="571"/>
      <c r="CZ184" s="571"/>
      <c r="DA184" s="571"/>
      <c r="DB184" s="571"/>
      <c r="DC184" s="571"/>
      <c r="DD184" s="571"/>
      <c r="DE184" s="571"/>
      <c r="DF184" s="571"/>
      <c r="DG184" s="571"/>
      <c r="DH184" s="571"/>
      <c r="DI184" s="571"/>
      <c r="DJ184" s="571"/>
      <c r="DK184" s="571"/>
      <c r="DL184" s="571"/>
      <c r="DM184" s="571"/>
      <c r="DN184" s="571"/>
      <c r="DO184" s="571"/>
      <c r="DP184" s="571"/>
      <c r="DQ184" s="571"/>
      <c r="DR184" s="571"/>
      <c r="DS184" s="571"/>
      <c r="DT184" s="571"/>
      <c r="DU184" s="571"/>
      <c r="DV184" s="571"/>
      <c r="DW184" s="571"/>
      <c r="DX184" s="571"/>
      <c r="DY184" s="571"/>
      <c r="DZ184" s="571"/>
      <c r="EA184" s="571"/>
      <c r="EB184" s="571"/>
      <c r="EC184" s="571"/>
      <c r="ED184" s="571"/>
      <c r="EE184" s="571"/>
      <c r="EF184" s="571"/>
      <c r="EG184" s="571"/>
      <c r="EH184" s="571"/>
      <c r="EI184" s="571"/>
      <c r="EJ184" s="571"/>
      <c r="EK184" s="571"/>
      <c r="EL184" s="571"/>
      <c r="EM184" s="571"/>
      <c r="EN184" s="571"/>
      <c r="EO184" s="571"/>
      <c r="EP184" s="571"/>
      <c r="EQ184" s="571"/>
      <c r="ER184" s="571"/>
      <c r="ES184" s="571"/>
      <c r="ET184" s="571"/>
      <c r="EU184" s="571"/>
      <c r="EV184" s="571"/>
      <c r="EW184" s="571"/>
      <c r="EX184" s="571"/>
      <c r="EY184" s="571"/>
      <c r="EZ184" s="571"/>
      <c r="FA184" s="571"/>
      <c r="FB184" s="571"/>
      <c r="FC184" s="571"/>
      <c r="FD184" s="571"/>
      <c r="FE184" s="571"/>
      <c r="FF184" s="571"/>
      <c r="FG184" s="571"/>
      <c r="FH184" s="571"/>
      <c r="FI184" s="571"/>
      <c r="FJ184" s="571"/>
      <c r="FK184" s="571"/>
      <c r="FL184" s="571"/>
      <c r="FM184" s="571"/>
      <c r="FN184" s="571"/>
      <c r="FO184" s="571"/>
      <c r="FP184" s="571"/>
      <c r="FQ184" s="571"/>
      <c r="FR184" s="571"/>
      <c r="FS184" s="571"/>
      <c r="FT184" s="571"/>
      <c r="FU184" s="571"/>
      <c r="FV184" s="571"/>
      <c r="FW184" s="571"/>
      <c r="FX184" s="571"/>
      <c r="FY184" s="571"/>
      <c r="FZ184" s="571"/>
      <c r="GA184" s="571"/>
      <c r="GB184" s="571"/>
      <c r="GC184" s="571"/>
      <c r="GD184" s="571"/>
      <c r="GE184" s="571"/>
      <c r="GF184" s="571"/>
      <c r="GG184" s="571"/>
      <c r="GH184" s="571"/>
      <c r="GI184" s="571"/>
      <c r="GJ184" s="571"/>
      <c r="GK184" s="571"/>
      <c r="GL184" s="571"/>
      <c r="GM184" s="571"/>
      <c r="GN184" s="571"/>
      <c r="GO184" s="571"/>
      <c r="GP184" s="571"/>
      <c r="GQ184" s="571"/>
      <c r="GR184" s="571"/>
      <c r="GS184" s="571"/>
      <c r="GT184" s="571"/>
      <c r="GU184" s="571"/>
      <c r="GV184" s="571"/>
      <c r="GW184" s="571"/>
      <c r="GX184" s="571"/>
      <c r="GY184" s="571"/>
      <c r="GZ184" s="571"/>
      <c r="HA184" s="571"/>
      <c r="HB184" s="571"/>
      <c r="HC184" s="571"/>
      <c r="HD184" s="571"/>
      <c r="HE184" s="571"/>
      <c r="HF184" s="571"/>
      <c r="HG184" s="571"/>
      <c r="HH184" s="571"/>
      <c r="HI184" s="571"/>
      <c r="HJ184" s="571"/>
      <c r="HK184" s="571"/>
      <c r="HL184" s="571"/>
      <c r="HM184" s="571"/>
      <c r="HN184" s="571"/>
      <c r="HO184" s="571"/>
      <c r="HP184" s="571"/>
      <c r="HQ184" s="571"/>
      <c r="HR184" s="571"/>
      <c r="HS184" s="571"/>
      <c r="HT184" s="571"/>
      <c r="HU184" s="571"/>
      <c r="HV184" s="571"/>
      <c r="HW184" s="571"/>
      <c r="HX184" s="571"/>
      <c r="HY184" s="571"/>
      <c r="HZ184" s="571"/>
      <c r="IA184" s="571"/>
      <c r="IB184" s="571"/>
      <c r="IC184" s="571"/>
      <c r="ID184" s="571"/>
      <c r="IE184" s="571"/>
      <c r="IF184" s="571"/>
      <c r="IG184" s="571"/>
      <c r="IH184" s="571"/>
      <c r="II184" s="571"/>
      <c r="IJ184" s="571"/>
      <c r="IK184" s="571"/>
      <c r="IL184" s="571"/>
      <c r="IM184" s="571"/>
    </row>
    <row r="185" spans="1:247" s="574" customFormat="1">
      <c r="A185" s="572"/>
      <c r="B185" s="572"/>
      <c r="C185" s="654"/>
      <c r="E185" s="575"/>
      <c r="F185" s="575"/>
      <c r="G185" s="571"/>
      <c r="H185" s="571"/>
      <c r="I185" s="571"/>
      <c r="J185" s="571"/>
      <c r="K185" s="571"/>
      <c r="L185" s="571"/>
      <c r="M185" s="571"/>
      <c r="N185" s="571"/>
      <c r="O185" s="571"/>
      <c r="P185" s="571"/>
      <c r="Q185" s="571"/>
      <c r="R185" s="571"/>
      <c r="S185" s="571"/>
      <c r="T185" s="571"/>
      <c r="U185" s="571"/>
      <c r="V185" s="571"/>
      <c r="W185" s="571"/>
      <c r="X185" s="571"/>
      <c r="Y185" s="571"/>
      <c r="Z185" s="571"/>
      <c r="AA185" s="571"/>
      <c r="AB185" s="571"/>
      <c r="AC185" s="571"/>
      <c r="AD185" s="571"/>
      <c r="AE185" s="571"/>
      <c r="AF185" s="571"/>
      <c r="AG185" s="571"/>
      <c r="AH185" s="571"/>
      <c r="AI185" s="571"/>
      <c r="AJ185" s="571"/>
      <c r="AK185" s="571"/>
      <c r="AL185" s="571"/>
      <c r="AM185" s="571"/>
      <c r="AN185" s="571"/>
      <c r="AO185" s="571"/>
      <c r="AP185" s="571"/>
      <c r="AQ185" s="571"/>
      <c r="AR185" s="571"/>
      <c r="AS185" s="571"/>
      <c r="AT185" s="571"/>
      <c r="AU185" s="571"/>
      <c r="AV185" s="571"/>
      <c r="AW185" s="571"/>
      <c r="AX185" s="571"/>
      <c r="AY185" s="571"/>
      <c r="AZ185" s="571"/>
      <c r="BA185" s="571"/>
      <c r="BB185" s="571"/>
      <c r="BC185" s="571"/>
      <c r="BD185" s="571"/>
      <c r="BE185" s="571"/>
      <c r="BF185" s="571"/>
      <c r="BG185" s="571"/>
      <c r="BH185" s="571"/>
      <c r="BI185" s="571"/>
      <c r="BJ185" s="571"/>
      <c r="BK185" s="571"/>
      <c r="BL185" s="571"/>
      <c r="BM185" s="571"/>
      <c r="BN185" s="571"/>
      <c r="BO185" s="571"/>
      <c r="BP185" s="571"/>
      <c r="BQ185" s="571"/>
      <c r="BR185" s="571"/>
      <c r="BS185" s="571"/>
      <c r="BT185" s="571"/>
      <c r="BU185" s="571"/>
      <c r="BV185" s="571"/>
      <c r="BW185" s="571"/>
      <c r="BX185" s="571"/>
      <c r="BY185" s="571"/>
      <c r="BZ185" s="571"/>
      <c r="CA185" s="571"/>
      <c r="CB185" s="571"/>
      <c r="CC185" s="571"/>
      <c r="CD185" s="571"/>
      <c r="CE185" s="571"/>
      <c r="CF185" s="571"/>
      <c r="CG185" s="571"/>
      <c r="CH185" s="571"/>
      <c r="CI185" s="571"/>
      <c r="CJ185" s="571"/>
      <c r="CK185" s="571"/>
      <c r="CL185" s="571"/>
      <c r="CM185" s="571"/>
      <c r="CN185" s="571"/>
      <c r="CO185" s="571"/>
      <c r="CP185" s="571"/>
      <c r="CQ185" s="571"/>
      <c r="CR185" s="571"/>
      <c r="CS185" s="571"/>
      <c r="CT185" s="571"/>
      <c r="CU185" s="571"/>
      <c r="CV185" s="571"/>
      <c r="CW185" s="571"/>
      <c r="CX185" s="571"/>
      <c r="CY185" s="571"/>
      <c r="CZ185" s="571"/>
      <c r="DA185" s="571"/>
      <c r="DB185" s="571"/>
      <c r="DC185" s="571"/>
      <c r="DD185" s="571"/>
      <c r="DE185" s="571"/>
      <c r="DF185" s="571"/>
      <c r="DG185" s="571"/>
      <c r="DH185" s="571"/>
      <c r="DI185" s="571"/>
      <c r="DJ185" s="571"/>
      <c r="DK185" s="571"/>
      <c r="DL185" s="571"/>
      <c r="DM185" s="571"/>
      <c r="DN185" s="571"/>
      <c r="DO185" s="571"/>
      <c r="DP185" s="571"/>
      <c r="DQ185" s="571"/>
      <c r="DR185" s="571"/>
      <c r="DS185" s="571"/>
      <c r="DT185" s="571"/>
      <c r="DU185" s="571"/>
      <c r="DV185" s="571"/>
      <c r="DW185" s="571"/>
      <c r="DX185" s="571"/>
      <c r="DY185" s="571"/>
      <c r="DZ185" s="571"/>
      <c r="EA185" s="571"/>
      <c r="EB185" s="571"/>
      <c r="EC185" s="571"/>
      <c r="ED185" s="571"/>
      <c r="EE185" s="571"/>
      <c r="EF185" s="571"/>
      <c r="EG185" s="571"/>
      <c r="EH185" s="571"/>
      <c r="EI185" s="571"/>
      <c r="EJ185" s="571"/>
      <c r="EK185" s="571"/>
      <c r="EL185" s="571"/>
      <c r="EM185" s="571"/>
      <c r="EN185" s="571"/>
      <c r="EO185" s="571"/>
      <c r="EP185" s="571"/>
      <c r="EQ185" s="571"/>
      <c r="ER185" s="571"/>
      <c r="ES185" s="571"/>
      <c r="ET185" s="571"/>
      <c r="EU185" s="571"/>
      <c r="EV185" s="571"/>
      <c r="EW185" s="571"/>
      <c r="EX185" s="571"/>
      <c r="EY185" s="571"/>
      <c r="EZ185" s="571"/>
      <c r="FA185" s="571"/>
      <c r="FB185" s="571"/>
      <c r="FC185" s="571"/>
      <c r="FD185" s="571"/>
      <c r="FE185" s="571"/>
      <c r="FF185" s="571"/>
      <c r="FG185" s="571"/>
      <c r="FH185" s="571"/>
      <c r="FI185" s="571"/>
      <c r="FJ185" s="571"/>
      <c r="FK185" s="571"/>
      <c r="FL185" s="571"/>
      <c r="FM185" s="571"/>
      <c r="FN185" s="571"/>
      <c r="FO185" s="571"/>
      <c r="FP185" s="571"/>
      <c r="FQ185" s="571"/>
      <c r="FR185" s="571"/>
      <c r="FS185" s="571"/>
      <c r="FT185" s="571"/>
      <c r="FU185" s="571"/>
      <c r="FV185" s="571"/>
      <c r="FW185" s="571"/>
      <c r="FX185" s="571"/>
      <c r="FY185" s="571"/>
      <c r="FZ185" s="571"/>
      <c r="GA185" s="571"/>
      <c r="GB185" s="571"/>
      <c r="GC185" s="571"/>
      <c r="GD185" s="571"/>
      <c r="GE185" s="571"/>
      <c r="GF185" s="571"/>
      <c r="GG185" s="571"/>
      <c r="GH185" s="571"/>
      <c r="GI185" s="571"/>
      <c r="GJ185" s="571"/>
      <c r="GK185" s="571"/>
      <c r="GL185" s="571"/>
      <c r="GM185" s="571"/>
      <c r="GN185" s="571"/>
      <c r="GO185" s="571"/>
      <c r="GP185" s="571"/>
      <c r="GQ185" s="571"/>
      <c r="GR185" s="571"/>
      <c r="GS185" s="571"/>
      <c r="GT185" s="571"/>
      <c r="GU185" s="571"/>
      <c r="GV185" s="571"/>
      <c r="GW185" s="571"/>
      <c r="GX185" s="571"/>
      <c r="GY185" s="571"/>
      <c r="GZ185" s="571"/>
      <c r="HA185" s="571"/>
      <c r="HB185" s="571"/>
      <c r="HC185" s="571"/>
      <c r="HD185" s="571"/>
      <c r="HE185" s="571"/>
      <c r="HF185" s="571"/>
      <c r="HG185" s="571"/>
      <c r="HH185" s="571"/>
      <c r="HI185" s="571"/>
      <c r="HJ185" s="571"/>
      <c r="HK185" s="571"/>
      <c r="HL185" s="571"/>
      <c r="HM185" s="571"/>
      <c r="HN185" s="571"/>
      <c r="HO185" s="571"/>
      <c r="HP185" s="571"/>
      <c r="HQ185" s="571"/>
      <c r="HR185" s="571"/>
      <c r="HS185" s="571"/>
      <c r="HT185" s="571"/>
      <c r="HU185" s="571"/>
      <c r="HV185" s="571"/>
      <c r="HW185" s="571"/>
      <c r="HX185" s="571"/>
      <c r="HY185" s="571"/>
      <c r="HZ185" s="571"/>
      <c r="IA185" s="571"/>
      <c r="IB185" s="571"/>
      <c r="IC185" s="571"/>
      <c r="ID185" s="571"/>
      <c r="IE185" s="571"/>
      <c r="IF185" s="571"/>
      <c r="IG185" s="571"/>
      <c r="IH185" s="571"/>
      <c r="II185" s="571"/>
      <c r="IJ185" s="571"/>
      <c r="IK185" s="571"/>
      <c r="IL185" s="571"/>
      <c r="IM185" s="571"/>
    </row>
    <row r="186" spans="1:247" s="574" customFormat="1">
      <c r="A186" s="572"/>
      <c r="B186" s="572"/>
      <c r="C186" s="654"/>
      <c r="E186" s="575"/>
      <c r="F186" s="575"/>
      <c r="G186" s="571"/>
      <c r="H186" s="571"/>
      <c r="I186" s="571"/>
      <c r="J186" s="571"/>
      <c r="K186" s="571"/>
      <c r="L186" s="571"/>
      <c r="M186" s="571"/>
      <c r="N186" s="571"/>
      <c r="O186" s="571"/>
      <c r="P186" s="571"/>
      <c r="Q186" s="571"/>
      <c r="R186" s="571"/>
      <c r="S186" s="571"/>
      <c r="T186" s="571"/>
      <c r="U186" s="571"/>
      <c r="V186" s="571"/>
      <c r="W186" s="571"/>
      <c r="X186" s="571"/>
      <c r="Y186" s="571"/>
      <c r="Z186" s="571"/>
      <c r="AA186" s="571"/>
      <c r="AB186" s="571"/>
      <c r="AC186" s="571"/>
      <c r="AD186" s="571"/>
      <c r="AE186" s="571"/>
      <c r="AF186" s="571"/>
      <c r="AG186" s="571"/>
      <c r="AH186" s="571"/>
      <c r="AI186" s="571"/>
      <c r="AJ186" s="571"/>
      <c r="AK186" s="571"/>
      <c r="AL186" s="571"/>
      <c r="AM186" s="571"/>
      <c r="AN186" s="571"/>
      <c r="AO186" s="571"/>
      <c r="AP186" s="571"/>
      <c r="AQ186" s="571"/>
      <c r="AR186" s="571"/>
      <c r="AS186" s="571"/>
      <c r="AT186" s="571"/>
      <c r="AU186" s="571"/>
      <c r="AV186" s="571"/>
      <c r="AW186" s="571"/>
      <c r="AX186" s="571"/>
      <c r="AY186" s="571"/>
      <c r="AZ186" s="571"/>
      <c r="BA186" s="571"/>
      <c r="BB186" s="571"/>
      <c r="BC186" s="571"/>
      <c r="BD186" s="571"/>
      <c r="BE186" s="571"/>
      <c r="BF186" s="571"/>
      <c r="BG186" s="571"/>
      <c r="BH186" s="571"/>
      <c r="BI186" s="571"/>
      <c r="BJ186" s="571"/>
      <c r="BK186" s="571"/>
      <c r="BL186" s="571"/>
      <c r="BM186" s="571"/>
      <c r="BN186" s="571"/>
      <c r="BO186" s="571"/>
      <c r="BP186" s="571"/>
      <c r="BQ186" s="571"/>
      <c r="BR186" s="571"/>
      <c r="BS186" s="571"/>
      <c r="BT186" s="571"/>
      <c r="BU186" s="571"/>
      <c r="BV186" s="571"/>
      <c r="BW186" s="571"/>
      <c r="BX186" s="571"/>
      <c r="BY186" s="571"/>
      <c r="BZ186" s="571"/>
      <c r="CA186" s="571"/>
      <c r="CB186" s="571"/>
      <c r="CC186" s="571"/>
      <c r="CD186" s="571"/>
      <c r="CE186" s="571"/>
      <c r="CF186" s="571"/>
      <c r="CG186" s="571"/>
      <c r="CH186" s="571"/>
      <c r="CI186" s="571"/>
      <c r="CJ186" s="571"/>
      <c r="CK186" s="571"/>
      <c r="CL186" s="571"/>
      <c r="CM186" s="571"/>
      <c r="CN186" s="571"/>
      <c r="CO186" s="571"/>
      <c r="CP186" s="571"/>
      <c r="CQ186" s="571"/>
      <c r="CR186" s="571"/>
      <c r="CS186" s="571"/>
      <c r="CT186" s="571"/>
      <c r="CU186" s="571"/>
      <c r="CV186" s="571"/>
      <c r="CW186" s="571"/>
      <c r="CX186" s="571"/>
      <c r="CY186" s="571"/>
      <c r="CZ186" s="571"/>
      <c r="DA186" s="571"/>
      <c r="DB186" s="571"/>
      <c r="DC186" s="571"/>
      <c r="DD186" s="571"/>
      <c r="DE186" s="571"/>
      <c r="DF186" s="571"/>
      <c r="DG186" s="571"/>
      <c r="DH186" s="571"/>
      <c r="DI186" s="571"/>
      <c r="DJ186" s="571"/>
      <c r="DK186" s="571"/>
      <c r="DL186" s="571"/>
      <c r="DM186" s="571"/>
      <c r="DN186" s="571"/>
      <c r="DO186" s="571"/>
      <c r="DP186" s="571"/>
      <c r="DQ186" s="571"/>
      <c r="DR186" s="571"/>
      <c r="DS186" s="571"/>
      <c r="DT186" s="571"/>
      <c r="DU186" s="571"/>
      <c r="DV186" s="571"/>
      <c r="DW186" s="571"/>
      <c r="DX186" s="571"/>
      <c r="DY186" s="571"/>
      <c r="DZ186" s="571"/>
      <c r="EA186" s="571"/>
      <c r="EB186" s="571"/>
      <c r="EC186" s="571"/>
      <c r="ED186" s="571"/>
      <c r="EE186" s="571"/>
      <c r="EF186" s="571"/>
      <c r="EG186" s="571"/>
      <c r="EH186" s="571"/>
      <c r="EI186" s="571"/>
      <c r="EJ186" s="571"/>
      <c r="EK186" s="571"/>
      <c r="EL186" s="571"/>
      <c r="EM186" s="571"/>
      <c r="EN186" s="571"/>
      <c r="EO186" s="571"/>
      <c r="EP186" s="571"/>
      <c r="EQ186" s="571"/>
      <c r="ER186" s="571"/>
      <c r="ES186" s="571"/>
      <c r="ET186" s="571"/>
      <c r="EU186" s="571"/>
      <c r="EV186" s="571"/>
      <c r="EW186" s="571"/>
      <c r="EX186" s="571"/>
      <c r="EY186" s="571"/>
      <c r="EZ186" s="571"/>
      <c r="FA186" s="571"/>
      <c r="FB186" s="571"/>
      <c r="FC186" s="571"/>
      <c r="FD186" s="571"/>
      <c r="FE186" s="571"/>
      <c r="FF186" s="571"/>
      <c r="FG186" s="571"/>
      <c r="FH186" s="571"/>
      <c r="FI186" s="571"/>
      <c r="FJ186" s="571"/>
      <c r="FK186" s="571"/>
      <c r="FL186" s="571"/>
      <c r="FM186" s="571"/>
      <c r="FN186" s="571"/>
      <c r="FO186" s="571"/>
      <c r="FP186" s="571"/>
      <c r="FQ186" s="571"/>
      <c r="FR186" s="571"/>
      <c r="FS186" s="571"/>
      <c r="FT186" s="571"/>
      <c r="FU186" s="571"/>
      <c r="FV186" s="571"/>
      <c r="FW186" s="571"/>
      <c r="FX186" s="571"/>
      <c r="FY186" s="571"/>
      <c r="FZ186" s="571"/>
      <c r="GA186" s="571"/>
      <c r="GB186" s="571"/>
      <c r="GC186" s="571"/>
      <c r="GD186" s="571"/>
      <c r="GE186" s="571"/>
      <c r="GF186" s="571"/>
      <c r="GG186" s="571"/>
      <c r="GH186" s="571"/>
      <c r="GI186" s="571"/>
      <c r="GJ186" s="571"/>
      <c r="GK186" s="571"/>
      <c r="GL186" s="571"/>
      <c r="GM186" s="571"/>
      <c r="GN186" s="571"/>
      <c r="GO186" s="571"/>
      <c r="GP186" s="571"/>
      <c r="GQ186" s="571"/>
      <c r="GR186" s="571"/>
      <c r="GS186" s="571"/>
      <c r="GT186" s="571"/>
      <c r="GU186" s="571"/>
      <c r="GV186" s="571"/>
      <c r="GW186" s="571"/>
      <c r="GX186" s="571"/>
      <c r="GY186" s="571"/>
      <c r="GZ186" s="571"/>
      <c r="HA186" s="571"/>
      <c r="HB186" s="571"/>
      <c r="HC186" s="571"/>
      <c r="HD186" s="571"/>
      <c r="HE186" s="571"/>
      <c r="HF186" s="571"/>
      <c r="HG186" s="571"/>
      <c r="HH186" s="571"/>
      <c r="HI186" s="571"/>
      <c r="HJ186" s="571"/>
      <c r="HK186" s="571"/>
      <c r="HL186" s="571"/>
      <c r="HM186" s="571"/>
      <c r="HN186" s="571"/>
      <c r="HO186" s="571"/>
      <c r="HP186" s="571"/>
      <c r="HQ186" s="571"/>
      <c r="HR186" s="571"/>
      <c r="HS186" s="571"/>
      <c r="HT186" s="571"/>
      <c r="HU186" s="571"/>
      <c r="HV186" s="571"/>
      <c r="HW186" s="571"/>
      <c r="HX186" s="571"/>
      <c r="HY186" s="571"/>
      <c r="HZ186" s="571"/>
      <c r="IA186" s="571"/>
      <c r="IB186" s="571"/>
      <c r="IC186" s="571"/>
      <c r="ID186" s="571"/>
      <c r="IE186" s="571"/>
      <c r="IF186" s="571"/>
      <c r="IG186" s="571"/>
      <c r="IH186" s="571"/>
      <c r="II186" s="571"/>
      <c r="IJ186" s="571"/>
      <c r="IK186" s="571"/>
      <c r="IL186" s="571"/>
      <c r="IM186" s="571"/>
    </row>
    <row r="187" spans="1:247" s="574" customFormat="1">
      <c r="A187" s="572"/>
      <c r="B187" s="572"/>
      <c r="C187" s="654"/>
      <c r="E187" s="575"/>
      <c r="F187" s="575"/>
      <c r="G187" s="571"/>
      <c r="H187" s="571"/>
      <c r="I187" s="571"/>
      <c r="J187" s="571"/>
      <c r="K187" s="571"/>
      <c r="L187" s="571"/>
      <c r="M187" s="571"/>
      <c r="N187" s="571"/>
      <c r="O187" s="571"/>
      <c r="P187" s="571"/>
      <c r="Q187" s="571"/>
      <c r="R187" s="571"/>
      <c r="S187" s="571"/>
      <c r="T187" s="571"/>
      <c r="U187" s="571"/>
      <c r="V187" s="571"/>
      <c r="W187" s="571"/>
      <c r="X187" s="571"/>
      <c r="Y187" s="571"/>
      <c r="Z187" s="571"/>
      <c r="AA187" s="571"/>
      <c r="AB187" s="571"/>
      <c r="AC187" s="571"/>
      <c r="AD187" s="571"/>
      <c r="AE187" s="571"/>
      <c r="AF187" s="571"/>
      <c r="AG187" s="571"/>
      <c r="AH187" s="571"/>
      <c r="AI187" s="571"/>
      <c r="AJ187" s="571"/>
      <c r="AK187" s="571"/>
      <c r="AL187" s="571"/>
      <c r="AM187" s="571"/>
      <c r="AN187" s="571"/>
      <c r="AO187" s="571"/>
      <c r="AP187" s="571"/>
      <c r="AQ187" s="571"/>
      <c r="AR187" s="571"/>
      <c r="AS187" s="571"/>
      <c r="AT187" s="571"/>
      <c r="AU187" s="571"/>
      <c r="AV187" s="571"/>
      <c r="AW187" s="571"/>
      <c r="AX187" s="571"/>
      <c r="AY187" s="571"/>
      <c r="AZ187" s="571"/>
      <c r="BA187" s="571"/>
      <c r="BB187" s="571"/>
      <c r="BC187" s="571"/>
      <c r="BD187" s="571"/>
      <c r="BE187" s="571"/>
      <c r="BF187" s="571"/>
      <c r="BG187" s="571"/>
      <c r="BH187" s="571"/>
      <c r="BI187" s="571"/>
      <c r="BJ187" s="571"/>
      <c r="BK187" s="571"/>
      <c r="BL187" s="571"/>
      <c r="BM187" s="571"/>
      <c r="BN187" s="571"/>
      <c r="BO187" s="571"/>
      <c r="BP187" s="571"/>
      <c r="BQ187" s="571"/>
      <c r="BR187" s="571"/>
      <c r="BS187" s="571"/>
      <c r="BT187" s="571"/>
      <c r="BU187" s="571"/>
      <c r="BV187" s="571"/>
      <c r="BW187" s="571"/>
      <c r="BX187" s="571"/>
      <c r="BY187" s="571"/>
      <c r="BZ187" s="571"/>
      <c r="CA187" s="571"/>
      <c r="CB187" s="571"/>
      <c r="CC187" s="571"/>
      <c r="CD187" s="571"/>
      <c r="CE187" s="571"/>
      <c r="CF187" s="571"/>
      <c r="CG187" s="571"/>
      <c r="CH187" s="571"/>
      <c r="CI187" s="571"/>
      <c r="CJ187" s="571"/>
      <c r="CK187" s="571"/>
      <c r="CL187" s="571"/>
      <c r="CM187" s="571"/>
      <c r="CN187" s="571"/>
      <c r="CO187" s="571"/>
      <c r="CP187" s="571"/>
      <c r="CQ187" s="571"/>
      <c r="CR187" s="571"/>
      <c r="CS187" s="571"/>
      <c r="CT187" s="571"/>
      <c r="CU187" s="571"/>
      <c r="CV187" s="571"/>
      <c r="CW187" s="571"/>
      <c r="CX187" s="571"/>
      <c r="CY187" s="571"/>
      <c r="CZ187" s="571"/>
      <c r="DA187" s="571"/>
      <c r="DB187" s="571"/>
      <c r="DC187" s="571"/>
      <c r="DD187" s="571"/>
      <c r="DE187" s="571"/>
      <c r="DF187" s="571"/>
      <c r="DG187" s="571"/>
      <c r="DH187" s="571"/>
      <c r="DI187" s="571"/>
      <c r="DJ187" s="571"/>
      <c r="DK187" s="571"/>
      <c r="DL187" s="571"/>
      <c r="DM187" s="571"/>
      <c r="DN187" s="571"/>
      <c r="DO187" s="571"/>
      <c r="DP187" s="571"/>
      <c r="DQ187" s="571"/>
      <c r="DR187" s="571"/>
      <c r="DS187" s="571"/>
      <c r="DT187" s="571"/>
      <c r="DU187" s="571"/>
      <c r="DV187" s="571"/>
      <c r="DW187" s="571"/>
      <c r="DX187" s="571"/>
      <c r="DY187" s="571"/>
      <c r="DZ187" s="571"/>
      <c r="EA187" s="571"/>
      <c r="EB187" s="571"/>
      <c r="EC187" s="571"/>
      <c r="ED187" s="571"/>
      <c r="EE187" s="571"/>
      <c r="EF187" s="571"/>
      <c r="EG187" s="571"/>
      <c r="EH187" s="571"/>
      <c r="EI187" s="571"/>
      <c r="EJ187" s="571"/>
      <c r="EK187" s="571"/>
      <c r="EL187" s="571"/>
      <c r="EM187" s="571"/>
      <c r="EN187" s="571"/>
      <c r="EO187" s="571"/>
      <c r="EP187" s="571"/>
      <c r="EQ187" s="571"/>
      <c r="ER187" s="571"/>
      <c r="ES187" s="571"/>
      <c r="ET187" s="571"/>
      <c r="EU187" s="571"/>
      <c r="EV187" s="571"/>
      <c r="EW187" s="571"/>
      <c r="EX187" s="571"/>
      <c r="EY187" s="571"/>
      <c r="EZ187" s="571"/>
      <c r="FA187" s="571"/>
      <c r="FB187" s="571"/>
      <c r="FC187" s="571"/>
      <c r="FD187" s="571"/>
      <c r="FE187" s="571"/>
      <c r="FF187" s="571"/>
      <c r="FG187" s="571"/>
      <c r="FH187" s="571"/>
      <c r="FI187" s="571"/>
      <c r="FJ187" s="571"/>
      <c r="FK187" s="571"/>
      <c r="FL187" s="571"/>
      <c r="FM187" s="571"/>
      <c r="FN187" s="571"/>
      <c r="FO187" s="571"/>
      <c r="FP187" s="571"/>
      <c r="FQ187" s="571"/>
      <c r="FR187" s="571"/>
      <c r="FS187" s="571"/>
      <c r="FT187" s="571"/>
      <c r="FU187" s="571"/>
      <c r="FV187" s="571"/>
      <c r="FW187" s="571"/>
      <c r="FX187" s="571"/>
      <c r="FY187" s="571"/>
      <c r="FZ187" s="571"/>
      <c r="GA187" s="571"/>
      <c r="GB187" s="571"/>
      <c r="GC187" s="571"/>
      <c r="GD187" s="571"/>
      <c r="GE187" s="571"/>
      <c r="GF187" s="571"/>
      <c r="GG187" s="571"/>
      <c r="GH187" s="571"/>
      <c r="GI187" s="571"/>
      <c r="GJ187" s="571"/>
      <c r="GK187" s="571"/>
      <c r="GL187" s="571"/>
      <c r="GM187" s="571"/>
      <c r="GN187" s="571"/>
      <c r="GO187" s="571"/>
      <c r="GP187" s="571"/>
      <c r="GQ187" s="571"/>
      <c r="GR187" s="571"/>
      <c r="GS187" s="571"/>
      <c r="GT187" s="571"/>
      <c r="GU187" s="571"/>
      <c r="GV187" s="571"/>
      <c r="GW187" s="571"/>
      <c r="GX187" s="571"/>
      <c r="GY187" s="571"/>
      <c r="GZ187" s="571"/>
      <c r="HA187" s="571"/>
      <c r="HB187" s="571"/>
      <c r="HC187" s="571"/>
      <c r="HD187" s="571"/>
      <c r="HE187" s="571"/>
      <c r="HF187" s="571"/>
      <c r="HG187" s="571"/>
      <c r="HH187" s="571"/>
      <c r="HI187" s="571"/>
      <c r="HJ187" s="571"/>
      <c r="HK187" s="571"/>
      <c r="HL187" s="571"/>
      <c r="HM187" s="571"/>
      <c r="HN187" s="571"/>
      <c r="HO187" s="571"/>
      <c r="HP187" s="571"/>
      <c r="HQ187" s="571"/>
      <c r="HR187" s="571"/>
      <c r="HS187" s="571"/>
      <c r="HT187" s="571"/>
      <c r="HU187" s="571"/>
      <c r="HV187" s="571"/>
      <c r="HW187" s="571"/>
      <c r="HX187" s="571"/>
      <c r="HY187" s="571"/>
      <c r="HZ187" s="571"/>
      <c r="IA187" s="571"/>
      <c r="IB187" s="571"/>
      <c r="IC187" s="571"/>
      <c r="ID187" s="571"/>
      <c r="IE187" s="571"/>
      <c r="IF187" s="571"/>
      <c r="IG187" s="571"/>
      <c r="IH187" s="571"/>
      <c r="II187" s="571"/>
      <c r="IJ187" s="571"/>
      <c r="IK187" s="571"/>
      <c r="IL187" s="571"/>
      <c r="IM187" s="571"/>
    </row>
    <row r="188" spans="1:247" s="574" customFormat="1">
      <c r="A188" s="572"/>
      <c r="B188" s="572"/>
      <c r="C188" s="654"/>
      <c r="E188" s="575"/>
      <c r="F188" s="575"/>
      <c r="G188" s="571"/>
      <c r="H188" s="571"/>
      <c r="I188" s="571"/>
      <c r="J188" s="571"/>
      <c r="K188" s="571"/>
      <c r="L188" s="571"/>
      <c r="M188" s="571"/>
      <c r="N188" s="571"/>
      <c r="O188" s="571"/>
      <c r="P188" s="571"/>
      <c r="Q188" s="571"/>
      <c r="R188" s="571"/>
      <c r="S188" s="571"/>
      <c r="T188" s="571"/>
      <c r="U188" s="571"/>
      <c r="V188" s="571"/>
      <c r="W188" s="571"/>
      <c r="X188" s="571"/>
      <c r="Y188" s="571"/>
      <c r="Z188" s="571"/>
      <c r="AA188" s="571"/>
      <c r="AB188" s="571"/>
      <c r="AC188" s="571"/>
      <c r="AD188" s="571"/>
      <c r="AE188" s="571"/>
      <c r="AF188" s="571"/>
      <c r="AG188" s="571"/>
      <c r="AH188" s="571"/>
      <c r="AI188" s="571"/>
      <c r="AJ188" s="571"/>
      <c r="AK188" s="571"/>
      <c r="AL188" s="571"/>
      <c r="AM188" s="571"/>
      <c r="AN188" s="571"/>
      <c r="AO188" s="571"/>
      <c r="AP188" s="571"/>
      <c r="AQ188" s="571"/>
      <c r="AR188" s="571"/>
      <c r="AS188" s="571"/>
      <c r="AT188" s="571"/>
      <c r="AU188" s="571"/>
      <c r="AV188" s="571"/>
      <c r="AW188" s="571"/>
      <c r="AX188" s="571"/>
      <c r="AY188" s="571"/>
      <c r="AZ188" s="571"/>
      <c r="BA188" s="571"/>
      <c r="BB188" s="571"/>
      <c r="BC188" s="571"/>
      <c r="BD188" s="571"/>
      <c r="BE188" s="571"/>
      <c r="BF188" s="571"/>
      <c r="BG188" s="571"/>
      <c r="BH188" s="571"/>
      <c r="BI188" s="571"/>
      <c r="BJ188" s="571"/>
      <c r="BK188" s="571"/>
      <c r="BL188" s="571"/>
      <c r="BM188" s="571"/>
      <c r="BN188" s="571"/>
      <c r="BO188" s="571"/>
      <c r="BP188" s="571"/>
      <c r="BQ188" s="571"/>
      <c r="BR188" s="571"/>
      <c r="BS188" s="571"/>
      <c r="BT188" s="571"/>
      <c r="BU188" s="571"/>
      <c r="BV188" s="571"/>
      <c r="BW188" s="571"/>
      <c r="BX188" s="571"/>
      <c r="BY188" s="571"/>
      <c r="BZ188" s="571"/>
      <c r="CA188" s="571"/>
      <c r="CB188" s="571"/>
      <c r="CC188" s="571"/>
      <c r="CD188" s="571"/>
      <c r="CE188" s="571"/>
      <c r="CF188" s="571"/>
      <c r="CG188" s="571"/>
      <c r="CH188" s="571"/>
      <c r="CI188" s="571"/>
      <c r="CJ188" s="571"/>
      <c r="CK188" s="571"/>
      <c r="CL188" s="571"/>
      <c r="CM188" s="571"/>
      <c r="CN188" s="571"/>
      <c r="CO188" s="571"/>
      <c r="CP188" s="571"/>
      <c r="CQ188" s="571"/>
      <c r="CR188" s="571"/>
      <c r="CS188" s="571"/>
      <c r="CT188" s="571"/>
      <c r="CU188" s="571"/>
      <c r="CV188" s="571"/>
      <c r="CW188" s="571"/>
      <c r="CX188" s="571"/>
      <c r="CY188" s="571"/>
      <c r="CZ188" s="571"/>
      <c r="DA188" s="571"/>
      <c r="DB188" s="571"/>
      <c r="DC188" s="571"/>
      <c r="DD188" s="571"/>
      <c r="DE188" s="571"/>
      <c r="DF188" s="571"/>
      <c r="DG188" s="571"/>
      <c r="DH188" s="571"/>
      <c r="DI188" s="571"/>
      <c r="DJ188" s="571"/>
      <c r="DK188" s="571"/>
      <c r="DL188" s="571"/>
      <c r="DM188" s="571"/>
      <c r="DN188" s="571"/>
      <c r="DO188" s="571"/>
      <c r="DP188" s="571"/>
      <c r="DQ188" s="571"/>
      <c r="DR188" s="571"/>
      <c r="DS188" s="571"/>
      <c r="DT188" s="571"/>
      <c r="DU188" s="571"/>
      <c r="DV188" s="571"/>
      <c r="DW188" s="571"/>
      <c r="DX188" s="571"/>
      <c r="DY188" s="571"/>
      <c r="DZ188" s="571"/>
      <c r="EA188" s="571"/>
      <c r="EB188" s="571"/>
      <c r="EC188" s="571"/>
      <c r="ED188" s="571"/>
      <c r="EE188" s="571"/>
      <c r="EF188" s="571"/>
      <c r="EG188" s="571"/>
      <c r="EH188" s="571"/>
      <c r="EI188" s="571"/>
      <c r="EJ188" s="571"/>
      <c r="EK188" s="571"/>
      <c r="EL188" s="571"/>
      <c r="EM188" s="571"/>
      <c r="EN188" s="571"/>
      <c r="EO188" s="571"/>
      <c r="EP188" s="571"/>
      <c r="EQ188" s="571"/>
      <c r="ER188" s="571"/>
      <c r="ES188" s="571"/>
      <c r="ET188" s="571"/>
      <c r="EU188" s="571"/>
      <c r="EV188" s="571"/>
      <c r="EW188" s="571"/>
      <c r="EX188" s="571"/>
      <c r="EY188" s="571"/>
      <c r="EZ188" s="571"/>
      <c r="FA188" s="571"/>
      <c r="FB188" s="571"/>
      <c r="FC188" s="571"/>
      <c r="FD188" s="571"/>
      <c r="FE188" s="571"/>
      <c r="FF188" s="571"/>
      <c r="FG188" s="571"/>
      <c r="FH188" s="571"/>
      <c r="FI188" s="571"/>
      <c r="FJ188" s="571"/>
      <c r="FK188" s="571"/>
      <c r="FL188" s="571"/>
      <c r="FM188" s="571"/>
      <c r="FN188" s="571"/>
      <c r="FO188" s="571"/>
      <c r="FP188" s="571"/>
      <c r="FQ188" s="571"/>
      <c r="FR188" s="571"/>
      <c r="FS188" s="571"/>
      <c r="FT188" s="571"/>
      <c r="FU188" s="571"/>
      <c r="FV188" s="571"/>
      <c r="FW188" s="571"/>
      <c r="FX188" s="571"/>
      <c r="FY188" s="571"/>
      <c r="FZ188" s="571"/>
      <c r="GA188" s="571"/>
      <c r="GB188" s="571"/>
      <c r="GC188" s="571"/>
      <c r="GD188" s="571"/>
      <c r="GE188" s="571"/>
      <c r="GF188" s="571"/>
      <c r="GG188" s="571"/>
      <c r="GH188" s="571"/>
      <c r="GI188" s="571"/>
      <c r="GJ188" s="571"/>
      <c r="GK188" s="571"/>
      <c r="GL188" s="571"/>
      <c r="GM188" s="571"/>
      <c r="GN188" s="571"/>
      <c r="GO188" s="571"/>
      <c r="GP188" s="571"/>
      <c r="GQ188" s="571"/>
      <c r="GR188" s="571"/>
      <c r="GS188" s="571"/>
      <c r="GT188" s="571"/>
      <c r="GU188" s="571"/>
      <c r="GV188" s="571"/>
      <c r="GW188" s="571"/>
      <c r="GX188" s="571"/>
      <c r="GY188" s="571"/>
      <c r="GZ188" s="571"/>
      <c r="HA188" s="571"/>
      <c r="HB188" s="571"/>
      <c r="HC188" s="571"/>
      <c r="HD188" s="571"/>
      <c r="HE188" s="571"/>
      <c r="HF188" s="571"/>
      <c r="HG188" s="571"/>
      <c r="HH188" s="571"/>
      <c r="HI188" s="571"/>
      <c r="HJ188" s="571"/>
      <c r="HK188" s="571"/>
      <c r="HL188" s="571"/>
      <c r="HM188" s="571"/>
      <c r="HN188" s="571"/>
      <c r="HO188" s="571"/>
      <c r="HP188" s="571"/>
      <c r="HQ188" s="571"/>
      <c r="HR188" s="571"/>
      <c r="HS188" s="571"/>
      <c r="HT188" s="571"/>
      <c r="HU188" s="571"/>
      <c r="HV188" s="571"/>
      <c r="HW188" s="571"/>
      <c r="HX188" s="571"/>
      <c r="HY188" s="571"/>
      <c r="HZ188" s="571"/>
      <c r="IA188" s="571"/>
      <c r="IB188" s="571"/>
      <c r="IC188" s="571"/>
      <c r="ID188" s="571"/>
      <c r="IE188" s="571"/>
      <c r="IF188" s="571"/>
      <c r="IG188" s="571"/>
      <c r="IH188" s="571"/>
      <c r="II188" s="571"/>
      <c r="IJ188" s="571"/>
      <c r="IK188" s="571"/>
      <c r="IL188" s="571"/>
      <c r="IM188" s="571"/>
    </row>
    <row r="189" spans="1:247" s="574" customFormat="1">
      <c r="A189" s="572"/>
      <c r="B189" s="572"/>
      <c r="C189" s="654"/>
      <c r="E189" s="575"/>
      <c r="F189" s="575"/>
      <c r="G189" s="571"/>
      <c r="H189" s="571"/>
      <c r="I189" s="571"/>
      <c r="J189" s="571"/>
      <c r="K189" s="571"/>
      <c r="L189" s="571"/>
      <c r="M189" s="571"/>
      <c r="N189" s="571"/>
      <c r="O189" s="571"/>
      <c r="P189" s="571"/>
      <c r="Q189" s="571"/>
      <c r="R189" s="571"/>
      <c r="S189" s="571"/>
      <c r="T189" s="571"/>
      <c r="U189" s="571"/>
      <c r="V189" s="571"/>
      <c r="W189" s="571"/>
      <c r="X189" s="571"/>
      <c r="Y189" s="571"/>
      <c r="Z189" s="571"/>
      <c r="AA189" s="571"/>
      <c r="AB189" s="571"/>
      <c r="AC189" s="571"/>
      <c r="AD189" s="571"/>
      <c r="AE189" s="571"/>
      <c r="AF189" s="571"/>
      <c r="AG189" s="571"/>
      <c r="AH189" s="571"/>
      <c r="AI189" s="571"/>
      <c r="AJ189" s="571"/>
      <c r="AK189" s="571"/>
      <c r="AL189" s="571"/>
      <c r="AM189" s="571"/>
      <c r="AN189" s="571"/>
      <c r="AO189" s="571"/>
      <c r="AP189" s="571"/>
      <c r="AQ189" s="571"/>
      <c r="AR189" s="571"/>
      <c r="AS189" s="571"/>
      <c r="AT189" s="571"/>
      <c r="AU189" s="571"/>
      <c r="AV189" s="571"/>
      <c r="AW189" s="571"/>
      <c r="AX189" s="571"/>
      <c r="AY189" s="571"/>
      <c r="AZ189" s="571"/>
      <c r="BA189" s="571"/>
      <c r="BB189" s="571"/>
      <c r="BC189" s="571"/>
      <c r="BD189" s="571"/>
      <c r="BE189" s="571"/>
      <c r="BF189" s="571"/>
      <c r="BG189" s="571"/>
      <c r="BH189" s="571"/>
      <c r="BI189" s="571"/>
      <c r="BJ189" s="571"/>
      <c r="BK189" s="571"/>
      <c r="BL189" s="571"/>
      <c r="BM189" s="571"/>
      <c r="BN189" s="571"/>
      <c r="BO189" s="571"/>
      <c r="BP189" s="571"/>
      <c r="BQ189" s="571"/>
      <c r="BR189" s="571"/>
      <c r="BS189" s="571"/>
      <c r="BT189" s="571"/>
      <c r="BU189" s="571"/>
      <c r="BV189" s="571"/>
      <c r="BW189" s="571"/>
      <c r="BX189" s="571"/>
      <c r="BY189" s="571"/>
      <c r="BZ189" s="571"/>
      <c r="CA189" s="571"/>
      <c r="CB189" s="571"/>
      <c r="CC189" s="571"/>
      <c r="CD189" s="571"/>
      <c r="CE189" s="571"/>
      <c r="CF189" s="571"/>
      <c r="CG189" s="571"/>
      <c r="CH189" s="571"/>
      <c r="CI189" s="571"/>
      <c r="CJ189" s="571"/>
      <c r="CK189" s="571"/>
      <c r="CL189" s="571"/>
      <c r="CM189" s="571"/>
      <c r="CN189" s="571"/>
      <c r="CO189" s="571"/>
      <c r="CP189" s="571"/>
      <c r="CQ189" s="571"/>
      <c r="CR189" s="571"/>
      <c r="CS189" s="571"/>
      <c r="CT189" s="571"/>
      <c r="CU189" s="571"/>
      <c r="CV189" s="571"/>
      <c r="CW189" s="571"/>
      <c r="CX189" s="571"/>
      <c r="CY189" s="571"/>
      <c r="CZ189" s="571"/>
      <c r="DA189" s="571"/>
      <c r="DB189" s="571"/>
      <c r="DC189" s="571"/>
      <c r="DD189" s="571"/>
      <c r="DE189" s="571"/>
      <c r="DF189" s="571"/>
      <c r="DG189" s="571"/>
      <c r="DH189" s="571"/>
      <c r="DI189" s="571"/>
      <c r="DJ189" s="571"/>
      <c r="DK189" s="571"/>
      <c r="DL189" s="571"/>
      <c r="DM189" s="571"/>
      <c r="DN189" s="571"/>
      <c r="DO189" s="571"/>
      <c r="DP189" s="571"/>
      <c r="DQ189" s="571"/>
      <c r="DR189" s="571"/>
      <c r="DS189" s="571"/>
      <c r="DT189" s="571"/>
      <c r="DU189" s="571"/>
      <c r="DV189" s="571"/>
      <c r="DW189" s="571"/>
      <c r="DX189" s="571"/>
      <c r="DY189" s="571"/>
      <c r="DZ189" s="571"/>
      <c r="EA189" s="571"/>
      <c r="EB189" s="571"/>
      <c r="EC189" s="571"/>
      <c r="ED189" s="571"/>
      <c r="EE189" s="571"/>
      <c r="EF189" s="571"/>
      <c r="EG189" s="571"/>
      <c r="EH189" s="571"/>
      <c r="EI189" s="571"/>
      <c r="EJ189" s="571"/>
      <c r="EK189" s="571"/>
      <c r="EL189" s="571"/>
      <c r="EM189" s="571"/>
      <c r="EN189" s="571"/>
      <c r="EO189" s="571"/>
      <c r="EP189" s="571"/>
      <c r="EQ189" s="571"/>
      <c r="ER189" s="571"/>
      <c r="ES189" s="571"/>
      <c r="ET189" s="571"/>
      <c r="EU189" s="571"/>
      <c r="EV189" s="571"/>
      <c r="EW189" s="571"/>
      <c r="EX189" s="571"/>
      <c r="EY189" s="571"/>
      <c r="EZ189" s="571"/>
      <c r="FA189" s="571"/>
      <c r="FB189" s="571"/>
      <c r="FC189" s="571"/>
      <c r="FD189" s="571"/>
      <c r="FE189" s="571"/>
      <c r="FF189" s="571"/>
      <c r="FG189" s="571"/>
      <c r="FH189" s="571"/>
      <c r="FI189" s="571"/>
      <c r="FJ189" s="571"/>
      <c r="FK189" s="571"/>
      <c r="FL189" s="571"/>
      <c r="FM189" s="571"/>
      <c r="FN189" s="571"/>
      <c r="FO189" s="571"/>
      <c r="FP189" s="571"/>
      <c r="FQ189" s="571"/>
      <c r="FR189" s="571"/>
      <c r="FS189" s="571"/>
      <c r="FT189" s="571"/>
      <c r="FU189" s="571"/>
      <c r="FV189" s="571"/>
      <c r="FW189" s="571"/>
      <c r="FX189" s="571"/>
      <c r="FY189" s="571"/>
      <c r="FZ189" s="571"/>
      <c r="GA189" s="571"/>
      <c r="GB189" s="571"/>
      <c r="GC189" s="571"/>
      <c r="GD189" s="571"/>
      <c r="GE189" s="571"/>
      <c r="GF189" s="571"/>
      <c r="GG189" s="571"/>
      <c r="GH189" s="571"/>
      <c r="GI189" s="571"/>
      <c r="GJ189" s="571"/>
      <c r="GK189" s="571"/>
      <c r="GL189" s="571"/>
      <c r="GM189" s="571"/>
      <c r="GN189" s="571"/>
      <c r="GO189" s="571"/>
      <c r="GP189" s="571"/>
      <c r="GQ189" s="571"/>
      <c r="GR189" s="571"/>
      <c r="GS189" s="571"/>
      <c r="GT189" s="571"/>
      <c r="GU189" s="571"/>
      <c r="GV189" s="571"/>
      <c r="GW189" s="571"/>
      <c r="GX189" s="571"/>
      <c r="GY189" s="571"/>
      <c r="GZ189" s="571"/>
      <c r="HA189" s="571"/>
      <c r="HB189" s="571"/>
      <c r="HC189" s="571"/>
      <c r="HD189" s="571"/>
      <c r="HE189" s="571"/>
      <c r="HF189" s="571"/>
      <c r="HG189" s="571"/>
      <c r="HH189" s="571"/>
      <c r="HI189" s="571"/>
      <c r="HJ189" s="571"/>
      <c r="HK189" s="571"/>
      <c r="HL189" s="571"/>
      <c r="HM189" s="571"/>
      <c r="HN189" s="571"/>
      <c r="HO189" s="571"/>
      <c r="HP189" s="571"/>
      <c r="HQ189" s="571"/>
      <c r="HR189" s="571"/>
      <c r="HS189" s="571"/>
      <c r="HT189" s="571"/>
      <c r="HU189" s="571"/>
      <c r="HV189" s="571"/>
      <c r="HW189" s="571"/>
      <c r="HX189" s="571"/>
      <c r="HY189" s="571"/>
      <c r="HZ189" s="571"/>
      <c r="IA189" s="571"/>
      <c r="IB189" s="571"/>
      <c r="IC189" s="571"/>
      <c r="ID189" s="571"/>
      <c r="IE189" s="571"/>
      <c r="IF189" s="571"/>
      <c r="IG189" s="571"/>
      <c r="IH189" s="571"/>
      <c r="II189" s="571"/>
      <c r="IJ189" s="571"/>
      <c r="IK189" s="571"/>
      <c r="IL189" s="571"/>
      <c r="IM189" s="571"/>
    </row>
    <row r="190" spans="1:247" s="574" customFormat="1">
      <c r="A190" s="572"/>
      <c r="B190" s="572"/>
      <c r="C190" s="654"/>
      <c r="E190" s="575"/>
      <c r="F190" s="575"/>
      <c r="G190" s="571"/>
      <c r="H190" s="571"/>
      <c r="I190" s="571"/>
      <c r="J190" s="571"/>
      <c r="K190" s="571"/>
      <c r="L190" s="571"/>
      <c r="M190" s="571"/>
      <c r="N190" s="571"/>
      <c r="O190" s="571"/>
      <c r="P190" s="571"/>
      <c r="Q190" s="571"/>
      <c r="R190" s="571"/>
      <c r="S190" s="571"/>
      <c r="T190" s="571"/>
      <c r="U190" s="571"/>
      <c r="V190" s="571"/>
      <c r="W190" s="571"/>
      <c r="X190" s="571"/>
      <c r="Y190" s="571"/>
      <c r="Z190" s="571"/>
      <c r="AA190" s="571"/>
      <c r="AB190" s="571"/>
      <c r="AC190" s="571"/>
      <c r="AD190" s="571"/>
      <c r="AE190" s="571"/>
      <c r="AF190" s="571"/>
      <c r="AG190" s="571"/>
      <c r="AH190" s="571"/>
      <c r="AI190" s="571"/>
      <c r="AJ190" s="571"/>
      <c r="AK190" s="571"/>
      <c r="AL190" s="571"/>
      <c r="AM190" s="571"/>
      <c r="AN190" s="571"/>
      <c r="AO190" s="571"/>
      <c r="AP190" s="571"/>
      <c r="AQ190" s="571"/>
      <c r="AR190" s="571"/>
      <c r="AS190" s="571"/>
      <c r="AT190" s="571"/>
      <c r="AU190" s="571"/>
      <c r="AV190" s="571"/>
      <c r="AW190" s="571"/>
      <c r="AX190" s="571"/>
      <c r="AY190" s="571"/>
      <c r="AZ190" s="571"/>
      <c r="BA190" s="571"/>
      <c r="BB190" s="571"/>
      <c r="BC190" s="571"/>
      <c r="BD190" s="571"/>
      <c r="BE190" s="571"/>
      <c r="BF190" s="571"/>
      <c r="BG190" s="571"/>
      <c r="BH190" s="571"/>
      <c r="BI190" s="571"/>
      <c r="BJ190" s="571"/>
      <c r="BK190" s="571"/>
      <c r="BL190" s="571"/>
      <c r="BM190" s="571"/>
      <c r="BN190" s="571"/>
      <c r="BO190" s="571"/>
      <c r="BP190" s="571"/>
      <c r="BQ190" s="571"/>
      <c r="BR190" s="571"/>
      <c r="BS190" s="571"/>
      <c r="BT190" s="571"/>
      <c r="BU190" s="571"/>
      <c r="BV190" s="571"/>
      <c r="BW190" s="571"/>
      <c r="BX190" s="571"/>
      <c r="BY190" s="571"/>
      <c r="BZ190" s="571"/>
      <c r="CA190" s="571"/>
      <c r="CB190" s="571"/>
      <c r="CC190" s="571"/>
      <c r="CD190" s="571"/>
      <c r="CE190" s="571"/>
      <c r="CF190" s="571"/>
      <c r="CG190" s="571"/>
      <c r="CH190" s="571"/>
      <c r="CI190" s="571"/>
      <c r="CJ190" s="571"/>
      <c r="CK190" s="571"/>
      <c r="CL190" s="571"/>
      <c r="CM190" s="571"/>
      <c r="CN190" s="571"/>
      <c r="CO190" s="571"/>
      <c r="CP190" s="571"/>
      <c r="CQ190" s="571"/>
      <c r="CR190" s="571"/>
      <c r="CS190" s="571"/>
      <c r="CT190" s="571"/>
      <c r="CU190" s="571"/>
      <c r="CV190" s="571"/>
      <c r="CW190" s="571"/>
      <c r="CX190" s="571"/>
      <c r="CY190" s="571"/>
      <c r="CZ190" s="571"/>
      <c r="DA190" s="571"/>
      <c r="DB190" s="571"/>
      <c r="DC190" s="571"/>
      <c r="DD190" s="571"/>
      <c r="DE190" s="571"/>
      <c r="DF190" s="571"/>
      <c r="DG190" s="571"/>
      <c r="DH190" s="571"/>
      <c r="DI190" s="571"/>
      <c r="DJ190" s="571"/>
      <c r="DK190" s="571"/>
      <c r="DL190" s="571"/>
      <c r="DM190" s="571"/>
      <c r="DN190" s="571"/>
      <c r="DO190" s="571"/>
      <c r="DP190" s="571"/>
      <c r="DQ190" s="571"/>
      <c r="DR190" s="571"/>
      <c r="DS190" s="571"/>
      <c r="DT190" s="571"/>
      <c r="DU190" s="571"/>
      <c r="DV190" s="571"/>
      <c r="DW190" s="571"/>
      <c r="DX190" s="571"/>
      <c r="DY190" s="571"/>
      <c r="DZ190" s="571"/>
      <c r="EA190" s="571"/>
      <c r="EB190" s="571"/>
      <c r="EC190" s="571"/>
      <c r="ED190" s="571"/>
      <c r="EE190" s="571"/>
      <c r="EF190" s="571"/>
      <c r="EG190" s="571"/>
      <c r="EH190" s="571"/>
      <c r="EI190" s="571"/>
      <c r="EJ190" s="571"/>
      <c r="EK190" s="571"/>
      <c r="EL190" s="571"/>
      <c r="EM190" s="571"/>
      <c r="EN190" s="571"/>
      <c r="EO190" s="571"/>
      <c r="EP190" s="571"/>
      <c r="EQ190" s="571"/>
      <c r="ER190" s="571"/>
      <c r="ES190" s="571"/>
      <c r="ET190" s="571"/>
      <c r="EU190" s="571"/>
      <c r="EV190" s="571"/>
      <c r="EW190" s="571"/>
      <c r="EX190" s="571"/>
      <c r="EY190" s="571"/>
      <c r="EZ190" s="571"/>
      <c r="FA190" s="571"/>
      <c r="FB190" s="571"/>
      <c r="FC190" s="571"/>
      <c r="FD190" s="571"/>
      <c r="FE190" s="571"/>
      <c r="FF190" s="571"/>
      <c r="FG190" s="571"/>
      <c r="FH190" s="571"/>
      <c r="FI190" s="571"/>
      <c r="FJ190" s="571"/>
      <c r="FK190" s="571"/>
      <c r="FL190" s="571"/>
      <c r="FM190" s="571"/>
      <c r="FN190" s="571"/>
      <c r="FO190" s="571"/>
      <c r="FP190" s="571"/>
      <c r="FQ190" s="571"/>
      <c r="FR190" s="571"/>
      <c r="FS190" s="571"/>
      <c r="FT190" s="571"/>
      <c r="FU190" s="571"/>
      <c r="FV190" s="571"/>
      <c r="FW190" s="571"/>
      <c r="FX190" s="571"/>
      <c r="FY190" s="571"/>
      <c r="FZ190" s="571"/>
      <c r="GA190" s="571"/>
      <c r="GB190" s="571"/>
      <c r="GC190" s="571"/>
      <c r="GD190" s="571"/>
      <c r="GE190" s="571"/>
      <c r="GF190" s="571"/>
      <c r="GG190" s="571"/>
      <c r="GH190" s="571"/>
      <c r="GI190" s="571"/>
      <c r="GJ190" s="571"/>
      <c r="GK190" s="571"/>
      <c r="GL190" s="571"/>
      <c r="GM190" s="571"/>
      <c r="GN190" s="571"/>
      <c r="GO190" s="571"/>
      <c r="GP190" s="571"/>
      <c r="GQ190" s="571"/>
      <c r="GR190" s="571"/>
      <c r="GS190" s="571"/>
      <c r="GT190" s="571"/>
      <c r="GU190" s="571"/>
      <c r="GV190" s="571"/>
      <c r="GW190" s="571"/>
      <c r="GX190" s="571"/>
      <c r="GY190" s="571"/>
      <c r="GZ190" s="571"/>
      <c r="HA190" s="571"/>
      <c r="HB190" s="571"/>
      <c r="HC190" s="571"/>
      <c r="HD190" s="571"/>
      <c r="HE190" s="571"/>
      <c r="HF190" s="571"/>
      <c r="HG190" s="571"/>
      <c r="HH190" s="571"/>
      <c r="HI190" s="571"/>
      <c r="HJ190" s="571"/>
      <c r="HK190" s="571"/>
      <c r="HL190" s="571"/>
      <c r="HM190" s="571"/>
      <c r="HN190" s="571"/>
      <c r="HO190" s="571"/>
      <c r="HP190" s="571"/>
      <c r="HQ190" s="571"/>
      <c r="HR190" s="571"/>
      <c r="HS190" s="571"/>
      <c r="HT190" s="571"/>
      <c r="HU190" s="571"/>
      <c r="HV190" s="571"/>
      <c r="HW190" s="571"/>
      <c r="HX190" s="571"/>
      <c r="HY190" s="571"/>
      <c r="HZ190" s="571"/>
      <c r="IA190" s="571"/>
      <c r="IB190" s="571"/>
      <c r="IC190" s="571"/>
      <c r="ID190" s="571"/>
      <c r="IE190" s="571"/>
      <c r="IF190" s="571"/>
      <c r="IG190" s="571"/>
      <c r="IH190" s="571"/>
      <c r="II190" s="571"/>
      <c r="IJ190" s="571"/>
      <c r="IK190" s="571"/>
      <c r="IL190" s="571"/>
      <c r="IM190" s="571"/>
    </row>
    <row r="191" spans="1:247" s="574" customFormat="1">
      <c r="A191" s="572"/>
      <c r="B191" s="572"/>
      <c r="C191" s="654"/>
      <c r="E191" s="575"/>
      <c r="F191" s="575"/>
      <c r="G191" s="571"/>
      <c r="H191" s="571"/>
      <c r="I191" s="571"/>
      <c r="J191" s="571"/>
      <c r="K191" s="571"/>
      <c r="L191" s="571"/>
      <c r="M191" s="571"/>
      <c r="N191" s="571"/>
      <c r="O191" s="571"/>
      <c r="P191" s="571"/>
      <c r="Q191" s="571"/>
      <c r="R191" s="571"/>
      <c r="S191" s="571"/>
      <c r="T191" s="571"/>
      <c r="U191" s="571"/>
      <c r="V191" s="571"/>
      <c r="W191" s="571"/>
      <c r="X191" s="571"/>
      <c r="Y191" s="571"/>
      <c r="Z191" s="571"/>
      <c r="AA191" s="571"/>
      <c r="AB191" s="571"/>
      <c r="AC191" s="571"/>
      <c r="AD191" s="571"/>
      <c r="AE191" s="571"/>
      <c r="AF191" s="571"/>
      <c r="AG191" s="571"/>
      <c r="AH191" s="571"/>
      <c r="AI191" s="571"/>
      <c r="AJ191" s="571"/>
      <c r="AK191" s="571"/>
      <c r="AL191" s="571"/>
      <c r="AM191" s="571"/>
      <c r="AN191" s="571"/>
      <c r="AO191" s="571"/>
      <c r="AP191" s="571"/>
      <c r="AQ191" s="571"/>
      <c r="AR191" s="571"/>
      <c r="AS191" s="571"/>
      <c r="AT191" s="571"/>
      <c r="AU191" s="571"/>
      <c r="AV191" s="571"/>
      <c r="AW191" s="571"/>
      <c r="AX191" s="571"/>
      <c r="AY191" s="571"/>
      <c r="AZ191" s="571"/>
      <c r="BA191" s="571"/>
      <c r="BB191" s="571"/>
      <c r="BC191" s="571"/>
      <c r="BD191" s="571"/>
      <c r="BE191" s="571"/>
      <c r="BF191" s="571"/>
      <c r="BG191" s="571"/>
      <c r="BH191" s="571"/>
      <c r="BI191" s="571"/>
      <c r="BJ191" s="571"/>
      <c r="BK191" s="571"/>
      <c r="BL191" s="571"/>
      <c r="BM191" s="571"/>
      <c r="BN191" s="571"/>
      <c r="BO191" s="571"/>
      <c r="BP191" s="571"/>
      <c r="BQ191" s="571"/>
      <c r="BR191" s="571"/>
      <c r="BS191" s="571"/>
      <c r="BT191" s="571"/>
      <c r="BU191" s="571"/>
      <c r="BV191" s="571"/>
      <c r="BW191" s="571"/>
      <c r="BX191" s="571"/>
      <c r="BY191" s="571"/>
      <c r="BZ191" s="571"/>
      <c r="CA191" s="571"/>
      <c r="CB191" s="571"/>
      <c r="CC191" s="571"/>
      <c r="CD191" s="571"/>
      <c r="CE191" s="571"/>
      <c r="CF191" s="571"/>
      <c r="CG191" s="571"/>
      <c r="CH191" s="571"/>
      <c r="CI191" s="571"/>
      <c r="CJ191" s="571"/>
      <c r="CK191" s="571"/>
      <c r="CL191" s="571"/>
      <c r="CM191" s="571"/>
      <c r="CN191" s="571"/>
      <c r="CO191" s="571"/>
      <c r="CP191" s="571"/>
      <c r="CQ191" s="571"/>
      <c r="CR191" s="571"/>
      <c r="CS191" s="571"/>
      <c r="CT191" s="571"/>
      <c r="CU191" s="571"/>
      <c r="CV191" s="571"/>
      <c r="CW191" s="571"/>
      <c r="CX191" s="571"/>
      <c r="CY191" s="571"/>
      <c r="CZ191" s="571"/>
      <c r="DA191" s="571"/>
      <c r="DB191" s="571"/>
      <c r="DC191" s="571"/>
      <c r="DD191" s="571"/>
      <c r="DE191" s="571"/>
      <c r="DF191" s="571"/>
      <c r="DG191" s="571"/>
      <c r="DH191" s="571"/>
      <c r="DI191" s="571"/>
      <c r="DJ191" s="571"/>
      <c r="DK191" s="571"/>
      <c r="DL191" s="571"/>
      <c r="DM191" s="571"/>
      <c r="DN191" s="571"/>
      <c r="DO191" s="571"/>
      <c r="DP191" s="571"/>
      <c r="DQ191" s="571"/>
      <c r="DR191" s="571"/>
      <c r="DS191" s="571"/>
      <c r="DT191" s="571"/>
      <c r="DU191" s="571"/>
      <c r="DV191" s="571"/>
      <c r="DW191" s="571"/>
      <c r="DX191" s="571"/>
      <c r="DY191" s="571"/>
      <c r="DZ191" s="571"/>
      <c r="EA191" s="571"/>
      <c r="EB191" s="571"/>
      <c r="EC191" s="571"/>
      <c r="ED191" s="571"/>
      <c r="EE191" s="571"/>
      <c r="EF191" s="571"/>
      <c r="EG191" s="571"/>
      <c r="EH191" s="571"/>
      <c r="EI191" s="571"/>
      <c r="EJ191" s="571"/>
      <c r="EK191" s="571"/>
      <c r="EL191" s="571"/>
      <c r="EM191" s="571"/>
      <c r="EN191" s="571"/>
      <c r="EO191" s="571"/>
      <c r="EP191" s="571"/>
      <c r="EQ191" s="571"/>
      <c r="ER191" s="571"/>
      <c r="ES191" s="571"/>
      <c r="ET191" s="571"/>
      <c r="EU191" s="571"/>
      <c r="EV191" s="571"/>
      <c r="EW191" s="571"/>
      <c r="EX191" s="571"/>
      <c r="EY191" s="571"/>
      <c r="EZ191" s="571"/>
      <c r="FA191" s="571"/>
      <c r="FB191" s="571"/>
      <c r="FC191" s="571"/>
      <c r="FD191" s="571"/>
      <c r="FE191" s="571"/>
      <c r="FF191" s="571"/>
      <c r="FG191" s="571"/>
      <c r="FH191" s="571"/>
      <c r="FI191" s="571"/>
      <c r="FJ191" s="571"/>
      <c r="FK191" s="571"/>
      <c r="FL191" s="571"/>
      <c r="FM191" s="571"/>
      <c r="FN191" s="571"/>
      <c r="FO191" s="571"/>
      <c r="FP191" s="571"/>
      <c r="FQ191" s="571"/>
      <c r="FR191" s="571"/>
      <c r="FS191" s="571"/>
      <c r="FT191" s="571"/>
      <c r="FU191" s="571"/>
      <c r="FV191" s="571"/>
      <c r="FW191" s="571"/>
      <c r="FX191" s="571"/>
      <c r="FY191" s="571"/>
      <c r="FZ191" s="571"/>
      <c r="GA191" s="571"/>
      <c r="GB191" s="571"/>
      <c r="GC191" s="571"/>
      <c r="GD191" s="571"/>
      <c r="GE191" s="571"/>
      <c r="GF191" s="571"/>
      <c r="GG191" s="571"/>
      <c r="GH191" s="571"/>
      <c r="GI191" s="571"/>
      <c r="GJ191" s="571"/>
      <c r="GK191" s="571"/>
      <c r="GL191" s="571"/>
      <c r="GM191" s="571"/>
      <c r="GN191" s="571"/>
      <c r="GO191" s="571"/>
      <c r="GP191" s="571"/>
      <c r="GQ191" s="571"/>
      <c r="GR191" s="571"/>
      <c r="GS191" s="571"/>
      <c r="GT191" s="571"/>
      <c r="GU191" s="571"/>
      <c r="GV191" s="571"/>
      <c r="GW191" s="571"/>
      <c r="GX191" s="571"/>
      <c r="GY191" s="571"/>
      <c r="GZ191" s="571"/>
      <c r="HA191" s="571"/>
      <c r="HB191" s="571"/>
      <c r="HC191" s="571"/>
      <c r="HD191" s="571"/>
      <c r="HE191" s="571"/>
      <c r="HF191" s="571"/>
      <c r="HG191" s="571"/>
      <c r="HH191" s="571"/>
      <c r="HI191" s="571"/>
      <c r="HJ191" s="571"/>
      <c r="HK191" s="571"/>
      <c r="HL191" s="571"/>
      <c r="HM191" s="571"/>
      <c r="HN191" s="571"/>
      <c r="HO191" s="571"/>
      <c r="HP191" s="571"/>
      <c r="HQ191" s="571"/>
      <c r="HR191" s="571"/>
      <c r="HS191" s="571"/>
      <c r="HT191" s="571"/>
      <c r="HU191" s="571"/>
      <c r="HV191" s="571"/>
      <c r="HW191" s="571"/>
      <c r="HX191" s="571"/>
      <c r="HY191" s="571"/>
      <c r="HZ191" s="571"/>
      <c r="IA191" s="571"/>
      <c r="IB191" s="571"/>
      <c r="IC191" s="571"/>
      <c r="ID191" s="571"/>
      <c r="IE191" s="571"/>
      <c r="IF191" s="571"/>
      <c r="IG191" s="571"/>
      <c r="IH191" s="571"/>
      <c r="II191" s="571"/>
      <c r="IJ191" s="571"/>
      <c r="IK191" s="571"/>
      <c r="IL191" s="571"/>
      <c r="IM191" s="571"/>
    </row>
    <row r="192" spans="1:247" s="574" customFormat="1">
      <c r="A192" s="572"/>
      <c r="B192" s="572"/>
      <c r="C192" s="654"/>
      <c r="E192" s="575"/>
      <c r="F192" s="575"/>
      <c r="G192" s="571"/>
      <c r="H192" s="571"/>
      <c r="I192" s="571"/>
      <c r="J192" s="571"/>
      <c r="K192" s="571"/>
      <c r="L192" s="571"/>
      <c r="M192" s="571"/>
      <c r="N192" s="571"/>
      <c r="O192" s="571"/>
      <c r="P192" s="571"/>
      <c r="Q192" s="571"/>
      <c r="R192" s="571"/>
      <c r="S192" s="571"/>
      <c r="T192" s="571"/>
      <c r="U192" s="571"/>
      <c r="V192" s="571"/>
      <c r="W192" s="571"/>
      <c r="X192" s="571"/>
      <c r="Y192" s="571"/>
      <c r="Z192" s="571"/>
      <c r="AA192" s="571"/>
      <c r="AB192" s="571"/>
      <c r="AC192" s="571"/>
      <c r="AD192" s="571"/>
      <c r="AE192" s="571"/>
      <c r="AF192" s="571"/>
      <c r="AG192" s="571"/>
      <c r="AH192" s="571"/>
      <c r="AI192" s="571"/>
      <c r="AJ192" s="571"/>
      <c r="AK192" s="571"/>
      <c r="AL192" s="571"/>
      <c r="AM192" s="571"/>
      <c r="AN192" s="571"/>
      <c r="AO192" s="571"/>
      <c r="AP192" s="571"/>
      <c r="AQ192" s="571"/>
      <c r="AR192" s="571"/>
      <c r="AS192" s="571"/>
      <c r="AT192" s="571"/>
      <c r="AU192" s="571"/>
      <c r="AV192" s="571"/>
      <c r="AW192" s="571"/>
      <c r="AX192" s="571"/>
      <c r="AY192" s="571"/>
      <c r="AZ192" s="571"/>
      <c r="BA192" s="571"/>
      <c r="BB192" s="571"/>
      <c r="BC192" s="571"/>
      <c r="BD192" s="571"/>
      <c r="BE192" s="571"/>
      <c r="BF192" s="571"/>
      <c r="BG192" s="571"/>
      <c r="BH192" s="571"/>
      <c r="BI192" s="571"/>
      <c r="BJ192" s="571"/>
      <c r="BK192" s="571"/>
      <c r="BL192" s="571"/>
      <c r="BM192" s="571"/>
      <c r="BN192" s="571"/>
      <c r="BO192" s="571"/>
      <c r="BP192" s="571"/>
      <c r="BQ192" s="571"/>
      <c r="BR192" s="571"/>
      <c r="BS192" s="571"/>
      <c r="BT192" s="571"/>
      <c r="BU192" s="571"/>
      <c r="BV192" s="571"/>
      <c r="BW192" s="571"/>
      <c r="BX192" s="571"/>
      <c r="BY192" s="571"/>
      <c r="BZ192" s="571"/>
      <c r="CA192" s="571"/>
      <c r="CB192" s="571"/>
      <c r="CC192" s="571"/>
      <c r="CD192" s="571"/>
      <c r="CE192" s="571"/>
      <c r="CF192" s="571"/>
      <c r="CG192" s="571"/>
      <c r="CH192" s="571"/>
      <c r="CI192" s="571"/>
      <c r="CJ192" s="571"/>
      <c r="CK192" s="571"/>
      <c r="CL192" s="571"/>
      <c r="CM192" s="571"/>
      <c r="CN192" s="571"/>
      <c r="CO192" s="571"/>
      <c r="CP192" s="571"/>
      <c r="CQ192" s="571"/>
      <c r="CR192" s="571"/>
      <c r="CS192" s="571"/>
      <c r="CT192" s="571"/>
      <c r="CU192" s="571"/>
      <c r="CV192" s="571"/>
      <c r="CW192" s="571"/>
      <c r="CX192" s="571"/>
      <c r="CY192" s="571"/>
      <c r="CZ192" s="571"/>
      <c r="DA192" s="571"/>
      <c r="DB192" s="571"/>
      <c r="DC192" s="571"/>
      <c r="DD192" s="571"/>
      <c r="DE192" s="571"/>
      <c r="DF192" s="571"/>
      <c r="DG192" s="571"/>
      <c r="DH192" s="571"/>
      <c r="DI192" s="571"/>
      <c r="DJ192" s="571"/>
      <c r="DK192" s="571"/>
      <c r="DL192" s="571"/>
      <c r="DM192" s="571"/>
      <c r="DN192" s="571"/>
      <c r="DO192" s="571"/>
      <c r="DP192" s="571"/>
      <c r="DQ192" s="571"/>
      <c r="DR192" s="571"/>
      <c r="DS192" s="571"/>
      <c r="DT192" s="571"/>
      <c r="DU192" s="571"/>
      <c r="DV192" s="571"/>
      <c r="DW192" s="571"/>
      <c r="DX192" s="571"/>
      <c r="DY192" s="571"/>
      <c r="DZ192" s="571"/>
      <c r="EA192" s="571"/>
      <c r="EB192" s="571"/>
      <c r="EC192" s="571"/>
      <c r="ED192" s="571"/>
      <c r="EE192" s="571"/>
      <c r="EF192" s="571"/>
      <c r="EG192" s="571"/>
      <c r="EH192" s="571"/>
      <c r="EI192" s="571"/>
      <c r="EJ192" s="571"/>
      <c r="EK192" s="571"/>
      <c r="EL192" s="571"/>
      <c r="EM192" s="571"/>
      <c r="EN192" s="571"/>
      <c r="EO192" s="571"/>
      <c r="EP192" s="571"/>
      <c r="EQ192" s="571"/>
      <c r="ER192" s="571"/>
      <c r="ES192" s="571"/>
      <c r="ET192" s="571"/>
      <c r="EU192" s="571"/>
      <c r="EV192" s="571"/>
      <c r="EW192" s="571"/>
      <c r="EX192" s="571"/>
      <c r="EY192" s="571"/>
      <c r="EZ192" s="571"/>
      <c r="FA192" s="571"/>
      <c r="FB192" s="571"/>
      <c r="FC192" s="571"/>
      <c r="FD192" s="571"/>
      <c r="FE192" s="571"/>
      <c r="FF192" s="571"/>
      <c r="FG192" s="571"/>
      <c r="FH192" s="571"/>
      <c r="FI192" s="571"/>
      <c r="FJ192" s="571"/>
      <c r="FK192" s="571"/>
      <c r="FL192" s="571"/>
      <c r="FM192" s="571"/>
      <c r="FN192" s="571"/>
      <c r="FO192" s="571"/>
      <c r="FP192" s="571"/>
      <c r="FQ192" s="571"/>
      <c r="FR192" s="571"/>
      <c r="FS192" s="571"/>
      <c r="FT192" s="571"/>
      <c r="FU192" s="571"/>
      <c r="FV192" s="571"/>
      <c r="FW192" s="571"/>
      <c r="FX192" s="571"/>
      <c r="FY192" s="571"/>
      <c r="FZ192" s="571"/>
      <c r="GA192" s="571"/>
      <c r="GB192" s="571"/>
      <c r="GC192" s="571"/>
      <c r="GD192" s="571"/>
      <c r="GE192" s="571"/>
      <c r="GF192" s="571"/>
      <c r="GG192" s="571"/>
      <c r="GH192" s="571"/>
      <c r="GI192" s="571"/>
      <c r="GJ192" s="571"/>
      <c r="GK192" s="571"/>
      <c r="GL192" s="571"/>
      <c r="GM192" s="571"/>
      <c r="GN192" s="571"/>
      <c r="GO192" s="571"/>
      <c r="GP192" s="571"/>
      <c r="GQ192" s="571"/>
      <c r="GR192" s="571"/>
      <c r="GS192" s="571"/>
      <c r="GT192" s="571"/>
      <c r="GU192" s="571"/>
      <c r="GV192" s="571"/>
      <c r="GW192" s="571"/>
      <c r="GX192" s="571"/>
      <c r="GY192" s="571"/>
      <c r="GZ192" s="571"/>
      <c r="HA192" s="571"/>
      <c r="HB192" s="571"/>
      <c r="HC192" s="571"/>
      <c r="HD192" s="571"/>
      <c r="HE192" s="571"/>
      <c r="HF192" s="571"/>
      <c r="HG192" s="571"/>
      <c r="HH192" s="571"/>
      <c r="HI192" s="571"/>
      <c r="HJ192" s="571"/>
      <c r="HK192" s="571"/>
      <c r="HL192" s="571"/>
      <c r="HM192" s="571"/>
      <c r="HN192" s="571"/>
      <c r="HO192" s="571"/>
      <c r="HP192" s="571"/>
      <c r="HQ192" s="571"/>
      <c r="HR192" s="571"/>
      <c r="HS192" s="571"/>
      <c r="HT192" s="571"/>
      <c r="HU192" s="571"/>
      <c r="HV192" s="571"/>
      <c r="HW192" s="571"/>
      <c r="HX192" s="571"/>
      <c r="HY192" s="571"/>
      <c r="HZ192" s="571"/>
      <c r="IA192" s="571"/>
      <c r="IB192" s="571"/>
      <c r="IC192" s="571"/>
      <c r="ID192" s="571"/>
      <c r="IE192" s="571"/>
      <c r="IF192" s="571"/>
      <c r="IG192" s="571"/>
      <c r="IH192" s="571"/>
      <c r="II192" s="571"/>
      <c r="IJ192" s="571"/>
      <c r="IK192" s="571"/>
      <c r="IL192" s="571"/>
      <c r="IM192" s="571"/>
    </row>
    <row r="193" spans="1:247" s="574" customFormat="1">
      <c r="A193" s="572"/>
      <c r="B193" s="572"/>
      <c r="C193" s="654"/>
      <c r="E193" s="575"/>
      <c r="F193" s="575"/>
      <c r="G193" s="571"/>
      <c r="H193" s="571"/>
      <c r="I193" s="571"/>
      <c r="J193" s="571"/>
      <c r="K193" s="571"/>
      <c r="L193" s="571"/>
      <c r="M193" s="571"/>
      <c r="N193" s="571"/>
      <c r="O193" s="571"/>
      <c r="P193" s="571"/>
      <c r="Q193" s="571"/>
      <c r="R193" s="571"/>
      <c r="S193" s="571"/>
      <c r="T193" s="571"/>
      <c r="U193" s="571"/>
      <c r="V193" s="571"/>
      <c r="W193" s="571"/>
      <c r="X193" s="571"/>
      <c r="Y193" s="571"/>
      <c r="Z193" s="571"/>
      <c r="AA193" s="571"/>
      <c r="AB193" s="571"/>
      <c r="AC193" s="571"/>
      <c r="AD193" s="571"/>
      <c r="AE193" s="571"/>
      <c r="AF193" s="571"/>
      <c r="AG193" s="571"/>
      <c r="AH193" s="571"/>
      <c r="AI193" s="571"/>
      <c r="AJ193" s="571"/>
      <c r="AK193" s="571"/>
      <c r="AL193" s="571"/>
      <c r="AM193" s="571"/>
      <c r="AN193" s="571"/>
      <c r="AO193" s="571"/>
      <c r="AP193" s="571"/>
      <c r="AQ193" s="571"/>
      <c r="AR193" s="571"/>
      <c r="AS193" s="571"/>
      <c r="AT193" s="571"/>
      <c r="AU193" s="571"/>
      <c r="AV193" s="571"/>
      <c r="AW193" s="571"/>
      <c r="AX193" s="571"/>
      <c r="AY193" s="571"/>
      <c r="AZ193" s="571"/>
      <c r="BA193" s="571"/>
      <c r="BB193" s="571"/>
      <c r="BC193" s="571"/>
      <c r="BD193" s="571"/>
      <c r="BE193" s="571"/>
      <c r="BF193" s="571"/>
      <c r="BG193" s="571"/>
      <c r="BH193" s="571"/>
      <c r="BI193" s="571"/>
      <c r="BJ193" s="571"/>
      <c r="BK193" s="571"/>
      <c r="BL193" s="571"/>
      <c r="BM193" s="571"/>
      <c r="BN193" s="571"/>
      <c r="BO193" s="571"/>
      <c r="BP193" s="571"/>
      <c r="BQ193" s="571"/>
      <c r="BR193" s="571"/>
      <c r="BS193" s="571"/>
      <c r="BT193" s="571"/>
      <c r="BU193" s="571"/>
      <c r="BV193" s="571"/>
      <c r="BW193" s="571"/>
      <c r="BX193" s="571"/>
      <c r="BY193" s="571"/>
      <c r="BZ193" s="571"/>
      <c r="CA193" s="571"/>
      <c r="CB193" s="571"/>
      <c r="CC193" s="571"/>
      <c r="CD193" s="571"/>
      <c r="CE193" s="571"/>
      <c r="CF193" s="571"/>
      <c r="CG193" s="571"/>
      <c r="CH193" s="571"/>
      <c r="CI193" s="571"/>
      <c r="CJ193" s="571"/>
      <c r="CK193" s="571"/>
      <c r="CL193" s="571"/>
      <c r="CM193" s="571"/>
      <c r="CN193" s="571"/>
      <c r="CO193" s="571"/>
      <c r="CP193" s="571"/>
      <c r="CQ193" s="571"/>
      <c r="CR193" s="571"/>
      <c r="CS193" s="571"/>
      <c r="CT193" s="571"/>
      <c r="CU193" s="571"/>
      <c r="CV193" s="571"/>
      <c r="CW193" s="571"/>
      <c r="CX193" s="571"/>
      <c r="CY193" s="571"/>
      <c r="CZ193" s="571"/>
      <c r="DA193" s="571"/>
      <c r="DB193" s="571"/>
      <c r="DC193" s="571"/>
      <c r="DD193" s="571"/>
      <c r="DE193" s="571"/>
      <c r="DF193" s="571"/>
      <c r="DG193" s="571"/>
      <c r="DH193" s="571"/>
      <c r="DI193" s="571"/>
      <c r="DJ193" s="571"/>
      <c r="DK193" s="571"/>
      <c r="DL193" s="571"/>
      <c r="DM193" s="571"/>
      <c r="DN193" s="571"/>
      <c r="DO193" s="571"/>
      <c r="DP193" s="571"/>
      <c r="DQ193" s="571"/>
      <c r="DR193" s="571"/>
      <c r="DS193" s="571"/>
      <c r="DT193" s="571"/>
      <c r="DU193" s="571"/>
      <c r="DV193" s="571"/>
      <c r="DW193" s="571"/>
      <c r="DX193" s="571"/>
      <c r="DY193" s="571"/>
      <c r="DZ193" s="571"/>
      <c r="EA193" s="571"/>
      <c r="EB193" s="571"/>
      <c r="EC193" s="571"/>
      <c r="ED193" s="571"/>
      <c r="EE193" s="571"/>
      <c r="EF193" s="571"/>
      <c r="EG193" s="571"/>
      <c r="EH193" s="571"/>
      <c r="EI193" s="571"/>
      <c r="EJ193" s="571"/>
      <c r="EK193" s="571"/>
      <c r="EL193" s="571"/>
      <c r="EM193" s="571"/>
      <c r="EN193" s="571"/>
      <c r="EO193" s="571"/>
      <c r="EP193" s="571"/>
      <c r="EQ193" s="571"/>
      <c r="ER193" s="571"/>
      <c r="ES193" s="571"/>
      <c r="ET193" s="571"/>
      <c r="EU193" s="571"/>
      <c r="EV193" s="571"/>
      <c r="EW193" s="571"/>
      <c r="EX193" s="571"/>
      <c r="EY193" s="571"/>
      <c r="EZ193" s="571"/>
      <c r="FA193" s="571"/>
      <c r="FB193" s="571"/>
      <c r="FC193" s="571"/>
      <c r="FD193" s="571"/>
      <c r="FE193" s="571"/>
      <c r="FF193" s="571"/>
      <c r="FG193" s="571"/>
      <c r="FH193" s="571"/>
      <c r="FI193" s="571"/>
      <c r="FJ193" s="571"/>
      <c r="FK193" s="571"/>
      <c r="FL193" s="571"/>
      <c r="FM193" s="571"/>
      <c r="FN193" s="571"/>
      <c r="FO193" s="571"/>
      <c r="FP193" s="571"/>
      <c r="FQ193" s="571"/>
      <c r="FR193" s="571"/>
      <c r="FS193" s="571"/>
      <c r="FT193" s="571"/>
      <c r="FU193" s="571"/>
      <c r="FV193" s="571"/>
      <c r="FW193" s="571"/>
      <c r="FX193" s="571"/>
      <c r="FY193" s="571"/>
      <c r="FZ193" s="571"/>
      <c r="GA193" s="571"/>
      <c r="GB193" s="571"/>
      <c r="GC193" s="571"/>
      <c r="GD193" s="571"/>
      <c r="GE193" s="571"/>
      <c r="GF193" s="571"/>
      <c r="GG193" s="571"/>
      <c r="GH193" s="571"/>
      <c r="GI193" s="571"/>
      <c r="GJ193" s="571"/>
      <c r="GK193" s="571"/>
      <c r="GL193" s="571"/>
      <c r="GM193" s="571"/>
      <c r="GN193" s="571"/>
      <c r="GO193" s="571"/>
      <c r="GP193" s="571"/>
      <c r="GQ193" s="571"/>
      <c r="GR193" s="571"/>
      <c r="GS193" s="571"/>
      <c r="GT193" s="571"/>
      <c r="GU193" s="571"/>
      <c r="GV193" s="571"/>
      <c r="GW193" s="571"/>
      <c r="GX193" s="571"/>
      <c r="GY193" s="571"/>
      <c r="GZ193" s="571"/>
      <c r="HA193" s="571"/>
      <c r="HB193" s="571"/>
      <c r="HC193" s="571"/>
      <c r="HD193" s="571"/>
      <c r="HE193" s="571"/>
      <c r="HF193" s="571"/>
      <c r="HG193" s="571"/>
      <c r="HH193" s="571"/>
      <c r="HI193" s="571"/>
      <c r="HJ193" s="571"/>
      <c r="HK193" s="571"/>
      <c r="HL193" s="571"/>
      <c r="HM193" s="571"/>
      <c r="HN193" s="571"/>
      <c r="HO193" s="571"/>
      <c r="HP193" s="571"/>
      <c r="HQ193" s="571"/>
      <c r="HR193" s="571"/>
      <c r="HS193" s="571"/>
      <c r="HT193" s="571"/>
      <c r="HU193" s="571"/>
      <c r="HV193" s="571"/>
      <c r="HW193" s="571"/>
      <c r="HX193" s="571"/>
      <c r="HY193" s="571"/>
      <c r="HZ193" s="571"/>
      <c r="IA193" s="571"/>
      <c r="IB193" s="571"/>
      <c r="IC193" s="571"/>
      <c r="ID193" s="571"/>
      <c r="IE193" s="571"/>
      <c r="IF193" s="571"/>
      <c r="IG193" s="571"/>
      <c r="IH193" s="571"/>
      <c r="II193" s="571"/>
      <c r="IJ193" s="571"/>
      <c r="IK193" s="571"/>
      <c r="IL193" s="571"/>
      <c r="IM193" s="571"/>
    </row>
    <row r="194" spans="1:247" s="574" customFormat="1">
      <c r="A194" s="572"/>
      <c r="B194" s="572"/>
      <c r="C194" s="654"/>
      <c r="E194" s="575"/>
      <c r="F194" s="575"/>
      <c r="G194" s="571"/>
      <c r="H194" s="571"/>
      <c r="I194" s="571"/>
      <c r="J194" s="571"/>
      <c r="K194" s="571"/>
      <c r="L194" s="571"/>
      <c r="M194" s="571"/>
      <c r="N194" s="571"/>
      <c r="O194" s="571"/>
      <c r="P194" s="571"/>
      <c r="Q194" s="571"/>
      <c r="R194" s="571"/>
      <c r="S194" s="571"/>
      <c r="T194" s="571"/>
      <c r="U194" s="571"/>
      <c r="V194" s="571"/>
      <c r="W194" s="571"/>
      <c r="X194" s="571"/>
      <c r="Y194" s="571"/>
      <c r="Z194" s="571"/>
      <c r="AA194" s="571"/>
      <c r="AB194" s="571"/>
      <c r="AC194" s="571"/>
      <c r="AD194" s="571"/>
      <c r="AE194" s="571"/>
      <c r="AF194" s="571"/>
      <c r="AG194" s="571"/>
      <c r="AH194" s="571"/>
      <c r="AI194" s="571"/>
      <c r="AJ194" s="571"/>
      <c r="AK194" s="571"/>
      <c r="AL194" s="571"/>
      <c r="AM194" s="571"/>
      <c r="AN194" s="571"/>
      <c r="AO194" s="571"/>
      <c r="AP194" s="571"/>
      <c r="AQ194" s="571"/>
      <c r="AR194" s="571"/>
      <c r="AS194" s="571"/>
      <c r="AT194" s="571"/>
      <c r="AU194" s="571"/>
      <c r="AV194" s="571"/>
      <c r="AW194" s="571"/>
      <c r="AX194" s="571"/>
      <c r="AY194" s="571"/>
      <c r="AZ194" s="571"/>
      <c r="BA194" s="571"/>
      <c r="BB194" s="571"/>
      <c r="BC194" s="571"/>
      <c r="BD194" s="571"/>
      <c r="BE194" s="571"/>
      <c r="BF194" s="571"/>
      <c r="BG194" s="571"/>
      <c r="BH194" s="571"/>
      <c r="BI194" s="571"/>
      <c r="BJ194" s="571"/>
      <c r="BK194" s="571"/>
      <c r="BL194" s="571"/>
      <c r="BM194" s="571"/>
      <c r="BN194" s="571"/>
      <c r="BO194" s="571"/>
      <c r="BP194" s="571"/>
      <c r="BQ194" s="571"/>
      <c r="BR194" s="571"/>
      <c r="BS194" s="571"/>
      <c r="BT194" s="571"/>
      <c r="BU194" s="571"/>
      <c r="BV194" s="571"/>
      <c r="BW194" s="571"/>
      <c r="BX194" s="571"/>
      <c r="BY194" s="571"/>
      <c r="BZ194" s="571"/>
      <c r="CA194" s="571"/>
      <c r="CB194" s="571"/>
      <c r="CC194" s="571"/>
      <c r="CD194" s="571"/>
      <c r="CE194" s="571"/>
      <c r="CF194" s="571"/>
      <c r="CG194" s="571"/>
      <c r="CH194" s="571"/>
      <c r="CI194" s="571"/>
      <c r="CJ194" s="571"/>
      <c r="CK194" s="571"/>
      <c r="CL194" s="571"/>
      <c r="CM194" s="571"/>
      <c r="CN194" s="571"/>
      <c r="CO194" s="571"/>
      <c r="CP194" s="571"/>
      <c r="CQ194" s="571"/>
      <c r="CR194" s="571"/>
      <c r="CS194" s="571"/>
      <c r="CT194" s="571"/>
      <c r="CU194" s="571"/>
      <c r="CV194" s="571"/>
      <c r="CW194" s="571"/>
      <c r="CX194" s="571"/>
      <c r="CY194" s="571"/>
      <c r="CZ194" s="571"/>
      <c r="DA194" s="571"/>
      <c r="DB194" s="571"/>
      <c r="DC194" s="571"/>
      <c r="DD194" s="571"/>
      <c r="DE194" s="571"/>
      <c r="DF194" s="571"/>
      <c r="DG194" s="571"/>
      <c r="DH194" s="571"/>
      <c r="DI194" s="571"/>
      <c r="DJ194" s="571"/>
      <c r="DK194" s="571"/>
      <c r="DL194" s="571"/>
      <c r="DM194" s="571"/>
      <c r="DN194" s="571"/>
      <c r="DO194" s="571"/>
      <c r="DP194" s="571"/>
      <c r="DQ194" s="571"/>
      <c r="DR194" s="571"/>
      <c r="DS194" s="571"/>
      <c r="DT194" s="571"/>
      <c r="DU194" s="571"/>
      <c r="DV194" s="571"/>
      <c r="DW194" s="571"/>
      <c r="DX194" s="571"/>
      <c r="DY194" s="571"/>
      <c r="DZ194" s="571"/>
      <c r="EA194" s="571"/>
      <c r="EB194" s="571"/>
      <c r="EC194" s="571"/>
      <c r="ED194" s="571"/>
      <c r="EE194" s="571"/>
      <c r="EF194" s="571"/>
      <c r="EG194" s="571"/>
      <c r="EH194" s="571"/>
      <c r="EI194" s="571"/>
      <c r="EJ194" s="571"/>
      <c r="EK194" s="571"/>
      <c r="EL194" s="571"/>
      <c r="EM194" s="571"/>
      <c r="EN194" s="571"/>
      <c r="EO194" s="571"/>
      <c r="EP194" s="571"/>
      <c r="EQ194" s="571"/>
      <c r="ER194" s="571"/>
      <c r="ES194" s="571"/>
      <c r="ET194" s="571"/>
      <c r="EU194" s="571"/>
      <c r="EV194" s="571"/>
      <c r="EW194" s="571"/>
      <c r="EX194" s="571"/>
      <c r="EY194" s="571"/>
      <c r="EZ194" s="571"/>
      <c r="FA194" s="571"/>
      <c r="FB194" s="571"/>
      <c r="FC194" s="571"/>
      <c r="FD194" s="571"/>
      <c r="FE194" s="571"/>
      <c r="FF194" s="571"/>
      <c r="FG194" s="571"/>
      <c r="FH194" s="571"/>
      <c r="FI194" s="571"/>
      <c r="FJ194" s="571"/>
      <c r="FK194" s="571"/>
      <c r="FL194" s="571"/>
      <c r="FM194" s="571"/>
      <c r="FN194" s="571"/>
      <c r="FO194" s="571"/>
      <c r="FP194" s="571"/>
      <c r="FQ194" s="571"/>
      <c r="FR194" s="571"/>
      <c r="FS194" s="571"/>
      <c r="FT194" s="571"/>
      <c r="FU194" s="571"/>
      <c r="FV194" s="571"/>
      <c r="FW194" s="571"/>
      <c r="FX194" s="571"/>
      <c r="FY194" s="571"/>
      <c r="FZ194" s="571"/>
      <c r="GA194" s="571"/>
      <c r="GB194" s="571"/>
      <c r="GC194" s="571"/>
      <c r="GD194" s="571"/>
      <c r="GE194" s="571"/>
      <c r="GF194" s="571"/>
      <c r="GG194" s="571"/>
      <c r="GH194" s="571"/>
      <c r="GI194" s="571"/>
      <c r="GJ194" s="571"/>
      <c r="GK194" s="571"/>
      <c r="GL194" s="571"/>
      <c r="GM194" s="571"/>
      <c r="GN194" s="571"/>
      <c r="GO194" s="571"/>
      <c r="GP194" s="571"/>
      <c r="GQ194" s="571"/>
      <c r="GR194" s="571"/>
      <c r="GS194" s="571"/>
      <c r="GT194" s="571"/>
      <c r="GU194" s="571"/>
      <c r="GV194" s="571"/>
      <c r="GW194" s="571"/>
      <c r="GX194" s="571"/>
      <c r="GY194" s="571"/>
      <c r="GZ194" s="571"/>
      <c r="HA194" s="571"/>
      <c r="HB194" s="571"/>
      <c r="HC194" s="571"/>
      <c r="HD194" s="571"/>
      <c r="HE194" s="571"/>
      <c r="HF194" s="571"/>
      <c r="HG194" s="571"/>
      <c r="HH194" s="571"/>
      <c r="HI194" s="571"/>
      <c r="HJ194" s="571"/>
      <c r="HK194" s="571"/>
      <c r="HL194" s="571"/>
      <c r="HM194" s="571"/>
      <c r="HN194" s="571"/>
      <c r="HO194" s="571"/>
      <c r="HP194" s="571"/>
      <c r="HQ194" s="571"/>
      <c r="HR194" s="571"/>
      <c r="HS194" s="571"/>
      <c r="HT194" s="571"/>
      <c r="HU194" s="571"/>
      <c r="HV194" s="571"/>
      <c r="HW194" s="571"/>
      <c r="HX194" s="571"/>
      <c r="HY194" s="571"/>
      <c r="HZ194" s="571"/>
      <c r="IA194" s="571"/>
      <c r="IB194" s="571"/>
      <c r="IC194" s="571"/>
      <c r="ID194" s="571"/>
      <c r="IE194" s="571"/>
      <c r="IF194" s="571"/>
      <c r="IG194" s="571"/>
      <c r="IH194" s="571"/>
      <c r="II194" s="571"/>
      <c r="IJ194" s="571"/>
      <c r="IK194" s="571"/>
      <c r="IL194" s="571"/>
      <c r="IM194" s="571"/>
    </row>
    <row r="195" spans="1:247" s="574" customFormat="1">
      <c r="A195" s="572"/>
      <c r="B195" s="572"/>
      <c r="C195" s="654"/>
      <c r="E195" s="575"/>
      <c r="F195" s="575"/>
      <c r="G195" s="571"/>
      <c r="H195" s="571"/>
      <c r="I195" s="571"/>
      <c r="J195" s="571"/>
      <c r="K195" s="571"/>
      <c r="L195" s="571"/>
      <c r="M195" s="571"/>
      <c r="N195" s="571"/>
      <c r="O195" s="571"/>
      <c r="P195" s="571"/>
      <c r="Q195" s="571"/>
      <c r="R195" s="571"/>
      <c r="S195" s="571"/>
      <c r="T195" s="571"/>
      <c r="U195" s="571"/>
      <c r="V195" s="571"/>
      <c r="W195" s="571"/>
      <c r="X195" s="571"/>
      <c r="Y195" s="571"/>
      <c r="Z195" s="571"/>
      <c r="AA195" s="571"/>
      <c r="AB195" s="571"/>
      <c r="AC195" s="571"/>
      <c r="AD195" s="571"/>
      <c r="AE195" s="571"/>
      <c r="AF195" s="571"/>
      <c r="AG195" s="571"/>
      <c r="AH195" s="571"/>
      <c r="AI195" s="571"/>
      <c r="AJ195" s="571"/>
      <c r="AK195" s="571"/>
      <c r="AL195" s="571"/>
      <c r="AM195" s="571"/>
      <c r="AN195" s="571"/>
      <c r="AO195" s="571"/>
      <c r="AP195" s="571"/>
      <c r="AQ195" s="571"/>
      <c r="AR195" s="571"/>
      <c r="AS195" s="571"/>
      <c r="AT195" s="571"/>
      <c r="AU195" s="571"/>
      <c r="AV195" s="571"/>
      <c r="AW195" s="571"/>
      <c r="AX195" s="571"/>
      <c r="AY195" s="571"/>
      <c r="AZ195" s="571"/>
      <c r="BA195" s="571"/>
      <c r="BB195" s="571"/>
      <c r="BC195" s="571"/>
      <c r="BD195" s="571"/>
      <c r="BE195" s="571"/>
      <c r="BF195" s="571"/>
      <c r="BG195" s="571"/>
      <c r="BH195" s="571"/>
      <c r="BI195" s="571"/>
      <c r="BJ195" s="571"/>
      <c r="BK195" s="571"/>
      <c r="BL195" s="571"/>
      <c r="BM195" s="571"/>
      <c r="BN195" s="571"/>
      <c r="BO195" s="571"/>
      <c r="BP195" s="571"/>
      <c r="BQ195" s="571"/>
      <c r="BR195" s="571"/>
      <c r="BS195" s="571"/>
      <c r="BT195" s="571"/>
      <c r="BU195" s="571"/>
      <c r="BV195" s="571"/>
      <c r="BW195" s="571"/>
      <c r="BX195" s="571"/>
      <c r="BY195" s="571"/>
      <c r="BZ195" s="571"/>
      <c r="CA195" s="571"/>
      <c r="CB195" s="571"/>
      <c r="CC195" s="571"/>
      <c r="CD195" s="571"/>
      <c r="CE195" s="571"/>
      <c r="CF195" s="571"/>
      <c r="CG195" s="571"/>
      <c r="CH195" s="571"/>
      <c r="CI195" s="571"/>
      <c r="CJ195" s="571"/>
      <c r="CK195" s="571"/>
      <c r="CL195" s="571"/>
      <c r="CM195" s="571"/>
      <c r="CN195" s="571"/>
      <c r="CO195" s="571"/>
      <c r="CP195" s="571"/>
      <c r="CQ195" s="571"/>
      <c r="CR195" s="571"/>
      <c r="CS195" s="571"/>
      <c r="CT195" s="571"/>
      <c r="CU195" s="571"/>
      <c r="CV195" s="571"/>
      <c r="CW195" s="571"/>
      <c r="CX195" s="571"/>
      <c r="CY195" s="571"/>
      <c r="CZ195" s="571"/>
      <c r="DA195" s="571"/>
      <c r="DB195" s="571"/>
      <c r="DC195" s="571"/>
      <c r="DD195" s="571"/>
      <c r="DE195" s="571"/>
      <c r="DF195" s="571"/>
      <c r="DG195" s="571"/>
      <c r="DH195" s="571"/>
      <c r="DI195" s="571"/>
      <c r="DJ195" s="571"/>
      <c r="DK195" s="571"/>
      <c r="DL195" s="571"/>
      <c r="DM195" s="571"/>
      <c r="DN195" s="571"/>
      <c r="DO195" s="571"/>
      <c r="DP195" s="571"/>
      <c r="DQ195" s="571"/>
      <c r="DR195" s="571"/>
      <c r="DS195" s="571"/>
      <c r="DT195" s="571"/>
      <c r="DU195" s="571"/>
      <c r="DV195" s="571"/>
      <c r="DW195" s="571"/>
      <c r="DX195" s="571"/>
      <c r="DY195" s="571"/>
      <c r="DZ195" s="571"/>
      <c r="EA195" s="571"/>
      <c r="EB195" s="571"/>
      <c r="EC195" s="571"/>
      <c r="ED195" s="571"/>
      <c r="EE195" s="571"/>
      <c r="EF195" s="571"/>
      <c r="EG195" s="571"/>
      <c r="EH195" s="571"/>
      <c r="EI195" s="571"/>
      <c r="EJ195" s="571"/>
      <c r="EK195" s="571"/>
      <c r="EL195" s="571"/>
      <c r="EM195" s="571"/>
      <c r="EN195" s="571"/>
      <c r="EO195" s="571"/>
      <c r="EP195" s="571"/>
      <c r="EQ195" s="571"/>
      <c r="ER195" s="571"/>
      <c r="ES195" s="571"/>
      <c r="ET195" s="571"/>
      <c r="EU195" s="571"/>
      <c r="EV195" s="571"/>
      <c r="EW195" s="571"/>
      <c r="EX195" s="571"/>
      <c r="EY195" s="571"/>
      <c r="EZ195" s="571"/>
      <c r="FA195" s="571"/>
      <c r="FB195" s="571"/>
      <c r="FC195" s="571"/>
      <c r="FD195" s="571"/>
      <c r="FE195" s="571"/>
      <c r="FF195" s="571"/>
      <c r="FG195" s="571"/>
      <c r="FH195" s="571"/>
      <c r="FI195" s="571"/>
      <c r="FJ195" s="571"/>
      <c r="FK195" s="571"/>
      <c r="FL195" s="571"/>
      <c r="FM195" s="571"/>
      <c r="FN195" s="571"/>
      <c r="FO195" s="571"/>
      <c r="FP195" s="571"/>
      <c r="FQ195" s="571"/>
      <c r="FR195" s="571"/>
      <c r="FS195" s="571"/>
      <c r="FT195" s="571"/>
      <c r="FU195" s="571"/>
      <c r="FV195" s="571"/>
      <c r="FW195" s="571"/>
      <c r="FX195" s="571"/>
      <c r="FY195" s="571"/>
      <c r="FZ195" s="571"/>
      <c r="GA195" s="571"/>
      <c r="GB195" s="571"/>
      <c r="GC195" s="571"/>
      <c r="GD195" s="571"/>
      <c r="GE195" s="571"/>
      <c r="GF195" s="571"/>
      <c r="GG195" s="571"/>
      <c r="GH195" s="571"/>
      <c r="GI195" s="571"/>
      <c r="GJ195" s="571"/>
      <c r="GK195" s="571"/>
      <c r="GL195" s="571"/>
      <c r="GM195" s="571"/>
      <c r="GN195" s="571"/>
      <c r="GO195" s="571"/>
      <c r="GP195" s="571"/>
      <c r="GQ195" s="571"/>
      <c r="GR195" s="571"/>
      <c r="GS195" s="571"/>
      <c r="GT195" s="571"/>
      <c r="GU195" s="571"/>
      <c r="GV195" s="571"/>
      <c r="GW195" s="571"/>
      <c r="GX195" s="571"/>
      <c r="GY195" s="571"/>
      <c r="GZ195" s="571"/>
      <c r="HA195" s="571"/>
      <c r="HB195" s="571"/>
      <c r="HC195" s="571"/>
      <c r="HD195" s="571"/>
      <c r="HE195" s="571"/>
      <c r="HF195" s="571"/>
      <c r="HG195" s="571"/>
      <c r="HH195" s="571"/>
      <c r="HI195" s="571"/>
      <c r="HJ195" s="571"/>
      <c r="HK195" s="571"/>
      <c r="HL195" s="571"/>
      <c r="HM195" s="571"/>
      <c r="HN195" s="571"/>
      <c r="HO195" s="571"/>
      <c r="HP195" s="571"/>
      <c r="HQ195" s="571"/>
      <c r="HR195" s="571"/>
      <c r="HS195" s="571"/>
      <c r="HT195" s="571"/>
      <c r="HU195" s="571"/>
      <c r="HV195" s="571"/>
      <c r="HW195" s="571"/>
      <c r="HX195" s="571"/>
      <c r="HY195" s="571"/>
      <c r="HZ195" s="571"/>
      <c r="IA195" s="571"/>
      <c r="IB195" s="571"/>
      <c r="IC195" s="571"/>
      <c r="ID195" s="571"/>
      <c r="IE195" s="571"/>
      <c r="IF195" s="571"/>
      <c r="IG195" s="571"/>
      <c r="IH195" s="571"/>
      <c r="II195" s="571"/>
      <c r="IJ195" s="571"/>
      <c r="IK195" s="571"/>
      <c r="IL195" s="571"/>
      <c r="IM195" s="571"/>
    </row>
    <row r="196" spans="1:247" s="574" customFormat="1">
      <c r="A196" s="572"/>
      <c r="B196" s="572"/>
      <c r="C196" s="654"/>
      <c r="E196" s="575"/>
      <c r="F196" s="575"/>
      <c r="G196" s="571"/>
      <c r="H196" s="571"/>
      <c r="I196" s="571"/>
      <c r="J196" s="571"/>
      <c r="K196" s="571"/>
      <c r="L196" s="571"/>
      <c r="M196" s="571"/>
      <c r="N196" s="571"/>
      <c r="O196" s="571"/>
      <c r="P196" s="571"/>
      <c r="Q196" s="571"/>
      <c r="R196" s="571"/>
      <c r="S196" s="571"/>
      <c r="T196" s="571"/>
      <c r="U196" s="571"/>
      <c r="V196" s="571"/>
      <c r="W196" s="571"/>
      <c r="X196" s="571"/>
      <c r="Y196" s="571"/>
      <c r="Z196" s="571"/>
      <c r="AA196" s="571"/>
      <c r="AB196" s="571"/>
      <c r="AC196" s="571"/>
      <c r="AD196" s="571"/>
      <c r="AE196" s="571"/>
      <c r="AF196" s="571"/>
      <c r="AG196" s="571"/>
      <c r="AH196" s="571"/>
      <c r="AI196" s="571"/>
      <c r="AJ196" s="571"/>
      <c r="AK196" s="571"/>
      <c r="AL196" s="571"/>
      <c r="AM196" s="571"/>
      <c r="AN196" s="571"/>
      <c r="AO196" s="571"/>
      <c r="AP196" s="571"/>
      <c r="AQ196" s="571"/>
      <c r="AR196" s="571"/>
      <c r="AS196" s="571"/>
      <c r="AT196" s="571"/>
      <c r="AU196" s="571"/>
      <c r="AV196" s="571"/>
      <c r="AW196" s="571"/>
      <c r="AX196" s="571"/>
      <c r="AY196" s="571"/>
      <c r="AZ196" s="571"/>
      <c r="BA196" s="571"/>
      <c r="BB196" s="571"/>
      <c r="BC196" s="571"/>
      <c r="BD196" s="571"/>
      <c r="BE196" s="571"/>
      <c r="BF196" s="571"/>
      <c r="BG196" s="571"/>
      <c r="BH196" s="571"/>
      <c r="BI196" s="571"/>
      <c r="BJ196" s="571"/>
      <c r="BK196" s="571"/>
      <c r="BL196" s="571"/>
      <c r="BM196" s="571"/>
      <c r="BN196" s="571"/>
      <c r="BO196" s="571"/>
      <c r="BP196" s="571"/>
      <c r="BQ196" s="571"/>
      <c r="BR196" s="571"/>
      <c r="BS196" s="571"/>
      <c r="BT196" s="571"/>
      <c r="BU196" s="571"/>
      <c r="BV196" s="571"/>
      <c r="BW196" s="571"/>
      <c r="BX196" s="571"/>
      <c r="BY196" s="571"/>
      <c r="BZ196" s="571"/>
      <c r="CA196" s="571"/>
      <c r="CB196" s="571"/>
      <c r="CC196" s="571"/>
      <c r="CD196" s="571"/>
      <c r="CE196" s="571"/>
      <c r="CF196" s="571"/>
      <c r="CG196" s="571"/>
      <c r="CH196" s="571"/>
      <c r="CI196" s="571"/>
      <c r="CJ196" s="571"/>
      <c r="CK196" s="571"/>
      <c r="CL196" s="571"/>
      <c r="CM196" s="571"/>
      <c r="CN196" s="571"/>
      <c r="CO196" s="571"/>
      <c r="CP196" s="571"/>
      <c r="CQ196" s="571"/>
      <c r="CR196" s="571"/>
      <c r="CS196" s="571"/>
      <c r="CT196" s="571"/>
      <c r="CU196" s="571"/>
      <c r="CV196" s="571"/>
      <c r="CW196" s="571"/>
      <c r="CX196" s="571"/>
      <c r="CY196" s="571"/>
      <c r="CZ196" s="571"/>
      <c r="DA196" s="571"/>
      <c r="DB196" s="571"/>
      <c r="DC196" s="571"/>
      <c r="DD196" s="571"/>
      <c r="DE196" s="571"/>
      <c r="DF196" s="571"/>
      <c r="DG196" s="571"/>
      <c r="DH196" s="571"/>
      <c r="DI196" s="571"/>
      <c r="DJ196" s="571"/>
      <c r="DK196" s="571"/>
      <c r="DL196" s="571"/>
      <c r="DM196" s="571"/>
      <c r="DN196" s="571"/>
      <c r="DO196" s="571"/>
      <c r="DP196" s="571"/>
      <c r="DQ196" s="571"/>
      <c r="DR196" s="571"/>
      <c r="DS196" s="571"/>
      <c r="DT196" s="571"/>
      <c r="DU196" s="571"/>
      <c r="DV196" s="571"/>
      <c r="DW196" s="571"/>
      <c r="DX196" s="571"/>
      <c r="DY196" s="571"/>
      <c r="DZ196" s="571"/>
      <c r="EA196" s="571"/>
      <c r="EB196" s="571"/>
      <c r="EC196" s="571"/>
      <c r="ED196" s="571"/>
      <c r="EE196" s="571"/>
      <c r="EF196" s="571"/>
      <c r="EG196" s="571"/>
      <c r="EH196" s="571"/>
      <c r="EI196" s="571"/>
      <c r="EJ196" s="571"/>
      <c r="EK196" s="571"/>
      <c r="EL196" s="571"/>
      <c r="EM196" s="571"/>
      <c r="EN196" s="571"/>
      <c r="EO196" s="571"/>
      <c r="EP196" s="571"/>
      <c r="EQ196" s="571"/>
      <c r="ER196" s="571"/>
      <c r="ES196" s="571"/>
      <c r="ET196" s="571"/>
      <c r="EU196" s="571"/>
      <c r="EV196" s="571"/>
      <c r="EW196" s="571"/>
      <c r="EX196" s="571"/>
      <c r="EY196" s="571"/>
      <c r="EZ196" s="571"/>
      <c r="FA196" s="571"/>
      <c r="FB196" s="571"/>
      <c r="FC196" s="571"/>
      <c r="FD196" s="571"/>
      <c r="FE196" s="571"/>
      <c r="FF196" s="571"/>
      <c r="FG196" s="571"/>
      <c r="FH196" s="571"/>
      <c r="FI196" s="571"/>
      <c r="FJ196" s="571"/>
      <c r="FK196" s="571"/>
      <c r="FL196" s="571"/>
      <c r="FM196" s="571"/>
      <c r="FN196" s="571"/>
      <c r="FO196" s="571"/>
      <c r="FP196" s="571"/>
      <c r="FQ196" s="571"/>
      <c r="FR196" s="571"/>
      <c r="FS196" s="571"/>
      <c r="FT196" s="571"/>
      <c r="FU196" s="571"/>
      <c r="FV196" s="571"/>
      <c r="FW196" s="571"/>
      <c r="FX196" s="571"/>
      <c r="FY196" s="571"/>
      <c r="FZ196" s="571"/>
      <c r="GA196" s="571"/>
      <c r="GB196" s="571"/>
      <c r="GC196" s="571"/>
      <c r="GD196" s="571"/>
      <c r="GE196" s="571"/>
      <c r="GF196" s="571"/>
      <c r="GG196" s="571"/>
      <c r="GH196" s="571"/>
      <c r="GI196" s="571"/>
      <c r="GJ196" s="571"/>
      <c r="GK196" s="571"/>
      <c r="GL196" s="571"/>
      <c r="GM196" s="571"/>
      <c r="GN196" s="571"/>
      <c r="GO196" s="571"/>
      <c r="GP196" s="571"/>
      <c r="GQ196" s="571"/>
      <c r="GR196" s="571"/>
      <c r="GS196" s="571"/>
      <c r="GT196" s="571"/>
      <c r="GU196" s="571"/>
      <c r="GV196" s="571"/>
      <c r="GW196" s="571"/>
      <c r="GX196" s="571"/>
      <c r="GY196" s="571"/>
      <c r="GZ196" s="571"/>
      <c r="HA196" s="571"/>
      <c r="HB196" s="571"/>
      <c r="HC196" s="571"/>
      <c r="HD196" s="571"/>
      <c r="HE196" s="571"/>
      <c r="HF196" s="571"/>
      <c r="HG196" s="571"/>
      <c r="HH196" s="571"/>
      <c r="HI196" s="571"/>
      <c r="HJ196" s="571"/>
      <c r="HK196" s="571"/>
      <c r="HL196" s="571"/>
      <c r="HM196" s="571"/>
      <c r="HN196" s="571"/>
      <c r="HO196" s="571"/>
      <c r="HP196" s="571"/>
      <c r="HQ196" s="571"/>
      <c r="HR196" s="571"/>
      <c r="HS196" s="571"/>
      <c r="HT196" s="571"/>
      <c r="HU196" s="571"/>
      <c r="HV196" s="571"/>
      <c r="HW196" s="571"/>
      <c r="HX196" s="571"/>
      <c r="HY196" s="571"/>
      <c r="HZ196" s="571"/>
      <c r="IA196" s="571"/>
      <c r="IB196" s="571"/>
      <c r="IC196" s="571"/>
      <c r="ID196" s="571"/>
      <c r="IE196" s="571"/>
      <c r="IF196" s="571"/>
      <c r="IG196" s="571"/>
      <c r="IH196" s="571"/>
      <c r="II196" s="571"/>
      <c r="IJ196" s="571"/>
      <c r="IK196" s="571"/>
      <c r="IL196" s="571"/>
      <c r="IM196" s="571"/>
    </row>
    <row r="197" spans="1:247" s="574" customFormat="1">
      <c r="A197" s="572"/>
      <c r="B197" s="572"/>
      <c r="C197" s="654"/>
      <c r="E197" s="575"/>
      <c r="F197" s="575"/>
      <c r="G197" s="571"/>
      <c r="H197" s="571"/>
      <c r="I197" s="571"/>
      <c r="J197" s="571"/>
      <c r="K197" s="571"/>
      <c r="L197" s="571"/>
      <c r="M197" s="571"/>
      <c r="N197" s="571"/>
      <c r="O197" s="571"/>
      <c r="P197" s="571"/>
      <c r="Q197" s="571"/>
      <c r="R197" s="571"/>
      <c r="S197" s="571"/>
      <c r="T197" s="571"/>
      <c r="U197" s="571"/>
      <c r="V197" s="571"/>
      <c r="W197" s="571"/>
      <c r="X197" s="571"/>
      <c r="Y197" s="571"/>
      <c r="Z197" s="571"/>
      <c r="AA197" s="571"/>
      <c r="AB197" s="571"/>
      <c r="AC197" s="571"/>
      <c r="AD197" s="571"/>
      <c r="AE197" s="571"/>
      <c r="AF197" s="571"/>
      <c r="AG197" s="571"/>
      <c r="AH197" s="571"/>
      <c r="AI197" s="571"/>
      <c r="AJ197" s="571"/>
      <c r="AK197" s="571"/>
      <c r="AL197" s="571"/>
      <c r="AM197" s="571"/>
      <c r="AN197" s="571"/>
      <c r="AO197" s="571"/>
      <c r="AP197" s="571"/>
      <c r="AQ197" s="571"/>
      <c r="AR197" s="571"/>
      <c r="AS197" s="571"/>
      <c r="AT197" s="571"/>
      <c r="AU197" s="571"/>
      <c r="AV197" s="571"/>
      <c r="AW197" s="571"/>
      <c r="AX197" s="571"/>
      <c r="AY197" s="571"/>
      <c r="AZ197" s="571"/>
      <c r="BA197" s="571"/>
      <c r="BB197" s="571"/>
      <c r="BC197" s="571"/>
      <c r="BD197" s="571"/>
      <c r="BE197" s="571"/>
      <c r="BF197" s="571"/>
      <c r="BG197" s="571"/>
      <c r="BH197" s="571"/>
      <c r="BI197" s="571"/>
      <c r="BJ197" s="571"/>
      <c r="BK197" s="571"/>
      <c r="BL197" s="571"/>
      <c r="BM197" s="571"/>
      <c r="BN197" s="571"/>
      <c r="BO197" s="571"/>
      <c r="BP197" s="571"/>
      <c r="BQ197" s="571"/>
      <c r="BR197" s="571"/>
      <c r="BS197" s="571"/>
      <c r="BT197" s="571"/>
      <c r="BU197" s="571"/>
      <c r="BV197" s="571"/>
      <c r="BW197" s="571"/>
      <c r="BX197" s="571"/>
      <c r="BY197" s="571"/>
      <c r="BZ197" s="571"/>
      <c r="CA197" s="571"/>
      <c r="CB197" s="571"/>
      <c r="CC197" s="571"/>
      <c r="CD197" s="571"/>
      <c r="CE197" s="571"/>
      <c r="CF197" s="571"/>
      <c r="CG197" s="571"/>
      <c r="CH197" s="571"/>
      <c r="CI197" s="571"/>
      <c r="CJ197" s="571"/>
      <c r="CK197" s="571"/>
      <c r="CL197" s="571"/>
      <c r="CM197" s="571"/>
      <c r="CN197" s="571"/>
      <c r="CO197" s="571"/>
      <c r="CP197" s="571"/>
      <c r="CQ197" s="571"/>
      <c r="CR197" s="571"/>
      <c r="CS197" s="571"/>
      <c r="CT197" s="571"/>
      <c r="CU197" s="571"/>
      <c r="CV197" s="571"/>
      <c r="CW197" s="571"/>
      <c r="CX197" s="571"/>
      <c r="CY197" s="571"/>
      <c r="CZ197" s="571"/>
      <c r="DA197" s="571"/>
      <c r="DB197" s="571"/>
      <c r="DC197" s="571"/>
      <c r="DD197" s="571"/>
      <c r="DE197" s="571"/>
      <c r="DF197" s="571"/>
      <c r="DG197" s="571"/>
      <c r="DH197" s="571"/>
      <c r="DI197" s="571"/>
      <c r="DJ197" s="571"/>
      <c r="DK197" s="571"/>
      <c r="DL197" s="571"/>
      <c r="DM197" s="571"/>
      <c r="DN197" s="571"/>
      <c r="DO197" s="571"/>
      <c r="DP197" s="571"/>
      <c r="DQ197" s="571"/>
      <c r="DR197" s="571"/>
      <c r="DS197" s="571"/>
      <c r="DT197" s="571"/>
      <c r="DU197" s="571"/>
      <c r="DV197" s="571"/>
      <c r="DW197" s="571"/>
      <c r="DX197" s="571"/>
      <c r="DY197" s="571"/>
      <c r="DZ197" s="571"/>
      <c r="EA197" s="571"/>
      <c r="EB197" s="571"/>
      <c r="EC197" s="571"/>
      <c r="ED197" s="571"/>
      <c r="EE197" s="571"/>
      <c r="EF197" s="571"/>
      <c r="EG197" s="571"/>
      <c r="EH197" s="571"/>
      <c r="EI197" s="571"/>
      <c r="EJ197" s="571"/>
      <c r="EK197" s="571"/>
      <c r="EL197" s="571"/>
      <c r="EM197" s="571"/>
      <c r="EN197" s="571"/>
      <c r="EO197" s="571"/>
      <c r="EP197" s="571"/>
      <c r="EQ197" s="571"/>
      <c r="ER197" s="571"/>
      <c r="ES197" s="571"/>
      <c r="ET197" s="571"/>
      <c r="EU197" s="571"/>
      <c r="EV197" s="571"/>
      <c r="EW197" s="571"/>
      <c r="EX197" s="571"/>
      <c r="EY197" s="571"/>
      <c r="EZ197" s="571"/>
      <c r="FA197" s="571"/>
      <c r="FB197" s="571"/>
      <c r="FC197" s="571"/>
      <c r="FD197" s="571"/>
      <c r="FE197" s="571"/>
      <c r="FF197" s="571"/>
      <c r="FG197" s="571"/>
      <c r="FH197" s="571"/>
      <c r="FI197" s="571"/>
      <c r="FJ197" s="571"/>
      <c r="FK197" s="571"/>
      <c r="FL197" s="571"/>
      <c r="FM197" s="571"/>
      <c r="FN197" s="571"/>
      <c r="FO197" s="571"/>
      <c r="FP197" s="571"/>
      <c r="FQ197" s="571"/>
      <c r="FR197" s="571"/>
      <c r="FS197" s="571"/>
      <c r="FT197" s="571"/>
      <c r="FU197" s="571"/>
      <c r="FV197" s="571"/>
      <c r="FW197" s="571"/>
      <c r="FX197" s="571"/>
      <c r="FY197" s="571"/>
      <c r="FZ197" s="571"/>
      <c r="GA197" s="571"/>
      <c r="GB197" s="571"/>
      <c r="GC197" s="571"/>
      <c r="GD197" s="571"/>
      <c r="GE197" s="571"/>
      <c r="GF197" s="571"/>
      <c r="GG197" s="571"/>
      <c r="GH197" s="571"/>
      <c r="GI197" s="571"/>
      <c r="GJ197" s="571"/>
      <c r="GK197" s="571"/>
      <c r="GL197" s="571"/>
      <c r="GM197" s="571"/>
      <c r="GN197" s="571"/>
      <c r="GO197" s="571"/>
      <c r="GP197" s="571"/>
      <c r="GQ197" s="571"/>
      <c r="GR197" s="571"/>
      <c r="GS197" s="571"/>
      <c r="GT197" s="571"/>
      <c r="GU197" s="571"/>
      <c r="GV197" s="571"/>
      <c r="GW197" s="571"/>
      <c r="GX197" s="571"/>
      <c r="GY197" s="571"/>
      <c r="GZ197" s="571"/>
      <c r="HA197" s="571"/>
      <c r="HB197" s="571"/>
      <c r="HC197" s="571"/>
      <c r="HD197" s="571"/>
      <c r="HE197" s="571"/>
      <c r="HF197" s="571"/>
      <c r="HG197" s="571"/>
      <c r="HH197" s="571"/>
      <c r="HI197" s="571"/>
      <c r="HJ197" s="571"/>
      <c r="HK197" s="571"/>
      <c r="HL197" s="571"/>
      <c r="HM197" s="571"/>
      <c r="HN197" s="571"/>
      <c r="HO197" s="571"/>
      <c r="HP197" s="571"/>
      <c r="HQ197" s="571"/>
      <c r="HR197" s="571"/>
      <c r="HS197" s="571"/>
      <c r="HT197" s="571"/>
      <c r="HU197" s="571"/>
      <c r="HV197" s="571"/>
      <c r="HW197" s="571"/>
      <c r="HX197" s="571"/>
      <c r="HY197" s="571"/>
      <c r="HZ197" s="571"/>
      <c r="IA197" s="571"/>
      <c r="IB197" s="571"/>
      <c r="IC197" s="571"/>
      <c r="ID197" s="571"/>
      <c r="IE197" s="571"/>
      <c r="IF197" s="571"/>
      <c r="IG197" s="571"/>
      <c r="IH197" s="571"/>
      <c r="II197" s="571"/>
      <c r="IJ197" s="571"/>
      <c r="IK197" s="571"/>
      <c r="IL197" s="571"/>
      <c r="IM197" s="571"/>
    </row>
    <row r="198" spans="1:247" s="574" customFormat="1">
      <c r="A198" s="572"/>
      <c r="B198" s="572"/>
      <c r="C198" s="654"/>
      <c r="E198" s="575"/>
      <c r="F198" s="575"/>
      <c r="G198" s="571"/>
      <c r="H198" s="571"/>
      <c r="I198" s="571"/>
      <c r="J198" s="571"/>
      <c r="K198" s="571"/>
      <c r="L198" s="571"/>
      <c r="M198" s="571"/>
      <c r="N198" s="571"/>
      <c r="O198" s="571"/>
      <c r="P198" s="571"/>
      <c r="Q198" s="571"/>
      <c r="R198" s="571"/>
      <c r="S198" s="571"/>
      <c r="T198" s="571"/>
      <c r="U198" s="571"/>
      <c r="V198" s="571"/>
      <c r="W198" s="571"/>
      <c r="X198" s="571"/>
      <c r="Y198" s="571"/>
      <c r="Z198" s="571"/>
      <c r="AA198" s="571"/>
      <c r="AB198" s="571"/>
      <c r="AC198" s="571"/>
      <c r="AD198" s="571"/>
      <c r="AE198" s="571"/>
      <c r="AF198" s="571"/>
      <c r="AG198" s="571"/>
      <c r="AH198" s="571"/>
      <c r="AI198" s="571"/>
      <c r="AJ198" s="571"/>
      <c r="AK198" s="571"/>
      <c r="AL198" s="571"/>
      <c r="AM198" s="571"/>
      <c r="AN198" s="571"/>
      <c r="AO198" s="571"/>
      <c r="AP198" s="571"/>
      <c r="AQ198" s="571"/>
      <c r="AR198" s="571"/>
      <c r="AS198" s="571"/>
      <c r="AT198" s="571"/>
      <c r="AU198" s="571"/>
      <c r="AV198" s="571"/>
      <c r="AW198" s="571"/>
      <c r="AX198" s="571"/>
      <c r="AY198" s="571"/>
      <c r="AZ198" s="571"/>
      <c r="BA198" s="571"/>
      <c r="BB198" s="571"/>
      <c r="BC198" s="571"/>
      <c r="BD198" s="571"/>
      <c r="BE198" s="571"/>
      <c r="BF198" s="571"/>
      <c r="BG198" s="571"/>
      <c r="BH198" s="571"/>
      <c r="BI198" s="571"/>
      <c r="BJ198" s="571"/>
      <c r="BK198" s="571"/>
      <c r="BL198" s="571"/>
      <c r="BM198" s="571"/>
      <c r="BN198" s="571"/>
      <c r="BO198" s="571"/>
      <c r="BP198" s="571"/>
      <c r="BQ198" s="571"/>
      <c r="BR198" s="571"/>
      <c r="BS198" s="571"/>
      <c r="BT198" s="571"/>
      <c r="BU198" s="571"/>
      <c r="BV198" s="571"/>
      <c r="BW198" s="571"/>
      <c r="BX198" s="571"/>
      <c r="BY198" s="571"/>
      <c r="BZ198" s="571"/>
      <c r="CA198" s="571"/>
      <c r="CB198" s="571"/>
      <c r="CC198" s="571"/>
      <c r="CD198" s="571"/>
      <c r="CE198" s="571"/>
      <c r="CF198" s="571"/>
      <c r="CG198" s="571"/>
      <c r="CH198" s="571"/>
      <c r="CI198" s="571"/>
      <c r="CJ198" s="571"/>
      <c r="CK198" s="571"/>
      <c r="CL198" s="571"/>
      <c r="CM198" s="571"/>
      <c r="CN198" s="571"/>
      <c r="CO198" s="571"/>
      <c r="CP198" s="571"/>
      <c r="CQ198" s="571"/>
      <c r="CR198" s="571"/>
      <c r="CS198" s="571"/>
      <c r="CT198" s="571"/>
      <c r="CU198" s="571"/>
      <c r="CV198" s="571"/>
      <c r="CW198" s="571"/>
      <c r="CX198" s="571"/>
      <c r="CY198" s="571"/>
      <c r="CZ198" s="571"/>
      <c r="DA198" s="571"/>
      <c r="DB198" s="571"/>
      <c r="DC198" s="571"/>
      <c r="DD198" s="571"/>
      <c r="DE198" s="571"/>
      <c r="DF198" s="571"/>
      <c r="DG198" s="571"/>
      <c r="DH198" s="571"/>
      <c r="DI198" s="571"/>
      <c r="DJ198" s="571"/>
      <c r="DK198" s="571"/>
      <c r="DL198" s="571"/>
      <c r="DM198" s="571"/>
      <c r="DN198" s="571"/>
      <c r="DO198" s="571"/>
      <c r="DP198" s="571"/>
      <c r="DQ198" s="571"/>
      <c r="DR198" s="571"/>
      <c r="DS198" s="571"/>
      <c r="DT198" s="571"/>
      <c r="DU198" s="571"/>
      <c r="DV198" s="571"/>
      <c r="DW198" s="571"/>
      <c r="DX198" s="571"/>
      <c r="DY198" s="571"/>
      <c r="DZ198" s="571"/>
      <c r="EA198" s="571"/>
      <c r="EB198" s="571"/>
      <c r="EC198" s="571"/>
      <c r="ED198" s="571"/>
      <c r="EE198" s="571"/>
      <c r="EF198" s="571"/>
      <c r="EG198" s="571"/>
      <c r="EH198" s="571"/>
      <c r="EI198" s="571"/>
      <c r="EJ198" s="571"/>
      <c r="EK198" s="571"/>
      <c r="EL198" s="571"/>
      <c r="EM198" s="571"/>
      <c r="EN198" s="571"/>
      <c r="EO198" s="571"/>
      <c r="EP198" s="571"/>
      <c r="EQ198" s="571"/>
      <c r="ER198" s="571"/>
      <c r="ES198" s="571"/>
      <c r="ET198" s="571"/>
      <c r="EU198" s="571"/>
      <c r="EV198" s="571"/>
      <c r="EW198" s="571"/>
      <c r="EX198" s="571"/>
      <c r="EY198" s="571"/>
      <c r="EZ198" s="571"/>
      <c r="FA198" s="571"/>
      <c r="FB198" s="571"/>
      <c r="FC198" s="571"/>
      <c r="FD198" s="571"/>
      <c r="FE198" s="571"/>
      <c r="FF198" s="571"/>
      <c r="FG198" s="571"/>
      <c r="FH198" s="571"/>
      <c r="FI198" s="571"/>
      <c r="FJ198" s="571"/>
      <c r="FK198" s="571"/>
      <c r="FL198" s="571"/>
      <c r="FM198" s="571"/>
      <c r="FN198" s="571"/>
      <c r="FO198" s="571"/>
      <c r="FP198" s="571"/>
      <c r="FQ198" s="571"/>
      <c r="FR198" s="571"/>
      <c r="FS198" s="571"/>
      <c r="FT198" s="571"/>
      <c r="FU198" s="571"/>
      <c r="FV198" s="571"/>
      <c r="FW198" s="571"/>
      <c r="FX198" s="571"/>
      <c r="FY198" s="571"/>
      <c r="FZ198" s="571"/>
      <c r="GA198" s="571"/>
      <c r="GB198" s="571"/>
      <c r="GC198" s="571"/>
      <c r="GD198" s="571"/>
      <c r="GE198" s="571"/>
      <c r="GF198" s="571"/>
      <c r="GG198" s="571"/>
      <c r="GH198" s="571"/>
      <c r="GI198" s="571"/>
      <c r="GJ198" s="571"/>
      <c r="GK198" s="571"/>
      <c r="GL198" s="571"/>
      <c r="GM198" s="571"/>
      <c r="GN198" s="571"/>
      <c r="GO198" s="571"/>
      <c r="GP198" s="571"/>
      <c r="GQ198" s="571"/>
      <c r="GR198" s="571"/>
      <c r="GS198" s="571"/>
      <c r="GT198" s="571"/>
      <c r="GU198" s="571"/>
      <c r="GV198" s="571"/>
      <c r="GW198" s="571"/>
      <c r="GX198" s="571"/>
      <c r="GY198" s="571"/>
      <c r="GZ198" s="571"/>
      <c r="HA198" s="571"/>
      <c r="HB198" s="571"/>
      <c r="HC198" s="571"/>
      <c r="HD198" s="571"/>
      <c r="HE198" s="571"/>
      <c r="HF198" s="571"/>
      <c r="HG198" s="571"/>
      <c r="HH198" s="571"/>
      <c r="HI198" s="571"/>
      <c r="HJ198" s="571"/>
      <c r="HK198" s="571"/>
      <c r="HL198" s="571"/>
      <c r="HM198" s="571"/>
      <c r="HN198" s="571"/>
      <c r="HO198" s="571"/>
      <c r="HP198" s="571"/>
      <c r="HQ198" s="571"/>
      <c r="HR198" s="571"/>
      <c r="HS198" s="571"/>
      <c r="HT198" s="571"/>
      <c r="HU198" s="571"/>
      <c r="HV198" s="571"/>
      <c r="HW198" s="571"/>
      <c r="HX198" s="571"/>
      <c r="HY198" s="571"/>
      <c r="HZ198" s="571"/>
      <c r="IA198" s="571"/>
      <c r="IB198" s="571"/>
      <c r="IC198" s="571"/>
      <c r="ID198" s="571"/>
      <c r="IE198" s="571"/>
      <c r="IF198" s="571"/>
      <c r="IG198" s="571"/>
      <c r="IH198" s="571"/>
      <c r="II198" s="571"/>
      <c r="IJ198" s="571"/>
      <c r="IK198" s="571"/>
      <c r="IL198" s="571"/>
      <c r="IM198" s="571"/>
    </row>
    <row r="199" spans="1:247" s="574" customFormat="1">
      <c r="A199" s="572"/>
      <c r="B199" s="572"/>
      <c r="C199" s="654"/>
      <c r="E199" s="575"/>
      <c r="F199" s="575"/>
      <c r="G199" s="571"/>
      <c r="H199" s="571"/>
      <c r="I199" s="571"/>
      <c r="J199" s="571"/>
      <c r="K199" s="571"/>
      <c r="L199" s="571"/>
      <c r="M199" s="571"/>
      <c r="N199" s="571"/>
      <c r="O199" s="571"/>
      <c r="P199" s="571"/>
      <c r="Q199" s="571"/>
      <c r="R199" s="571"/>
      <c r="S199" s="571"/>
      <c r="T199" s="571"/>
      <c r="U199" s="571"/>
      <c r="V199" s="571"/>
      <c r="W199" s="571"/>
      <c r="X199" s="571"/>
      <c r="Y199" s="571"/>
      <c r="Z199" s="571"/>
      <c r="AA199" s="571"/>
      <c r="AB199" s="571"/>
      <c r="AC199" s="571"/>
      <c r="AD199" s="571"/>
      <c r="AE199" s="571"/>
      <c r="AF199" s="571"/>
      <c r="AG199" s="571"/>
      <c r="AH199" s="571"/>
      <c r="AI199" s="571"/>
      <c r="AJ199" s="571"/>
      <c r="AK199" s="571"/>
      <c r="AL199" s="571"/>
      <c r="AM199" s="571"/>
      <c r="AN199" s="571"/>
      <c r="AO199" s="571"/>
      <c r="AP199" s="571"/>
      <c r="AQ199" s="571"/>
      <c r="AR199" s="571"/>
      <c r="AS199" s="571"/>
      <c r="AT199" s="571"/>
      <c r="AU199" s="571"/>
      <c r="AV199" s="571"/>
      <c r="AW199" s="571"/>
      <c r="AX199" s="571"/>
      <c r="AY199" s="571"/>
      <c r="AZ199" s="571"/>
      <c r="BA199" s="571"/>
      <c r="BB199" s="571"/>
      <c r="BC199" s="571"/>
      <c r="BD199" s="571"/>
      <c r="BE199" s="571"/>
      <c r="BF199" s="571"/>
      <c r="BG199" s="571"/>
      <c r="BH199" s="571"/>
      <c r="BI199" s="571"/>
      <c r="BJ199" s="571"/>
      <c r="BK199" s="571"/>
      <c r="BL199" s="571"/>
      <c r="BM199" s="571"/>
      <c r="BN199" s="571"/>
      <c r="BO199" s="571"/>
      <c r="BP199" s="571"/>
      <c r="BQ199" s="571"/>
      <c r="BR199" s="571"/>
      <c r="BS199" s="571"/>
      <c r="BT199" s="571"/>
      <c r="BU199" s="571"/>
      <c r="BV199" s="571"/>
      <c r="BW199" s="571"/>
      <c r="BX199" s="571"/>
      <c r="BY199" s="571"/>
      <c r="BZ199" s="571"/>
      <c r="CA199" s="571"/>
      <c r="CB199" s="571"/>
      <c r="CC199" s="571"/>
      <c r="CD199" s="571"/>
      <c r="CE199" s="571"/>
      <c r="CF199" s="571"/>
      <c r="CG199" s="571"/>
      <c r="CH199" s="571"/>
      <c r="CI199" s="571"/>
      <c r="CJ199" s="571"/>
      <c r="CK199" s="571"/>
      <c r="CL199" s="571"/>
      <c r="CM199" s="571"/>
      <c r="CN199" s="571"/>
      <c r="CO199" s="571"/>
      <c r="CP199" s="571"/>
      <c r="CQ199" s="571"/>
      <c r="CR199" s="571"/>
      <c r="CS199" s="571"/>
      <c r="CT199" s="571"/>
      <c r="CU199" s="571"/>
      <c r="CV199" s="571"/>
      <c r="CW199" s="571"/>
      <c r="CX199" s="571"/>
      <c r="CY199" s="571"/>
      <c r="CZ199" s="571"/>
      <c r="DA199" s="571"/>
      <c r="DB199" s="571"/>
      <c r="DC199" s="571"/>
      <c r="DD199" s="571"/>
      <c r="DE199" s="571"/>
      <c r="DF199" s="571"/>
      <c r="DG199" s="571"/>
      <c r="DH199" s="571"/>
      <c r="DI199" s="571"/>
      <c r="DJ199" s="571"/>
      <c r="DK199" s="571"/>
      <c r="DL199" s="571"/>
      <c r="DM199" s="571"/>
      <c r="DN199" s="571"/>
      <c r="DO199" s="571"/>
      <c r="DP199" s="571"/>
      <c r="DQ199" s="571"/>
      <c r="DR199" s="571"/>
      <c r="DS199" s="571"/>
      <c r="DT199" s="571"/>
      <c r="DU199" s="571"/>
      <c r="DV199" s="571"/>
      <c r="DW199" s="571"/>
      <c r="DX199" s="571"/>
      <c r="DY199" s="571"/>
      <c r="DZ199" s="571"/>
      <c r="EA199" s="571"/>
      <c r="EB199" s="571"/>
      <c r="EC199" s="571"/>
      <c r="ED199" s="571"/>
      <c r="EE199" s="571"/>
      <c r="EF199" s="571"/>
      <c r="EG199" s="571"/>
      <c r="EH199" s="571"/>
      <c r="EI199" s="571"/>
      <c r="EJ199" s="571"/>
      <c r="EK199" s="571"/>
      <c r="EL199" s="571"/>
      <c r="EM199" s="571"/>
      <c r="EN199" s="571"/>
      <c r="EO199" s="571"/>
      <c r="EP199" s="571"/>
      <c r="EQ199" s="571"/>
      <c r="ER199" s="571"/>
      <c r="ES199" s="571"/>
      <c r="ET199" s="571"/>
      <c r="EU199" s="571"/>
      <c r="EV199" s="571"/>
      <c r="EW199" s="571"/>
      <c r="EX199" s="571"/>
      <c r="EY199" s="571"/>
      <c r="EZ199" s="571"/>
      <c r="FA199" s="571"/>
      <c r="FB199" s="571"/>
      <c r="FC199" s="571"/>
      <c r="FD199" s="571"/>
      <c r="FE199" s="571"/>
      <c r="FF199" s="571"/>
      <c r="FG199" s="571"/>
      <c r="FH199" s="571"/>
      <c r="FI199" s="571"/>
      <c r="FJ199" s="571"/>
      <c r="FK199" s="571"/>
      <c r="FL199" s="571"/>
      <c r="FM199" s="571"/>
      <c r="FN199" s="571"/>
      <c r="FO199" s="571"/>
      <c r="FP199" s="571"/>
      <c r="FQ199" s="571"/>
      <c r="FR199" s="571"/>
      <c r="FS199" s="571"/>
      <c r="FT199" s="571"/>
      <c r="FU199" s="571"/>
      <c r="FV199" s="571"/>
      <c r="FW199" s="571"/>
      <c r="FX199" s="571"/>
      <c r="FY199" s="571"/>
      <c r="FZ199" s="571"/>
      <c r="GA199" s="571"/>
      <c r="GB199" s="571"/>
      <c r="GC199" s="571"/>
      <c r="GD199" s="571"/>
      <c r="GE199" s="571"/>
      <c r="GF199" s="571"/>
      <c r="GG199" s="571"/>
      <c r="GH199" s="571"/>
      <c r="GI199" s="571"/>
      <c r="GJ199" s="571"/>
      <c r="GK199" s="571"/>
      <c r="GL199" s="571"/>
      <c r="GM199" s="571"/>
      <c r="GN199" s="571"/>
      <c r="GO199" s="571"/>
      <c r="GP199" s="571"/>
      <c r="GQ199" s="571"/>
      <c r="GR199" s="571"/>
      <c r="GS199" s="571"/>
      <c r="GT199" s="571"/>
      <c r="GU199" s="571"/>
      <c r="GV199" s="571"/>
      <c r="GW199" s="571"/>
      <c r="GX199" s="571"/>
      <c r="GY199" s="571"/>
      <c r="GZ199" s="571"/>
      <c r="HA199" s="571"/>
      <c r="HB199" s="571"/>
      <c r="HC199" s="571"/>
      <c r="HD199" s="571"/>
      <c r="HE199" s="571"/>
      <c r="HF199" s="571"/>
      <c r="HG199" s="571"/>
      <c r="HH199" s="571"/>
      <c r="HI199" s="571"/>
      <c r="HJ199" s="571"/>
      <c r="HK199" s="571"/>
      <c r="HL199" s="571"/>
      <c r="HM199" s="571"/>
      <c r="HN199" s="571"/>
      <c r="HO199" s="571"/>
      <c r="HP199" s="571"/>
      <c r="HQ199" s="571"/>
      <c r="HR199" s="571"/>
      <c r="HS199" s="571"/>
      <c r="HT199" s="571"/>
      <c r="HU199" s="571"/>
      <c r="HV199" s="571"/>
      <c r="HW199" s="571"/>
      <c r="HX199" s="571"/>
      <c r="HY199" s="571"/>
      <c r="HZ199" s="571"/>
      <c r="IA199" s="571"/>
      <c r="IB199" s="571"/>
      <c r="IC199" s="571"/>
      <c r="ID199" s="571"/>
      <c r="IE199" s="571"/>
      <c r="IF199" s="571"/>
      <c r="IG199" s="571"/>
      <c r="IH199" s="571"/>
      <c r="II199" s="571"/>
      <c r="IJ199" s="571"/>
      <c r="IK199" s="571"/>
      <c r="IL199" s="571"/>
      <c r="IM199" s="571"/>
    </row>
    <row r="200" spans="1:247" s="574" customFormat="1">
      <c r="A200" s="572"/>
      <c r="B200" s="572"/>
      <c r="C200" s="654"/>
      <c r="E200" s="575"/>
      <c r="F200" s="575"/>
      <c r="G200" s="571"/>
      <c r="H200" s="571"/>
      <c r="I200" s="571"/>
      <c r="J200" s="571"/>
      <c r="K200" s="571"/>
      <c r="L200" s="571"/>
      <c r="M200" s="571"/>
      <c r="N200" s="571"/>
      <c r="O200" s="571"/>
      <c r="P200" s="571"/>
      <c r="Q200" s="571"/>
      <c r="R200" s="571"/>
      <c r="S200" s="571"/>
      <c r="T200" s="571"/>
      <c r="U200" s="571"/>
      <c r="V200" s="571"/>
      <c r="W200" s="571"/>
      <c r="X200" s="571"/>
      <c r="Y200" s="571"/>
      <c r="Z200" s="571"/>
      <c r="AA200" s="571"/>
      <c r="AB200" s="571"/>
      <c r="AC200" s="571"/>
      <c r="AD200" s="571"/>
      <c r="AE200" s="571"/>
      <c r="AF200" s="571"/>
      <c r="AG200" s="571"/>
      <c r="AH200" s="571"/>
      <c r="AI200" s="571"/>
      <c r="AJ200" s="571"/>
      <c r="AK200" s="571"/>
      <c r="AL200" s="571"/>
      <c r="AM200" s="571"/>
      <c r="AN200" s="571"/>
      <c r="AO200" s="571"/>
      <c r="AP200" s="571"/>
      <c r="AQ200" s="571"/>
      <c r="AR200" s="571"/>
      <c r="AS200" s="571"/>
      <c r="AT200" s="571"/>
      <c r="AU200" s="571"/>
      <c r="AV200" s="571"/>
      <c r="AW200" s="571"/>
      <c r="AX200" s="571"/>
      <c r="AY200" s="571"/>
      <c r="AZ200" s="571"/>
      <c r="BA200" s="571"/>
      <c r="BB200" s="571"/>
      <c r="BC200" s="571"/>
      <c r="BD200" s="571"/>
      <c r="BE200" s="571"/>
      <c r="BF200" s="571"/>
      <c r="BG200" s="571"/>
      <c r="BH200" s="571"/>
      <c r="BI200" s="571"/>
      <c r="BJ200" s="571"/>
      <c r="BK200" s="571"/>
      <c r="BL200" s="571"/>
      <c r="BM200" s="571"/>
      <c r="BN200" s="571"/>
      <c r="BO200" s="571"/>
      <c r="BP200" s="571"/>
      <c r="BQ200" s="571"/>
      <c r="BR200" s="571"/>
      <c r="BS200" s="571"/>
      <c r="BT200" s="571"/>
      <c r="BU200" s="571"/>
      <c r="BV200" s="571"/>
      <c r="BW200" s="571"/>
      <c r="BX200" s="571"/>
      <c r="BY200" s="571"/>
      <c r="BZ200" s="571"/>
      <c r="CA200" s="571"/>
      <c r="CB200" s="571"/>
      <c r="CC200" s="571"/>
      <c r="CD200" s="571"/>
      <c r="CE200" s="571"/>
      <c r="CF200" s="571"/>
      <c r="CG200" s="571"/>
      <c r="CH200" s="571"/>
      <c r="CI200" s="571"/>
      <c r="CJ200" s="571"/>
      <c r="CK200" s="571"/>
      <c r="CL200" s="571"/>
      <c r="CM200" s="571"/>
      <c r="CN200" s="571"/>
      <c r="CO200" s="571"/>
      <c r="CP200" s="571"/>
      <c r="CQ200" s="571"/>
      <c r="CR200" s="571"/>
      <c r="CS200" s="571"/>
      <c r="CT200" s="571"/>
      <c r="CU200" s="571"/>
      <c r="CV200" s="571"/>
      <c r="CW200" s="571"/>
      <c r="CX200" s="571"/>
      <c r="CY200" s="571"/>
      <c r="CZ200" s="571"/>
      <c r="DA200" s="571"/>
      <c r="DB200" s="571"/>
      <c r="DC200" s="571"/>
      <c r="DD200" s="571"/>
      <c r="DE200" s="571"/>
      <c r="DF200" s="571"/>
      <c r="DG200" s="571"/>
      <c r="DH200" s="571"/>
      <c r="DI200" s="571"/>
      <c r="DJ200" s="571"/>
      <c r="DK200" s="571"/>
      <c r="DL200" s="571"/>
      <c r="DM200" s="571"/>
      <c r="DN200" s="571"/>
      <c r="DO200" s="571"/>
      <c r="DP200" s="571"/>
      <c r="DQ200" s="571"/>
      <c r="DR200" s="571"/>
      <c r="DS200" s="571"/>
      <c r="DT200" s="571"/>
      <c r="DU200" s="571"/>
      <c r="DV200" s="571"/>
      <c r="DW200" s="571"/>
      <c r="DX200" s="571"/>
      <c r="DY200" s="571"/>
      <c r="DZ200" s="571"/>
      <c r="EA200" s="571"/>
      <c r="EB200" s="571"/>
      <c r="EC200" s="571"/>
      <c r="ED200" s="571"/>
      <c r="EE200" s="571"/>
      <c r="EF200" s="571"/>
      <c r="EG200" s="571"/>
      <c r="EH200" s="571"/>
      <c r="EI200" s="571"/>
      <c r="EJ200" s="571"/>
      <c r="EK200" s="571"/>
      <c r="EL200" s="571"/>
      <c r="EM200" s="571"/>
      <c r="EN200" s="571"/>
      <c r="EO200" s="571"/>
      <c r="EP200" s="571"/>
      <c r="EQ200" s="571"/>
      <c r="ER200" s="571"/>
      <c r="ES200" s="571"/>
      <c r="ET200" s="571"/>
      <c r="EU200" s="571"/>
      <c r="EV200" s="571"/>
      <c r="EW200" s="571"/>
      <c r="EX200" s="571"/>
      <c r="EY200" s="571"/>
      <c r="EZ200" s="571"/>
      <c r="FA200" s="571"/>
      <c r="FB200" s="571"/>
      <c r="FC200" s="571"/>
      <c r="FD200" s="571"/>
      <c r="FE200" s="571"/>
      <c r="FF200" s="571"/>
      <c r="FG200" s="571"/>
      <c r="FH200" s="571"/>
      <c r="FI200" s="571"/>
      <c r="FJ200" s="571"/>
      <c r="FK200" s="571"/>
      <c r="FL200" s="571"/>
      <c r="FM200" s="571"/>
      <c r="FN200" s="571"/>
      <c r="FO200" s="571"/>
      <c r="FP200" s="571"/>
      <c r="FQ200" s="571"/>
      <c r="FR200" s="571"/>
      <c r="FS200" s="571"/>
      <c r="FT200" s="571"/>
      <c r="FU200" s="571"/>
      <c r="FV200" s="571"/>
      <c r="FW200" s="571"/>
      <c r="FX200" s="571"/>
      <c r="FY200" s="571"/>
      <c r="FZ200" s="571"/>
      <c r="GA200" s="571"/>
      <c r="GB200" s="571"/>
      <c r="GC200" s="571"/>
      <c r="GD200" s="571"/>
      <c r="GE200" s="571"/>
      <c r="GF200" s="571"/>
      <c r="GG200" s="571"/>
      <c r="GH200" s="571"/>
      <c r="GI200" s="571"/>
      <c r="GJ200" s="571"/>
      <c r="GK200" s="571"/>
      <c r="GL200" s="571"/>
      <c r="GM200" s="571"/>
      <c r="GN200" s="571"/>
      <c r="GO200" s="571"/>
      <c r="GP200" s="571"/>
      <c r="GQ200" s="571"/>
      <c r="GR200" s="571"/>
      <c r="GS200" s="571"/>
      <c r="GT200" s="571"/>
      <c r="GU200" s="571"/>
      <c r="GV200" s="571"/>
      <c r="GW200" s="571"/>
      <c r="GX200" s="571"/>
      <c r="GY200" s="571"/>
      <c r="GZ200" s="571"/>
      <c r="HA200" s="571"/>
      <c r="HB200" s="571"/>
      <c r="HC200" s="571"/>
      <c r="HD200" s="571"/>
      <c r="HE200" s="571"/>
      <c r="HF200" s="571"/>
      <c r="HG200" s="571"/>
      <c r="HH200" s="571"/>
      <c r="HI200" s="571"/>
      <c r="HJ200" s="571"/>
      <c r="HK200" s="571"/>
      <c r="HL200" s="571"/>
      <c r="HM200" s="571"/>
      <c r="HN200" s="571"/>
      <c r="HO200" s="571"/>
      <c r="HP200" s="571"/>
      <c r="HQ200" s="571"/>
      <c r="HR200" s="571"/>
      <c r="HS200" s="571"/>
      <c r="HT200" s="571"/>
      <c r="HU200" s="571"/>
      <c r="HV200" s="571"/>
      <c r="HW200" s="571"/>
      <c r="HX200" s="571"/>
      <c r="HY200" s="571"/>
      <c r="HZ200" s="571"/>
      <c r="IA200" s="571"/>
      <c r="IB200" s="571"/>
      <c r="IC200" s="571"/>
      <c r="ID200" s="571"/>
      <c r="IE200" s="571"/>
      <c r="IF200" s="571"/>
      <c r="IG200" s="571"/>
      <c r="IH200" s="571"/>
      <c r="II200" s="571"/>
      <c r="IJ200" s="571"/>
      <c r="IK200" s="571"/>
      <c r="IL200" s="571"/>
      <c r="IM200" s="571"/>
    </row>
    <row r="201" spans="1:247" s="574" customFormat="1">
      <c r="A201" s="572"/>
      <c r="B201" s="572"/>
      <c r="C201" s="654"/>
      <c r="E201" s="575"/>
      <c r="F201" s="575"/>
      <c r="G201" s="571"/>
      <c r="H201" s="571"/>
      <c r="I201" s="571"/>
      <c r="J201" s="571"/>
      <c r="K201" s="571"/>
      <c r="L201" s="571"/>
      <c r="M201" s="571"/>
      <c r="N201" s="571"/>
      <c r="O201" s="571"/>
      <c r="P201" s="571"/>
      <c r="Q201" s="571"/>
      <c r="R201" s="571"/>
      <c r="S201" s="571"/>
      <c r="T201" s="571"/>
      <c r="U201" s="571"/>
      <c r="V201" s="571"/>
      <c r="W201" s="571"/>
      <c r="X201" s="571"/>
      <c r="Y201" s="571"/>
      <c r="Z201" s="571"/>
      <c r="AA201" s="571"/>
      <c r="AB201" s="571"/>
      <c r="AC201" s="571"/>
      <c r="AD201" s="571"/>
      <c r="AE201" s="571"/>
      <c r="AF201" s="571"/>
      <c r="AG201" s="571"/>
      <c r="AH201" s="571"/>
      <c r="AI201" s="571"/>
      <c r="AJ201" s="571"/>
      <c r="AK201" s="571"/>
      <c r="AL201" s="571"/>
      <c r="AM201" s="571"/>
      <c r="AN201" s="571"/>
      <c r="AO201" s="571"/>
      <c r="AP201" s="571"/>
      <c r="AQ201" s="571"/>
      <c r="AR201" s="571"/>
      <c r="AS201" s="571"/>
      <c r="AT201" s="571"/>
      <c r="AU201" s="571"/>
      <c r="AV201" s="571"/>
      <c r="AW201" s="571"/>
      <c r="AX201" s="571"/>
      <c r="AY201" s="571"/>
      <c r="AZ201" s="571"/>
      <c r="BA201" s="571"/>
      <c r="BB201" s="571"/>
      <c r="BC201" s="571"/>
      <c r="BD201" s="571"/>
      <c r="BE201" s="571"/>
      <c r="BF201" s="571"/>
      <c r="BG201" s="571"/>
      <c r="BH201" s="571"/>
      <c r="BI201" s="571"/>
      <c r="BJ201" s="571"/>
      <c r="BK201" s="571"/>
      <c r="BL201" s="571"/>
      <c r="BM201" s="571"/>
      <c r="BN201" s="571"/>
      <c r="BO201" s="571"/>
      <c r="BP201" s="571"/>
      <c r="BQ201" s="571"/>
      <c r="BR201" s="571"/>
      <c r="BS201" s="571"/>
      <c r="BT201" s="571"/>
      <c r="BU201" s="571"/>
      <c r="BV201" s="571"/>
      <c r="BW201" s="571"/>
      <c r="BX201" s="571"/>
      <c r="BY201" s="571"/>
      <c r="BZ201" s="571"/>
      <c r="CA201" s="571"/>
      <c r="CB201" s="571"/>
      <c r="CC201" s="571"/>
      <c r="CD201" s="571"/>
      <c r="CE201" s="571"/>
      <c r="CF201" s="571"/>
      <c r="CG201" s="571"/>
      <c r="CH201" s="571"/>
      <c r="CI201" s="571"/>
      <c r="CJ201" s="571"/>
      <c r="CK201" s="571"/>
      <c r="CL201" s="571"/>
      <c r="CM201" s="571"/>
      <c r="CN201" s="571"/>
      <c r="CO201" s="571"/>
      <c r="CP201" s="571"/>
      <c r="CQ201" s="571"/>
      <c r="CR201" s="571"/>
      <c r="CS201" s="571"/>
      <c r="CT201" s="571"/>
      <c r="CU201" s="571"/>
      <c r="CV201" s="571"/>
      <c r="CW201" s="571"/>
      <c r="CX201" s="571"/>
      <c r="CY201" s="571"/>
      <c r="CZ201" s="571"/>
      <c r="DA201" s="571"/>
      <c r="DB201" s="571"/>
      <c r="DC201" s="571"/>
      <c r="DD201" s="571"/>
      <c r="DE201" s="571"/>
      <c r="DF201" s="571"/>
      <c r="DG201" s="571"/>
      <c r="DH201" s="571"/>
      <c r="DI201" s="571"/>
      <c r="DJ201" s="571"/>
      <c r="DK201" s="571"/>
      <c r="DL201" s="571"/>
      <c r="DM201" s="571"/>
      <c r="DN201" s="571"/>
      <c r="DO201" s="571"/>
      <c r="DP201" s="571"/>
      <c r="DQ201" s="571"/>
      <c r="DR201" s="571"/>
      <c r="DS201" s="571"/>
      <c r="DT201" s="571"/>
      <c r="DU201" s="571"/>
      <c r="DV201" s="571"/>
      <c r="DW201" s="571"/>
      <c r="DX201" s="571"/>
      <c r="DY201" s="571"/>
      <c r="DZ201" s="571"/>
      <c r="EA201" s="571"/>
      <c r="EB201" s="571"/>
      <c r="EC201" s="571"/>
      <c r="ED201" s="571"/>
      <c r="EE201" s="571"/>
      <c r="EF201" s="571"/>
      <c r="EG201" s="571"/>
      <c r="EH201" s="571"/>
      <c r="EI201" s="571"/>
      <c r="EJ201" s="571"/>
      <c r="EK201" s="571"/>
      <c r="EL201" s="571"/>
      <c r="EM201" s="571"/>
      <c r="EN201" s="571"/>
      <c r="EO201" s="571"/>
      <c r="EP201" s="571"/>
      <c r="EQ201" s="571"/>
      <c r="ER201" s="571"/>
      <c r="ES201" s="571"/>
      <c r="ET201" s="571"/>
      <c r="EU201" s="571"/>
      <c r="EV201" s="571"/>
      <c r="EW201" s="571"/>
      <c r="EX201" s="571"/>
      <c r="EY201" s="571"/>
      <c r="EZ201" s="571"/>
      <c r="FA201" s="571"/>
      <c r="FB201" s="571"/>
      <c r="FC201" s="571"/>
      <c r="FD201" s="571"/>
      <c r="FE201" s="571"/>
      <c r="FF201" s="571"/>
      <c r="FG201" s="571"/>
      <c r="FH201" s="571"/>
      <c r="FI201" s="571"/>
      <c r="FJ201" s="571"/>
      <c r="FK201" s="571"/>
      <c r="FL201" s="571"/>
      <c r="FM201" s="571"/>
      <c r="FN201" s="571"/>
      <c r="FO201" s="571"/>
      <c r="FP201" s="571"/>
      <c r="FQ201" s="571"/>
      <c r="FR201" s="571"/>
      <c r="FS201" s="571"/>
      <c r="FT201" s="571"/>
      <c r="FU201" s="571"/>
      <c r="FV201" s="571"/>
      <c r="FW201" s="571"/>
      <c r="FX201" s="571"/>
      <c r="FY201" s="571"/>
      <c r="FZ201" s="571"/>
      <c r="GA201" s="571"/>
      <c r="GB201" s="571"/>
      <c r="GC201" s="571"/>
      <c r="GD201" s="571"/>
      <c r="GE201" s="571"/>
      <c r="GF201" s="571"/>
      <c r="GG201" s="571"/>
      <c r="GH201" s="571"/>
      <c r="GI201" s="571"/>
      <c r="GJ201" s="571"/>
      <c r="GK201" s="571"/>
      <c r="GL201" s="571"/>
      <c r="GM201" s="571"/>
      <c r="GN201" s="571"/>
      <c r="GO201" s="571"/>
      <c r="GP201" s="571"/>
      <c r="GQ201" s="571"/>
      <c r="GR201" s="571"/>
      <c r="GS201" s="571"/>
      <c r="GT201" s="571"/>
      <c r="GU201" s="571"/>
      <c r="GV201" s="571"/>
      <c r="GW201" s="571"/>
      <c r="GX201" s="571"/>
      <c r="GY201" s="571"/>
      <c r="GZ201" s="571"/>
      <c r="HA201" s="571"/>
      <c r="HB201" s="571"/>
      <c r="HC201" s="571"/>
      <c r="HD201" s="571"/>
      <c r="HE201" s="571"/>
      <c r="HF201" s="571"/>
      <c r="HG201" s="571"/>
      <c r="HH201" s="571"/>
      <c r="HI201" s="571"/>
      <c r="HJ201" s="571"/>
      <c r="HK201" s="571"/>
      <c r="HL201" s="571"/>
      <c r="HM201" s="571"/>
      <c r="HN201" s="571"/>
      <c r="HO201" s="571"/>
      <c r="HP201" s="571"/>
      <c r="HQ201" s="571"/>
      <c r="HR201" s="571"/>
      <c r="HS201" s="571"/>
      <c r="HT201" s="571"/>
      <c r="HU201" s="571"/>
      <c r="HV201" s="571"/>
      <c r="HW201" s="571"/>
      <c r="HX201" s="571"/>
      <c r="HY201" s="571"/>
      <c r="HZ201" s="571"/>
      <c r="IA201" s="571"/>
      <c r="IB201" s="571"/>
      <c r="IC201" s="571"/>
      <c r="ID201" s="571"/>
      <c r="IE201" s="571"/>
      <c r="IF201" s="571"/>
      <c r="IG201" s="571"/>
      <c r="IH201" s="571"/>
      <c r="II201" s="571"/>
      <c r="IJ201" s="571"/>
      <c r="IK201" s="571"/>
      <c r="IL201" s="571"/>
      <c r="IM201" s="571"/>
    </row>
    <row r="202" spans="1:247" s="574" customFormat="1">
      <c r="A202" s="572"/>
      <c r="B202" s="572"/>
      <c r="C202" s="654"/>
      <c r="E202" s="575"/>
      <c r="F202" s="575"/>
      <c r="G202" s="571"/>
      <c r="H202" s="571"/>
      <c r="I202" s="571"/>
      <c r="J202" s="571"/>
      <c r="K202" s="571"/>
      <c r="L202" s="571"/>
      <c r="M202" s="571"/>
      <c r="N202" s="571"/>
      <c r="O202" s="571"/>
      <c r="P202" s="571"/>
      <c r="Q202" s="571"/>
      <c r="R202" s="571"/>
      <c r="S202" s="571"/>
      <c r="T202" s="571"/>
      <c r="U202" s="571"/>
      <c r="V202" s="571"/>
      <c r="W202" s="571"/>
      <c r="X202" s="571"/>
      <c r="Y202" s="571"/>
      <c r="Z202" s="571"/>
      <c r="AA202" s="571"/>
      <c r="AB202" s="571"/>
      <c r="AC202" s="571"/>
      <c r="AD202" s="571"/>
      <c r="AE202" s="571"/>
      <c r="AF202" s="571"/>
      <c r="AG202" s="571"/>
      <c r="AH202" s="571"/>
      <c r="AI202" s="571"/>
      <c r="AJ202" s="571"/>
      <c r="AK202" s="571"/>
      <c r="AL202" s="571"/>
      <c r="AM202" s="571"/>
      <c r="AN202" s="571"/>
      <c r="AO202" s="571"/>
      <c r="AP202" s="571"/>
      <c r="AQ202" s="571"/>
      <c r="AR202" s="571"/>
      <c r="AS202" s="571"/>
      <c r="AT202" s="571"/>
      <c r="AU202" s="571"/>
      <c r="AV202" s="571"/>
      <c r="AW202" s="571"/>
      <c r="AX202" s="571"/>
      <c r="AY202" s="571"/>
      <c r="AZ202" s="571"/>
      <c r="BA202" s="571"/>
      <c r="BB202" s="571"/>
      <c r="BC202" s="571"/>
      <c r="BD202" s="571"/>
      <c r="BE202" s="571"/>
      <c r="BF202" s="571"/>
      <c r="BG202" s="571"/>
      <c r="BH202" s="571"/>
      <c r="BI202" s="571"/>
      <c r="BJ202" s="571"/>
      <c r="BK202" s="571"/>
      <c r="BL202" s="571"/>
      <c r="BM202" s="571"/>
      <c r="BN202" s="571"/>
      <c r="BO202" s="571"/>
      <c r="BP202" s="571"/>
      <c r="BQ202" s="571"/>
      <c r="BR202" s="571"/>
      <c r="BS202" s="571"/>
      <c r="BT202" s="571"/>
      <c r="BU202" s="571"/>
      <c r="BV202" s="571"/>
      <c r="BW202" s="571"/>
      <c r="BX202" s="571"/>
      <c r="BY202" s="571"/>
      <c r="BZ202" s="571"/>
      <c r="CA202" s="571"/>
      <c r="CB202" s="571"/>
      <c r="CC202" s="571"/>
      <c r="CD202" s="571"/>
      <c r="CE202" s="571"/>
      <c r="CF202" s="571"/>
      <c r="CG202" s="571"/>
      <c r="CH202" s="571"/>
      <c r="CI202" s="571"/>
      <c r="CJ202" s="571"/>
      <c r="CK202" s="571"/>
      <c r="CL202" s="571"/>
      <c r="CM202" s="571"/>
      <c r="CN202" s="571"/>
      <c r="CO202" s="571"/>
      <c r="CP202" s="571"/>
      <c r="CQ202" s="571"/>
      <c r="CR202" s="571"/>
      <c r="CS202" s="571"/>
      <c r="CT202" s="571"/>
      <c r="CU202" s="571"/>
      <c r="CV202" s="571"/>
      <c r="CW202" s="571"/>
      <c r="CX202" s="571"/>
      <c r="CY202" s="571"/>
      <c r="CZ202" s="571"/>
      <c r="DA202" s="571"/>
      <c r="DB202" s="571"/>
      <c r="DC202" s="571"/>
      <c r="DD202" s="571"/>
      <c r="DE202" s="571"/>
      <c r="DF202" s="571"/>
      <c r="DG202" s="571"/>
      <c r="DH202" s="571"/>
      <c r="DI202" s="571"/>
      <c r="DJ202" s="571"/>
      <c r="DK202" s="571"/>
      <c r="DL202" s="571"/>
      <c r="DM202" s="571"/>
      <c r="DN202" s="571"/>
      <c r="DO202" s="571"/>
      <c r="DP202" s="571"/>
      <c r="DQ202" s="571"/>
      <c r="DR202" s="571"/>
      <c r="DS202" s="571"/>
      <c r="DT202" s="571"/>
      <c r="DU202" s="571"/>
      <c r="DV202" s="571"/>
      <c r="DW202" s="571"/>
      <c r="DX202" s="571"/>
      <c r="DY202" s="571"/>
      <c r="DZ202" s="571"/>
      <c r="EA202" s="571"/>
      <c r="EB202" s="571"/>
      <c r="EC202" s="571"/>
      <c r="ED202" s="571"/>
      <c r="EE202" s="571"/>
      <c r="EF202" s="571"/>
      <c r="EG202" s="571"/>
      <c r="EH202" s="571"/>
      <c r="EI202" s="571"/>
      <c r="EJ202" s="571"/>
      <c r="EK202" s="571"/>
      <c r="EL202" s="571"/>
      <c r="EM202" s="571"/>
      <c r="EN202" s="571"/>
      <c r="EO202" s="571"/>
      <c r="EP202" s="571"/>
      <c r="EQ202" s="571"/>
      <c r="ER202" s="571"/>
      <c r="ES202" s="571"/>
      <c r="ET202" s="571"/>
      <c r="EU202" s="571"/>
      <c r="EV202" s="571"/>
      <c r="EW202" s="571"/>
      <c r="EX202" s="571"/>
      <c r="EY202" s="571"/>
      <c r="EZ202" s="571"/>
      <c r="FA202" s="571"/>
      <c r="FB202" s="571"/>
      <c r="FC202" s="571"/>
      <c r="FD202" s="571"/>
      <c r="FE202" s="571"/>
      <c r="FF202" s="571"/>
      <c r="FG202" s="571"/>
      <c r="FH202" s="571"/>
      <c r="FI202" s="571"/>
      <c r="FJ202" s="571"/>
      <c r="FK202" s="571"/>
      <c r="FL202" s="571"/>
      <c r="FM202" s="571"/>
      <c r="FN202" s="571"/>
      <c r="FO202" s="571"/>
      <c r="FP202" s="571"/>
      <c r="FQ202" s="571"/>
      <c r="FR202" s="571"/>
      <c r="FS202" s="571"/>
      <c r="FT202" s="571"/>
      <c r="FU202" s="571"/>
      <c r="FV202" s="571"/>
      <c r="FW202" s="571"/>
      <c r="FX202" s="571"/>
      <c r="FY202" s="571"/>
      <c r="FZ202" s="571"/>
      <c r="GA202" s="571"/>
      <c r="GB202" s="571"/>
      <c r="GC202" s="571"/>
      <c r="GD202" s="571"/>
      <c r="GE202" s="571"/>
      <c r="GF202" s="571"/>
      <c r="GG202" s="571"/>
      <c r="GH202" s="571"/>
      <c r="GI202" s="571"/>
      <c r="GJ202" s="571"/>
      <c r="GK202" s="571"/>
      <c r="GL202" s="571"/>
      <c r="GM202" s="571"/>
      <c r="GN202" s="571"/>
      <c r="GO202" s="571"/>
      <c r="GP202" s="571"/>
      <c r="GQ202" s="571"/>
      <c r="GR202" s="571"/>
      <c r="GS202" s="571"/>
      <c r="GT202" s="571"/>
      <c r="GU202" s="571"/>
      <c r="GV202" s="571"/>
      <c r="GW202" s="571"/>
      <c r="GX202" s="571"/>
      <c r="GY202" s="571"/>
      <c r="GZ202" s="571"/>
      <c r="HA202" s="571"/>
      <c r="HB202" s="571"/>
      <c r="HC202" s="571"/>
      <c r="HD202" s="571"/>
      <c r="HE202" s="571"/>
      <c r="HF202" s="571"/>
      <c r="HG202" s="571"/>
      <c r="HH202" s="571"/>
      <c r="HI202" s="571"/>
      <c r="HJ202" s="571"/>
      <c r="HK202" s="571"/>
      <c r="HL202" s="571"/>
      <c r="HM202" s="571"/>
      <c r="HN202" s="571"/>
      <c r="HO202" s="571"/>
      <c r="HP202" s="571"/>
      <c r="HQ202" s="571"/>
      <c r="HR202" s="571"/>
      <c r="HS202" s="571"/>
      <c r="HT202" s="571"/>
      <c r="HU202" s="571"/>
      <c r="HV202" s="571"/>
      <c r="HW202" s="571"/>
      <c r="HX202" s="571"/>
      <c r="HY202" s="571"/>
      <c r="HZ202" s="571"/>
      <c r="IA202" s="571"/>
      <c r="IB202" s="571"/>
      <c r="IC202" s="571"/>
      <c r="ID202" s="571"/>
      <c r="IE202" s="571"/>
      <c r="IF202" s="571"/>
      <c r="IG202" s="571"/>
      <c r="IH202" s="571"/>
      <c r="II202" s="571"/>
      <c r="IJ202" s="571"/>
      <c r="IK202" s="571"/>
      <c r="IL202" s="571"/>
      <c r="IM202" s="571"/>
    </row>
    <row r="203" spans="1:247" s="574" customFormat="1">
      <c r="A203" s="572"/>
      <c r="B203" s="572"/>
      <c r="C203" s="654"/>
      <c r="E203" s="575"/>
      <c r="F203" s="575"/>
      <c r="G203" s="571"/>
      <c r="H203" s="571"/>
      <c r="I203" s="571"/>
      <c r="J203" s="571"/>
      <c r="K203" s="571"/>
      <c r="L203" s="571"/>
      <c r="M203" s="571"/>
      <c r="N203" s="571"/>
      <c r="O203" s="571"/>
      <c r="P203" s="571"/>
      <c r="Q203" s="571"/>
      <c r="R203" s="571"/>
      <c r="S203" s="571"/>
      <c r="T203" s="571"/>
      <c r="U203" s="571"/>
      <c r="V203" s="571"/>
      <c r="W203" s="571"/>
      <c r="X203" s="571"/>
      <c r="Y203" s="571"/>
      <c r="Z203" s="571"/>
      <c r="AA203" s="571"/>
      <c r="AB203" s="571"/>
      <c r="AC203" s="571"/>
      <c r="AD203" s="571"/>
      <c r="AE203" s="571"/>
      <c r="AF203" s="571"/>
      <c r="AG203" s="571"/>
      <c r="AH203" s="571"/>
      <c r="AI203" s="571"/>
      <c r="AJ203" s="571"/>
      <c r="AK203" s="571"/>
      <c r="AL203" s="571"/>
      <c r="AM203" s="571"/>
      <c r="AN203" s="571"/>
      <c r="AO203" s="571"/>
      <c r="AP203" s="571"/>
      <c r="AQ203" s="571"/>
      <c r="AR203" s="571"/>
      <c r="AS203" s="571"/>
      <c r="AT203" s="571"/>
      <c r="AU203" s="571"/>
      <c r="AV203" s="571"/>
      <c r="AW203" s="571"/>
      <c r="AX203" s="571"/>
      <c r="AY203" s="571"/>
      <c r="AZ203" s="571"/>
      <c r="BA203" s="571"/>
      <c r="BB203" s="571"/>
      <c r="BC203" s="571"/>
      <c r="BD203" s="571"/>
      <c r="BE203" s="571"/>
      <c r="BF203" s="571"/>
      <c r="BG203" s="571"/>
      <c r="BH203" s="571"/>
      <c r="BI203" s="571"/>
      <c r="BJ203" s="571"/>
      <c r="BK203" s="571"/>
      <c r="BL203" s="571"/>
      <c r="BM203" s="571"/>
      <c r="BN203" s="571"/>
      <c r="BO203" s="571"/>
      <c r="BP203" s="571"/>
      <c r="BQ203" s="571"/>
      <c r="BR203" s="571"/>
      <c r="BS203" s="571"/>
      <c r="BT203" s="571"/>
      <c r="BU203" s="571"/>
      <c r="BV203" s="571"/>
      <c r="BW203" s="571"/>
      <c r="BX203" s="571"/>
      <c r="BY203" s="571"/>
      <c r="BZ203" s="571"/>
      <c r="CA203" s="571"/>
      <c r="CB203" s="571"/>
      <c r="CC203" s="571"/>
      <c r="CD203" s="571"/>
      <c r="CE203" s="571"/>
      <c r="CF203" s="571"/>
      <c r="CG203" s="571"/>
      <c r="CH203" s="571"/>
      <c r="CI203" s="571"/>
      <c r="CJ203" s="571"/>
      <c r="CK203" s="571"/>
      <c r="CL203" s="571"/>
      <c r="CM203" s="571"/>
      <c r="CN203" s="571"/>
      <c r="CO203" s="571"/>
      <c r="CP203" s="571"/>
      <c r="CQ203" s="571"/>
      <c r="CR203" s="571"/>
      <c r="CS203" s="571"/>
      <c r="CT203" s="571"/>
      <c r="CU203" s="571"/>
      <c r="CV203" s="571"/>
      <c r="CW203" s="571"/>
      <c r="CX203" s="571"/>
      <c r="CY203" s="571"/>
      <c r="CZ203" s="571"/>
      <c r="DA203" s="571"/>
      <c r="DB203" s="571"/>
      <c r="DC203" s="571"/>
      <c r="DD203" s="571"/>
      <c r="DE203" s="571"/>
      <c r="DF203" s="571"/>
      <c r="DG203" s="571"/>
      <c r="DH203" s="571"/>
      <c r="DI203" s="571"/>
      <c r="DJ203" s="571"/>
      <c r="DK203" s="571"/>
      <c r="DL203" s="571"/>
      <c r="DM203" s="571"/>
      <c r="DN203" s="571"/>
      <c r="DO203" s="571"/>
      <c r="DP203" s="571"/>
      <c r="DQ203" s="571"/>
      <c r="DR203" s="571"/>
      <c r="DS203" s="571"/>
      <c r="DT203" s="571"/>
      <c r="DU203" s="571"/>
      <c r="DV203" s="571"/>
      <c r="DW203" s="571"/>
      <c r="DX203" s="571"/>
      <c r="DY203" s="571"/>
      <c r="DZ203" s="571"/>
      <c r="EA203" s="571"/>
      <c r="EB203" s="571"/>
      <c r="EC203" s="571"/>
      <c r="ED203" s="571"/>
      <c r="EE203" s="571"/>
      <c r="EF203" s="571"/>
      <c r="EG203" s="571"/>
      <c r="EH203" s="571"/>
      <c r="EI203" s="571"/>
      <c r="EJ203" s="571"/>
      <c r="EK203" s="571"/>
      <c r="EL203" s="571"/>
      <c r="EM203" s="571"/>
      <c r="EN203" s="571"/>
      <c r="EO203" s="571"/>
      <c r="EP203" s="571"/>
      <c r="EQ203" s="571"/>
      <c r="ER203" s="571"/>
      <c r="ES203" s="571"/>
      <c r="ET203" s="571"/>
      <c r="EU203" s="571"/>
      <c r="EV203" s="571"/>
      <c r="EW203" s="571"/>
      <c r="EX203" s="571"/>
      <c r="EY203" s="571"/>
      <c r="EZ203" s="571"/>
      <c r="FA203" s="571"/>
      <c r="FB203" s="571"/>
      <c r="FC203" s="571"/>
      <c r="FD203" s="571"/>
      <c r="FE203" s="571"/>
      <c r="FF203" s="571"/>
      <c r="FG203" s="571"/>
      <c r="FH203" s="571"/>
      <c r="FI203" s="571"/>
      <c r="FJ203" s="571"/>
      <c r="FK203" s="571"/>
      <c r="FL203" s="571"/>
      <c r="FM203" s="571"/>
      <c r="FN203" s="571"/>
      <c r="FO203" s="571"/>
      <c r="FP203" s="571"/>
      <c r="FQ203" s="571"/>
      <c r="FR203" s="571"/>
      <c r="FS203" s="571"/>
      <c r="FT203" s="571"/>
      <c r="FU203" s="571"/>
      <c r="FV203" s="571"/>
      <c r="FW203" s="571"/>
      <c r="FX203" s="571"/>
      <c r="FY203" s="571"/>
      <c r="FZ203" s="571"/>
      <c r="GA203" s="571"/>
      <c r="GB203" s="571"/>
      <c r="GC203" s="571"/>
      <c r="GD203" s="571"/>
      <c r="GE203" s="571"/>
      <c r="GF203" s="571"/>
      <c r="GG203" s="571"/>
      <c r="GH203" s="571"/>
      <c r="GI203" s="571"/>
      <c r="GJ203" s="571"/>
      <c r="GK203" s="571"/>
      <c r="GL203" s="571"/>
      <c r="GM203" s="571"/>
      <c r="GN203" s="571"/>
      <c r="GO203" s="571"/>
      <c r="GP203" s="571"/>
      <c r="GQ203" s="571"/>
      <c r="GR203" s="571"/>
      <c r="GS203" s="571"/>
      <c r="GT203" s="571"/>
      <c r="GU203" s="571"/>
      <c r="GV203" s="571"/>
      <c r="GW203" s="571"/>
      <c r="GX203" s="571"/>
      <c r="GY203" s="571"/>
      <c r="GZ203" s="571"/>
      <c r="HA203" s="571"/>
      <c r="HB203" s="571"/>
      <c r="HC203" s="571"/>
      <c r="HD203" s="571"/>
      <c r="HE203" s="571"/>
      <c r="HF203" s="571"/>
      <c r="HG203" s="571"/>
      <c r="HH203" s="571"/>
      <c r="HI203" s="571"/>
      <c r="HJ203" s="571"/>
      <c r="HK203" s="571"/>
      <c r="HL203" s="571"/>
      <c r="HM203" s="571"/>
      <c r="HN203" s="571"/>
      <c r="HO203" s="571"/>
      <c r="HP203" s="571"/>
      <c r="HQ203" s="571"/>
      <c r="HR203" s="571"/>
      <c r="HS203" s="571"/>
      <c r="HT203" s="571"/>
      <c r="HU203" s="571"/>
      <c r="HV203" s="571"/>
      <c r="HW203" s="571"/>
      <c r="HX203" s="571"/>
      <c r="HY203" s="571"/>
      <c r="HZ203" s="571"/>
      <c r="IA203" s="571"/>
      <c r="IB203" s="571"/>
      <c r="IC203" s="571"/>
      <c r="ID203" s="571"/>
      <c r="IE203" s="571"/>
      <c r="IF203" s="571"/>
      <c r="IG203" s="571"/>
      <c r="IH203" s="571"/>
      <c r="II203" s="571"/>
      <c r="IJ203" s="571"/>
      <c r="IK203" s="571"/>
      <c r="IL203" s="571"/>
      <c r="IM203" s="571"/>
    </row>
    <row r="204" spans="1:247" s="574" customFormat="1">
      <c r="A204" s="572"/>
      <c r="B204" s="572"/>
      <c r="C204" s="654"/>
      <c r="E204" s="575"/>
      <c r="F204" s="575"/>
      <c r="G204" s="571"/>
      <c r="H204" s="571"/>
      <c r="I204" s="571"/>
      <c r="J204" s="571"/>
      <c r="K204" s="571"/>
      <c r="L204" s="571"/>
      <c r="M204" s="571"/>
      <c r="N204" s="571"/>
      <c r="O204" s="571"/>
      <c r="P204" s="571"/>
      <c r="Q204" s="571"/>
      <c r="R204" s="571"/>
      <c r="S204" s="571"/>
      <c r="T204" s="571"/>
      <c r="U204" s="571"/>
      <c r="V204" s="571"/>
      <c r="W204" s="571"/>
      <c r="X204" s="571"/>
      <c r="Y204" s="571"/>
      <c r="Z204" s="571"/>
      <c r="AA204" s="571"/>
      <c r="AB204" s="571"/>
      <c r="AC204" s="571"/>
      <c r="AD204" s="571"/>
      <c r="AE204" s="571"/>
      <c r="AF204" s="571"/>
      <c r="AG204" s="571"/>
      <c r="AH204" s="571"/>
      <c r="AI204" s="571"/>
      <c r="AJ204" s="571"/>
      <c r="AK204" s="571"/>
      <c r="AL204" s="571"/>
      <c r="AM204" s="571"/>
      <c r="AN204" s="571"/>
      <c r="AO204" s="571"/>
      <c r="AP204" s="571"/>
      <c r="AQ204" s="571"/>
      <c r="AR204" s="571"/>
      <c r="AS204" s="571"/>
      <c r="AT204" s="571"/>
      <c r="AU204" s="571"/>
      <c r="AV204" s="571"/>
      <c r="AW204" s="571"/>
      <c r="AX204" s="571"/>
      <c r="AY204" s="571"/>
      <c r="AZ204" s="571"/>
      <c r="BA204" s="571"/>
      <c r="BB204" s="571"/>
      <c r="BC204" s="571"/>
      <c r="BD204" s="571"/>
      <c r="BE204" s="571"/>
      <c r="BF204" s="571"/>
      <c r="BG204" s="571"/>
      <c r="BH204" s="571"/>
      <c r="BI204" s="571"/>
      <c r="BJ204" s="571"/>
      <c r="BK204" s="571"/>
      <c r="BL204" s="571"/>
      <c r="BM204" s="571"/>
      <c r="BN204" s="571"/>
      <c r="BO204" s="571"/>
      <c r="BP204" s="571"/>
      <c r="BQ204" s="571"/>
      <c r="BR204" s="571"/>
      <c r="BS204" s="571"/>
      <c r="BT204" s="571"/>
      <c r="BU204" s="571"/>
      <c r="BV204" s="571"/>
      <c r="BW204" s="571"/>
      <c r="BX204" s="571"/>
      <c r="BY204" s="571"/>
      <c r="BZ204" s="571"/>
      <c r="CA204" s="571"/>
      <c r="CB204" s="571"/>
      <c r="CC204" s="571"/>
      <c r="CD204" s="571"/>
      <c r="CE204" s="571"/>
      <c r="CF204" s="571"/>
      <c r="CG204" s="571"/>
      <c r="CH204" s="571"/>
      <c r="CI204" s="571"/>
      <c r="CJ204" s="571"/>
      <c r="CK204" s="571"/>
      <c r="CL204" s="571"/>
      <c r="CM204" s="571"/>
      <c r="CN204" s="571"/>
      <c r="CO204" s="571"/>
      <c r="CP204" s="571"/>
      <c r="CQ204" s="571"/>
      <c r="CR204" s="571"/>
      <c r="CS204" s="571"/>
      <c r="CT204" s="571"/>
      <c r="CU204" s="571"/>
      <c r="CV204" s="571"/>
      <c r="CW204" s="571"/>
      <c r="CX204" s="571"/>
      <c r="CY204" s="571"/>
      <c r="CZ204" s="571"/>
      <c r="DA204" s="571"/>
      <c r="DB204" s="571"/>
      <c r="DC204" s="571"/>
      <c r="DD204" s="571"/>
      <c r="DE204" s="571"/>
      <c r="DF204" s="571"/>
      <c r="DG204" s="571"/>
      <c r="DH204" s="571"/>
      <c r="DI204" s="571"/>
      <c r="DJ204" s="571"/>
      <c r="DK204" s="571"/>
      <c r="DL204" s="571"/>
      <c r="DM204" s="571"/>
      <c r="DN204" s="571"/>
      <c r="DO204" s="571"/>
      <c r="DP204" s="571"/>
      <c r="DQ204" s="571"/>
      <c r="DR204" s="571"/>
      <c r="DS204" s="571"/>
      <c r="DT204" s="571"/>
      <c r="DU204" s="571"/>
      <c r="DV204" s="571"/>
      <c r="DW204" s="571"/>
      <c r="DX204" s="571"/>
      <c r="DY204" s="571"/>
      <c r="DZ204" s="571"/>
      <c r="EA204" s="571"/>
      <c r="EB204" s="571"/>
      <c r="EC204" s="571"/>
      <c r="ED204" s="571"/>
      <c r="EE204" s="571"/>
      <c r="EF204" s="571"/>
      <c r="EG204" s="571"/>
      <c r="EH204" s="571"/>
      <c r="EI204" s="571"/>
      <c r="EJ204" s="571"/>
      <c r="EK204" s="571"/>
      <c r="EL204" s="571"/>
      <c r="EM204" s="571"/>
      <c r="EN204" s="571"/>
      <c r="EO204" s="571"/>
      <c r="EP204" s="571"/>
      <c r="EQ204" s="571"/>
      <c r="ER204" s="571"/>
      <c r="ES204" s="571"/>
      <c r="ET204" s="571"/>
      <c r="EU204" s="571"/>
      <c r="EV204" s="571"/>
      <c r="EW204" s="571"/>
      <c r="EX204" s="571"/>
      <c r="EY204" s="571"/>
      <c r="EZ204" s="571"/>
      <c r="FA204" s="571"/>
      <c r="FB204" s="571"/>
      <c r="FC204" s="571"/>
      <c r="FD204" s="571"/>
      <c r="FE204" s="571"/>
      <c r="FF204" s="571"/>
      <c r="FG204" s="571"/>
      <c r="FH204" s="571"/>
      <c r="FI204" s="571"/>
      <c r="FJ204" s="571"/>
      <c r="FK204" s="571"/>
      <c r="FL204" s="571"/>
      <c r="FM204" s="571"/>
      <c r="FN204" s="571"/>
      <c r="FO204" s="571"/>
      <c r="FP204" s="571"/>
      <c r="FQ204" s="571"/>
      <c r="FR204" s="571"/>
      <c r="FS204" s="571"/>
      <c r="FT204" s="571"/>
      <c r="FU204" s="571"/>
      <c r="FV204" s="571"/>
      <c r="FW204" s="571"/>
      <c r="FX204" s="571"/>
      <c r="FY204" s="571"/>
      <c r="FZ204" s="571"/>
      <c r="GA204" s="571"/>
      <c r="GB204" s="571"/>
      <c r="GC204" s="571"/>
      <c r="GD204" s="571"/>
      <c r="GE204" s="571"/>
      <c r="GF204" s="571"/>
      <c r="GG204" s="571"/>
      <c r="GH204" s="571"/>
      <c r="GI204" s="571"/>
      <c r="GJ204" s="571"/>
      <c r="GK204" s="571"/>
      <c r="GL204" s="571"/>
      <c r="GM204" s="571"/>
      <c r="GN204" s="571"/>
      <c r="GO204" s="571"/>
      <c r="GP204" s="571"/>
      <c r="GQ204" s="571"/>
      <c r="GR204" s="571"/>
      <c r="GS204" s="571"/>
      <c r="GT204" s="571"/>
      <c r="GU204" s="571"/>
      <c r="GV204" s="571"/>
      <c r="GW204" s="571"/>
      <c r="GX204" s="571"/>
      <c r="GY204" s="571"/>
      <c r="GZ204" s="571"/>
      <c r="HA204" s="571"/>
      <c r="HB204" s="571"/>
      <c r="HC204" s="571"/>
      <c r="HD204" s="571"/>
      <c r="HE204" s="571"/>
      <c r="HF204" s="571"/>
      <c r="HG204" s="571"/>
      <c r="HH204" s="571"/>
      <c r="HI204" s="571"/>
      <c r="HJ204" s="571"/>
      <c r="HK204" s="571"/>
      <c r="HL204" s="571"/>
      <c r="HM204" s="571"/>
      <c r="HN204" s="571"/>
      <c r="HO204" s="571"/>
      <c r="HP204" s="571"/>
      <c r="HQ204" s="571"/>
      <c r="HR204" s="571"/>
      <c r="HS204" s="571"/>
      <c r="HT204" s="571"/>
      <c r="HU204" s="571"/>
      <c r="HV204" s="571"/>
      <c r="HW204" s="571"/>
      <c r="HX204" s="571"/>
      <c r="HY204" s="571"/>
      <c r="HZ204" s="571"/>
      <c r="IA204" s="571"/>
      <c r="IB204" s="571"/>
      <c r="IC204" s="571"/>
      <c r="ID204" s="571"/>
      <c r="IE204" s="571"/>
      <c r="IF204" s="571"/>
      <c r="IG204" s="571"/>
      <c r="IH204" s="571"/>
      <c r="II204" s="571"/>
      <c r="IJ204" s="571"/>
      <c r="IK204" s="571"/>
      <c r="IL204" s="571"/>
      <c r="IM204" s="571"/>
    </row>
    <row r="205" spans="1:247" s="574" customFormat="1">
      <c r="A205" s="572"/>
      <c r="B205" s="572"/>
      <c r="C205" s="654"/>
      <c r="E205" s="575"/>
      <c r="F205" s="575"/>
      <c r="G205" s="571"/>
      <c r="H205" s="571"/>
      <c r="I205" s="571"/>
      <c r="J205" s="571"/>
      <c r="K205" s="571"/>
      <c r="L205" s="571"/>
      <c r="M205" s="571"/>
      <c r="N205" s="571"/>
      <c r="O205" s="571"/>
      <c r="P205" s="571"/>
      <c r="Q205" s="571"/>
      <c r="R205" s="571"/>
      <c r="S205" s="571"/>
      <c r="T205" s="571"/>
      <c r="U205" s="571"/>
      <c r="V205" s="571"/>
      <c r="W205" s="571"/>
      <c r="X205" s="571"/>
      <c r="Y205" s="571"/>
      <c r="Z205" s="571"/>
      <c r="AA205" s="571"/>
      <c r="AB205" s="571"/>
      <c r="AC205" s="571"/>
      <c r="AD205" s="571"/>
      <c r="AE205" s="571"/>
      <c r="AF205" s="571"/>
      <c r="AG205" s="571"/>
      <c r="AH205" s="571"/>
      <c r="AI205" s="571"/>
      <c r="AJ205" s="571"/>
      <c r="AK205" s="571"/>
      <c r="AL205" s="571"/>
      <c r="AM205" s="571"/>
      <c r="AN205" s="571"/>
      <c r="AO205" s="571"/>
      <c r="AP205" s="571"/>
      <c r="AQ205" s="571"/>
      <c r="AR205" s="571"/>
      <c r="AS205" s="571"/>
      <c r="AT205" s="571"/>
      <c r="AU205" s="571"/>
      <c r="AV205" s="571"/>
      <c r="AW205" s="571"/>
      <c r="AX205" s="571"/>
      <c r="AY205" s="571"/>
      <c r="AZ205" s="571"/>
      <c r="BA205" s="571"/>
      <c r="BB205" s="571"/>
      <c r="BC205" s="571"/>
      <c r="BD205" s="571"/>
      <c r="BE205" s="571"/>
      <c r="BF205" s="571"/>
      <c r="BG205" s="571"/>
      <c r="BH205" s="571"/>
      <c r="BI205" s="571"/>
      <c r="BJ205" s="571"/>
      <c r="BK205" s="571"/>
      <c r="BL205" s="571"/>
      <c r="BM205" s="571"/>
      <c r="BN205" s="571"/>
      <c r="BO205" s="571"/>
      <c r="BP205" s="571"/>
      <c r="BQ205" s="571"/>
      <c r="BR205" s="571"/>
      <c r="BS205" s="571"/>
      <c r="BT205" s="571"/>
      <c r="BU205" s="571"/>
      <c r="BV205" s="571"/>
      <c r="BW205" s="571"/>
      <c r="BX205" s="571"/>
      <c r="BY205" s="571"/>
      <c r="BZ205" s="571"/>
      <c r="CA205" s="571"/>
      <c r="CB205" s="571"/>
      <c r="CC205" s="571"/>
      <c r="CD205" s="571"/>
      <c r="CE205" s="571"/>
      <c r="CF205" s="571"/>
      <c r="CG205" s="571"/>
      <c r="CH205" s="571"/>
      <c r="CI205" s="571"/>
      <c r="CJ205" s="571"/>
      <c r="CK205" s="571"/>
      <c r="CL205" s="571"/>
      <c r="CM205" s="571"/>
      <c r="CN205" s="571"/>
      <c r="CO205" s="571"/>
      <c r="CP205" s="571"/>
      <c r="CQ205" s="571"/>
      <c r="CR205" s="571"/>
      <c r="CS205" s="571"/>
      <c r="CT205" s="571"/>
      <c r="CU205" s="571"/>
      <c r="CV205" s="571"/>
      <c r="CW205" s="571"/>
      <c r="CX205" s="571"/>
      <c r="CY205" s="571"/>
      <c r="CZ205" s="571"/>
      <c r="DA205" s="571"/>
      <c r="DB205" s="571"/>
      <c r="DC205" s="571"/>
      <c r="DD205" s="571"/>
      <c r="DE205" s="571"/>
      <c r="DF205" s="571"/>
      <c r="DG205" s="571"/>
      <c r="DH205" s="571"/>
      <c r="DI205" s="571"/>
      <c r="DJ205" s="571"/>
      <c r="DK205" s="571"/>
      <c r="DL205" s="571"/>
      <c r="DM205" s="571"/>
      <c r="DN205" s="571"/>
      <c r="DO205" s="571"/>
      <c r="DP205" s="571"/>
      <c r="DQ205" s="571"/>
      <c r="DR205" s="571"/>
      <c r="DS205" s="571"/>
      <c r="DT205" s="571"/>
      <c r="DU205" s="571"/>
      <c r="DV205" s="571"/>
      <c r="DW205" s="571"/>
      <c r="DX205" s="571"/>
      <c r="DY205" s="571"/>
      <c r="DZ205" s="571"/>
      <c r="EA205" s="571"/>
      <c r="EB205" s="571"/>
      <c r="EC205" s="571"/>
      <c r="ED205" s="571"/>
      <c r="EE205" s="571"/>
      <c r="EF205" s="571"/>
      <c r="EG205" s="571"/>
      <c r="EH205" s="571"/>
      <c r="EI205" s="571"/>
      <c r="EJ205" s="571"/>
      <c r="EK205" s="571"/>
      <c r="EL205" s="571"/>
      <c r="EM205" s="571"/>
      <c r="EN205" s="571"/>
      <c r="EO205" s="571"/>
      <c r="EP205" s="571"/>
      <c r="EQ205" s="571"/>
      <c r="ER205" s="571"/>
      <c r="ES205" s="571"/>
      <c r="ET205" s="571"/>
      <c r="EU205" s="571"/>
      <c r="EV205" s="571"/>
      <c r="EW205" s="571"/>
      <c r="EX205" s="571"/>
      <c r="EY205" s="571"/>
      <c r="EZ205" s="571"/>
      <c r="FA205" s="571"/>
      <c r="FB205" s="571"/>
      <c r="FC205" s="571"/>
      <c r="FD205" s="571"/>
      <c r="FE205" s="571"/>
      <c r="FF205" s="571"/>
      <c r="FG205" s="571"/>
      <c r="FH205" s="571"/>
      <c r="FI205" s="571"/>
      <c r="FJ205" s="571"/>
      <c r="FK205" s="571"/>
      <c r="FL205" s="571"/>
      <c r="FM205" s="571"/>
      <c r="FN205" s="571"/>
      <c r="FO205" s="571"/>
      <c r="FP205" s="571"/>
      <c r="FQ205" s="571"/>
      <c r="FR205" s="571"/>
      <c r="FS205" s="571"/>
      <c r="FT205" s="571"/>
      <c r="FU205" s="571"/>
      <c r="FV205" s="571"/>
      <c r="FW205" s="571"/>
      <c r="FX205" s="571"/>
      <c r="FY205" s="571"/>
      <c r="FZ205" s="571"/>
      <c r="GA205" s="571"/>
      <c r="GB205" s="571"/>
      <c r="GC205" s="571"/>
      <c r="GD205" s="571"/>
      <c r="GE205" s="571"/>
      <c r="GF205" s="571"/>
      <c r="GG205" s="571"/>
      <c r="GH205" s="571"/>
      <c r="GI205" s="571"/>
      <c r="GJ205" s="571"/>
      <c r="GK205" s="571"/>
      <c r="GL205" s="571"/>
      <c r="GM205" s="571"/>
      <c r="GN205" s="571"/>
      <c r="GO205" s="571"/>
      <c r="GP205" s="571"/>
      <c r="GQ205" s="571"/>
      <c r="GR205" s="571"/>
      <c r="GS205" s="571"/>
      <c r="GT205" s="571"/>
      <c r="GU205" s="571"/>
      <c r="GV205" s="571"/>
      <c r="GW205" s="571"/>
      <c r="GX205" s="571"/>
      <c r="GY205" s="571"/>
      <c r="GZ205" s="571"/>
      <c r="HA205" s="571"/>
      <c r="HB205" s="571"/>
      <c r="HC205" s="571"/>
      <c r="HD205" s="571"/>
      <c r="HE205" s="571"/>
      <c r="HF205" s="571"/>
      <c r="HG205" s="571"/>
      <c r="HH205" s="571"/>
      <c r="HI205" s="571"/>
      <c r="HJ205" s="571"/>
      <c r="HK205" s="571"/>
      <c r="HL205" s="571"/>
      <c r="HM205" s="571"/>
      <c r="HN205" s="571"/>
      <c r="HO205" s="571"/>
      <c r="HP205" s="571"/>
      <c r="HQ205" s="571"/>
      <c r="HR205" s="571"/>
      <c r="HS205" s="571"/>
      <c r="HT205" s="571"/>
      <c r="HU205" s="571"/>
      <c r="HV205" s="571"/>
      <c r="HW205" s="571"/>
      <c r="HX205" s="571"/>
      <c r="HY205" s="571"/>
      <c r="HZ205" s="571"/>
      <c r="IA205" s="571"/>
      <c r="IB205" s="571"/>
      <c r="IC205" s="571"/>
      <c r="ID205" s="571"/>
      <c r="IE205" s="571"/>
      <c r="IF205" s="571"/>
      <c r="IG205" s="571"/>
      <c r="IH205" s="571"/>
      <c r="II205" s="571"/>
      <c r="IJ205" s="571"/>
      <c r="IK205" s="571"/>
      <c r="IL205" s="571"/>
      <c r="IM205" s="571"/>
    </row>
    <row r="206" spans="1:247" s="574" customFormat="1">
      <c r="A206" s="572"/>
      <c r="B206" s="572"/>
      <c r="C206" s="654"/>
      <c r="E206" s="575"/>
      <c r="F206" s="575"/>
      <c r="G206" s="571"/>
      <c r="H206" s="571"/>
      <c r="I206" s="571"/>
      <c r="J206" s="571"/>
      <c r="K206" s="571"/>
      <c r="L206" s="571"/>
      <c r="M206" s="571"/>
      <c r="N206" s="571"/>
      <c r="O206" s="571"/>
      <c r="P206" s="571"/>
      <c r="Q206" s="571"/>
      <c r="R206" s="571"/>
      <c r="S206" s="571"/>
      <c r="T206" s="571"/>
      <c r="U206" s="571"/>
      <c r="V206" s="571"/>
      <c r="W206" s="571"/>
      <c r="X206" s="571"/>
      <c r="Y206" s="571"/>
      <c r="Z206" s="571"/>
      <c r="AA206" s="571"/>
      <c r="AB206" s="571"/>
      <c r="AC206" s="571"/>
      <c r="AD206" s="571"/>
      <c r="AE206" s="571"/>
      <c r="AF206" s="571"/>
      <c r="AG206" s="571"/>
      <c r="AH206" s="571"/>
      <c r="AI206" s="571"/>
      <c r="AJ206" s="571"/>
      <c r="AK206" s="571"/>
      <c r="AL206" s="571"/>
      <c r="AM206" s="571"/>
      <c r="AN206" s="571"/>
      <c r="AO206" s="571"/>
      <c r="AP206" s="571"/>
      <c r="AQ206" s="571"/>
      <c r="AR206" s="571"/>
      <c r="AS206" s="571"/>
      <c r="AT206" s="571"/>
      <c r="AU206" s="571"/>
      <c r="AV206" s="571"/>
      <c r="AW206" s="571"/>
      <c r="AX206" s="571"/>
      <c r="AY206" s="571"/>
      <c r="AZ206" s="571"/>
      <c r="BA206" s="571"/>
      <c r="BB206" s="571"/>
      <c r="BC206" s="571"/>
      <c r="BD206" s="571"/>
      <c r="BE206" s="571"/>
      <c r="BF206" s="571"/>
      <c r="BG206" s="571"/>
      <c r="BH206" s="571"/>
      <c r="BI206" s="571"/>
      <c r="BJ206" s="571"/>
      <c r="BK206" s="571"/>
      <c r="BL206" s="571"/>
      <c r="BM206" s="571"/>
      <c r="BN206" s="571"/>
      <c r="BO206" s="571"/>
      <c r="BP206" s="571"/>
      <c r="BQ206" s="571"/>
      <c r="BR206" s="571"/>
      <c r="BS206" s="571"/>
      <c r="BT206" s="571"/>
      <c r="BU206" s="571"/>
      <c r="BV206" s="571"/>
      <c r="BW206" s="571"/>
      <c r="BX206" s="571"/>
      <c r="BY206" s="571"/>
      <c r="BZ206" s="571"/>
      <c r="CA206" s="571"/>
      <c r="CB206" s="571"/>
      <c r="CC206" s="571"/>
      <c r="CD206" s="571"/>
      <c r="CE206" s="571"/>
      <c r="CF206" s="571"/>
      <c r="CG206" s="571"/>
      <c r="CH206" s="571"/>
      <c r="CI206" s="571"/>
      <c r="CJ206" s="571"/>
      <c r="CK206" s="571"/>
      <c r="CL206" s="571"/>
      <c r="CM206" s="571"/>
      <c r="CN206" s="571"/>
      <c r="CO206" s="571"/>
      <c r="CP206" s="571"/>
      <c r="CQ206" s="571"/>
      <c r="CR206" s="571"/>
      <c r="CS206" s="571"/>
      <c r="CT206" s="571"/>
      <c r="CU206" s="571"/>
      <c r="CV206" s="571"/>
      <c r="CW206" s="571"/>
      <c r="CX206" s="571"/>
      <c r="CY206" s="571"/>
      <c r="CZ206" s="571"/>
      <c r="DA206" s="571"/>
      <c r="DB206" s="571"/>
      <c r="DC206" s="571"/>
      <c r="DD206" s="571"/>
      <c r="DE206" s="571"/>
      <c r="DF206" s="571"/>
      <c r="DG206" s="571"/>
      <c r="DH206" s="571"/>
      <c r="DI206" s="571"/>
      <c r="DJ206" s="571"/>
      <c r="DK206" s="571"/>
      <c r="DL206" s="571"/>
      <c r="DM206" s="571"/>
      <c r="DN206" s="571"/>
      <c r="DO206" s="571"/>
      <c r="DP206" s="571"/>
      <c r="DQ206" s="571"/>
      <c r="DR206" s="571"/>
      <c r="DS206" s="571"/>
      <c r="DT206" s="571"/>
      <c r="DU206" s="571"/>
      <c r="DV206" s="571"/>
      <c r="DW206" s="571"/>
      <c r="DX206" s="571"/>
      <c r="DY206" s="571"/>
      <c r="DZ206" s="571"/>
      <c r="EA206" s="571"/>
      <c r="EB206" s="571"/>
      <c r="EC206" s="571"/>
      <c r="ED206" s="571"/>
      <c r="EE206" s="571"/>
      <c r="EF206" s="571"/>
      <c r="EG206" s="571"/>
      <c r="EH206" s="571"/>
      <c r="EI206" s="571"/>
      <c r="EJ206" s="571"/>
      <c r="EK206" s="571"/>
      <c r="EL206" s="571"/>
      <c r="EM206" s="571"/>
      <c r="EN206" s="571"/>
      <c r="EO206" s="571"/>
      <c r="EP206" s="571"/>
      <c r="EQ206" s="571"/>
      <c r="ER206" s="571"/>
      <c r="ES206" s="571"/>
      <c r="ET206" s="571"/>
      <c r="EU206" s="571"/>
      <c r="EV206" s="571"/>
      <c r="EW206" s="571"/>
      <c r="EX206" s="571"/>
      <c r="EY206" s="571"/>
      <c r="EZ206" s="571"/>
      <c r="FA206" s="571"/>
      <c r="FB206" s="571"/>
      <c r="FC206" s="571"/>
      <c r="FD206" s="571"/>
      <c r="FE206" s="571"/>
      <c r="FF206" s="571"/>
      <c r="FG206" s="571"/>
      <c r="FH206" s="571"/>
      <c r="FI206" s="571"/>
      <c r="FJ206" s="571"/>
      <c r="FK206" s="571"/>
      <c r="FL206" s="571"/>
      <c r="FM206" s="571"/>
      <c r="FN206" s="571"/>
      <c r="FO206" s="571"/>
      <c r="FP206" s="571"/>
      <c r="FQ206" s="571"/>
      <c r="FR206" s="571"/>
      <c r="FS206" s="571"/>
      <c r="FT206" s="571"/>
      <c r="FU206" s="571"/>
      <c r="FV206" s="571"/>
      <c r="FW206" s="571"/>
      <c r="FX206" s="571"/>
      <c r="FY206" s="571"/>
      <c r="FZ206" s="571"/>
      <c r="GA206" s="571"/>
      <c r="GB206" s="571"/>
      <c r="GC206" s="571"/>
      <c r="GD206" s="571"/>
      <c r="GE206" s="571"/>
      <c r="GF206" s="571"/>
      <c r="GG206" s="571"/>
      <c r="GH206" s="571"/>
      <c r="GI206" s="571"/>
      <c r="GJ206" s="571"/>
      <c r="GK206" s="571"/>
      <c r="GL206" s="571"/>
      <c r="GM206" s="571"/>
      <c r="GN206" s="571"/>
      <c r="GO206" s="571"/>
      <c r="GP206" s="571"/>
      <c r="GQ206" s="571"/>
      <c r="GR206" s="571"/>
      <c r="GS206" s="571"/>
      <c r="GT206" s="571"/>
      <c r="GU206" s="571"/>
      <c r="GV206" s="571"/>
      <c r="GW206" s="571"/>
      <c r="GX206" s="571"/>
      <c r="GY206" s="571"/>
      <c r="GZ206" s="571"/>
      <c r="HA206" s="571"/>
      <c r="HB206" s="571"/>
      <c r="HC206" s="571"/>
      <c r="HD206" s="571"/>
      <c r="HE206" s="571"/>
      <c r="HF206" s="571"/>
      <c r="HG206" s="571"/>
      <c r="HH206" s="571"/>
      <c r="HI206" s="571"/>
      <c r="HJ206" s="571"/>
      <c r="HK206" s="571"/>
      <c r="HL206" s="571"/>
      <c r="HM206" s="571"/>
      <c r="HN206" s="571"/>
      <c r="HO206" s="571"/>
      <c r="HP206" s="571"/>
      <c r="HQ206" s="571"/>
      <c r="HR206" s="571"/>
      <c r="HS206" s="571"/>
      <c r="HT206" s="571"/>
      <c r="HU206" s="571"/>
      <c r="HV206" s="571"/>
      <c r="HW206" s="571"/>
      <c r="HX206" s="571"/>
      <c r="HY206" s="571"/>
      <c r="HZ206" s="571"/>
      <c r="IA206" s="571"/>
      <c r="IB206" s="571"/>
      <c r="IC206" s="571"/>
      <c r="ID206" s="571"/>
      <c r="IE206" s="571"/>
      <c r="IF206" s="571"/>
      <c r="IG206" s="571"/>
      <c r="IH206" s="571"/>
      <c r="II206" s="571"/>
      <c r="IJ206" s="571"/>
      <c r="IK206" s="571"/>
      <c r="IL206" s="571"/>
      <c r="IM206" s="571"/>
    </row>
    <row r="207" spans="1:247" s="574" customFormat="1">
      <c r="A207" s="572"/>
      <c r="B207" s="572"/>
      <c r="C207" s="654"/>
      <c r="E207" s="575"/>
      <c r="F207" s="575"/>
      <c r="G207" s="571"/>
      <c r="H207" s="571"/>
      <c r="I207" s="571"/>
      <c r="J207" s="571"/>
      <c r="K207" s="571"/>
      <c r="L207" s="571"/>
      <c r="M207" s="571"/>
      <c r="N207" s="571"/>
      <c r="O207" s="571"/>
      <c r="P207" s="571"/>
      <c r="Q207" s="571"/>
      <c r="R207" s="571"/>
      <c r="S207" s="571"/>
      <c r="T207" s="571"/>
      <c r="U207" s="571"/>
      <c r="V207" s="571"/>
      <c r="W207" s="571"/>
      <c r="X207" s="571"/>
      <c r="Y207" s="571"/>
      <c r="Z207" s="571"/>
      <c r="AA207" s="571"/>
      <c r="AB207" s="571"/>
      <c r="AC207" s="571"/>
      <c r="AD207" s="571"/>
      <c r="AE207" s="571"/>
      <c r="AF207" s="571"/>
      <c r="AG207" s="571"/>
      <c r="AH207" s="571"/>
      <c r="AI207" s="571"/>
      <c r="AJ207" s="571"/>
      <c r="AK207" s="571"/>
      <c r="AL207" s="571"/>
      <c r="AM207" s="571"/>
      <c r="AN207" s="571"/>
      <c r="AO207" s="571"/>
      <c r="AP207" s="571"/>
      <c r="AQ207" s="571"/>
      <c r="AR207" s="571"/>
      <c r="AS207" s="571"/>
      <c r="AT207" s="571"/>
      <c r="AU207" s="571"/>
      <c r="AV207" s="571"/>
      <c r="AW207" s="571"/>
      <c r="AX207" s="571"/>
      <c r="AY207" s="571"/>
      <c r="AZ207" s="571"/>
      <c r="BA207" s="571"/>
      <c r="BB207" s="571"/>
      <c r="BC207" s="571"/>
      <c r="BD207" s="571"/>
      <c r="BE207" s="571"/>
      <c r="BF207" s="571"/>
      <c r="BG207" s="571"/>
      <c r="BH207" s="571"/>
      <c r="BI207" s="571"/>
      <c r="BJ207" s="571"/>
      <c r="BK207" s="571"/>
      <c r="BL207" s="571"/>
      <c r="BM207" s="571"/>
      <c r="BN207" s="571"/>
      <c r="BO207" s="571"/>
      <c r="BP207" s="571"/>
      <c r="BQ207" s="571"/>
      <c r="BR207" s="571"/>
      <c r="BS207" s="571"/>
      <c r="BT207" s="571"/>
      <c r="BU207" s="571"/>
      <c r="BV207" s="571"/>
      <c r="BW207" s="571"/>
      <c r="BX207" s="571"/>
      <c r="BY207" s="571"/>
      <c r="BZ207" s="571"/>
      <c r="CA207" s="571"/>
      <c r="CB207" s="571"/>
      <c r="CC207" s="571"/>
      <c r="CD207" s="571"/>
      <c r="CE207" s="571"/>
      <c r="CF207" s="571"/>
      <c r="CG207" s="571"/>
      <c r="CH207" s="571"/>
      <c r="CI207" s="571"/>
      <c r="CJ207" s="571"/>
      <c r="CK207" s="571"/>
      <c r="CL207" s="571"/>
      <c r="CM207" s="571"/>
      <c r="CN207" s="571"/>
      <c r="CO207" s="571"/>
      <c r="CP207" s="571"/>
      <c r="CQ207" s="571"/>
      <c r="CR207" s="571"/>
      <c r="CS207" s="571"/>
      <c r="CT207" s="571"/>
      <c r="CU207" s="571"/>
      <c r="CV207" s="571"/>
      <c r="CW207" s="571"/>
      <c r="CX207" s="571"/>
      <c r="CY207" s="571"/>
      <c r="CZ207" s="571"/>
      <c r="DA207" s="571"/>
      <c r="DB207" s="571"/>
      <c r="DC207" s="571"/>
      <c r="DD207" s="571"/>
      <c r="DE207" s="571"/>
      <c r="DF207" s="571"/>
      <c r="DG207" s="571"/>
      <c r="DH207" s="571"/>
      <c r="DI207" s="571"/>
      <c r="DJ207" s="571"/>
      <c r="DK207" s="571"/>
      <c r="DL207" s="571"/>
      <c r="DM207" s="571"/>
      <c r="DN207" s="571"/>
      <c r="DO207" s="571"/>
      <c r="DP207" s="571"/>
      <c r="DQ207" s="571"/>
      <c r="DR207" s="571"/>
      <c r="DS207" s="571"/>
      <c r="DT207" s="571"/>
      <c r="DU207" s="571"/>
      <c r="DV207" s="571"/>
      <c r="DW207" s="571"/>
      <c r="DX207" s="571"/>
      <c r="DY207" s="571"/>
      <c r="DZ207" s="571"/>
      <c r="EA207" s="571"/>
      <c r="EB207" s="571"/>
      <c r="EC207" s="571"/>
      <c r="ED207" s="571"/>
      <c r="EE207" s="571"/>
      <c r="EF207" s="571"/>
      <c r="EG207" s="571"/>
      <c r="EH207" s="571"/>
      <c r="EI207" s="571"/>
      <c r="EJ207" s="571"/>
      <c r="EK207" s="571"/>
      <c r="EL207" s="571"/>
      <c r="EM207" s="571"/>
      <c r="EN207" s="571"/>
      <c r="EO207" s="571"/>
      <c r="EP207" s="571"/>
      <c r="EQ207" s="571"/>
      <c r="ER207" s="571"/>
      <c r="ES207" s="571"/>
      <c r="ET207" s="571"/>
      <c r="EU207" s="571"/>
      <c r="EV207" s="571"/>
      <c r="EW207" s="571"/>
      <c r="EX207" s="571"/>
      <c r="EY207" s="571"/>
      <c r="EZ207" s="571"/>
      <c r="FA207" s="571"/>
      <c r="FB207" s="571"/>
      <c r="FC207" s="571"/>
      <c r="FD207" s="571"/>
      <c r="FE207" s="571"/>
      <c r="FF207" s="571"/>
      <c r="FG207" s="571"/>
      <c r="FH207" s="571"/>
      <c r="FI207" s="571"/>
      <c r="FJ207" s="571"/>
      <c r="FK207" s="571"/>
      <c r="FL207" s="571"/>
      <c r="FM207" s="571"/>
      <c r="FN207" s="571"/>
      <c r="FO207" s="571"/>
      <c r="FP207" s="571"/>
      <c r="FQ207" s="571"/>
      <c r="FR207" s="571"/>
      <c r="FS207" s="571"/>
      <c r="FT207" s="571"/>
      <c r="FU207" s="571"/>
      <c r="FV207" s="571"/>
      <c r="FW207" s="571"/>
      <c r="FX207" s="571"/>
      <c r="FY207" s="571"/>
      <c r="FZ207" s="571"/>
      <c r="GA207" s="571"/>
      <c r="GB207" s="571"/>
      <c r="GC207" s="571"/>
      <c r="GD207" s="571"/>
      <c r="GE207" s="571"/>
      <c r="GF207" s="571"/>
      <c r="GG207" s="571"/>
      <c r="GH207" s="571"/>
      <c r="GI207" s="571"/>
      <c r="GJ207" s="571"/>
      <c r="GK207" s="571"/>
      <c r="GL207" s="571"/>
      <c r="GM207" s="571"/>
      <c r="GN207" s="571"/>
      <c r="GO207" s="571"/>
      <c r="GP207" s="571"/>
      <c r="GQ207" s="571"/>
      <c r="GR207" s="571"/>
      <c r="GS207" s="571"/>
      <c r="GT207" s="571"/>
      <c r="GU207" s="571"/>
      <c r="GV207" s="571"/>
      <c r="GW207" s="571"/>
      <c r="GX207" s="571"/>
      <c r="GY207" s="571"/>
      <c r="GZ207" s="571"/>
      <c r="HA207" s="571"/>
      <c r="HB207" s="571"/>
      <c r="HC207" s="571"/>
      <c r="HD207" s="571"/>
      <c r="HE207" s="571"/>
      <c r="HF207" s="571"/>
      <c r="HG207" s="571"/>
      <c r="HH207" s="571"/>
      <c r="HI207" s="571"/>
      <c r="HJ207" s="571"/>
      <c r="HK207" s="571"/>
      <c r="HL207" s="571"/>
      <c r="HM207" s="571"/>
      <c r="HN207" s="571"/>
      <c r="HO207" s="571"/>
      <c r="HP207" s="571"/>
      <c r="HQ207" s="571"/>
      <c r="HR207" s="571"/>
      <c r="HS207" s="571"/>
      <c r="HT207" s="571"/>
      <c r="HU207" s="571"/>
      <c r="HV207" s="571"/>
      <c r="HW207" s="571"/>
      <c r="HX207" s="571"/>
      <c r="HY207" s="571"/>
      <c r="HZ207" s="571"/>
      <c r="IA207" s="571"/>
      <c r="IB207" s="571"/>
      <c r="IC207" s="571"/>
      <c r="ID207" s="571"/>
      <c r="IE207" s="571"/>
      <c r="IF207" s="571"/>
      <c r="IG207" s="571"/>
      <c r="IH207" s="571"/>
      <c r="II207" s="571"/>
      <c r="IJ207" s="571"/>
      <c r="IK207" s="571"/>
      <c r="IL207" s="571"/>
      <c r="IM207" s="571"/>
    </row>
    <row r="208" spans="1:247" s="574" customFormat="1">
      <c r="A208" s="572"/>
      <c r="B208" s="572"/>
      <c r="C208" s="654"/>
      <c r="E208" s="575"/>
      <c r="F208" s="575"/>
      <c r="G208" s="571"/>
      <c r="H208" s="571"/>
      <c r="I208" s="571"/>
      <c r="J208" s="571"/>
      <c r="K208" s="571"/>
      <c r="L208" s="571"/>
      <c r="M208" s="571"/>
      <c r="N208" s="571"/>
      <c r="O208" s="571"/>
      <c r="P208" s="571"/>
      <c r="Q208" s="571"/>
      <c r="R208" s="571"/>
      <c r="S208" s="571"/>
      <c r="T208" s="571"/>
      <c r="U208" s="571"/>
      <c r="V208" s="571"/>
      <c r="W208" s="571"/>
      <c r="X208" s="571"/>
      <c r="Y208" s="571"/>
      <c r="Z208" s="571"/>
      <c r="AA208" s="571"/>
      <c r="AB208" s="571"/>
      <c r="AC208" s="571"/>
      <c r="AD208" s="571"/>
      <c r="AE208" s="571"/>
      <c r="AF208" s="571"/>
      <c r="AG208" s="571"/>
      <c r="AH208" s="571"/>
      <c r="AI208" s="571"/>
      <c r="AJ208" s="571"/>
      <c r="AK208" s="571"/>
      <c r="AL208" s="571"/>
      <c r="AM208" s="571"/>
      <c r="AN208" s="571"/>
      <c r="AO208" s="571"/>
      <c r="AP208" s="571"/>
      <c r="AQ208" s="571"/>
      <c r="AR208" s="571"/>
      <c r="AS208" s="571"/>
      <c r="AT208" s="571"/>
      <c r="AU208" s="571"/>
      <c r="AV208" s="571"/>
      <c r="AW208" s="571"/>
      <c r="AX208" s="571"/>
      <c r="AY208" s="571"/>
      <c r="AZ208" s="571"/>
      <c r="BA208" s="571"/>
      <c r="BB208" s="571"/>
      <c r="BC208" s="571"/>
      <c r="BD208" s="571"/>
      <c r="BE208" s="571"/>
      <c r="BF208" s="571"/>
      <c r="BG208" s="571"/>
      <c r="BH208" s="571"/>
      <c r="BI208" s="571"/>
      <c r="BJ208" s="571"/>
      <c r="BK208" s="571"/>
      <c r="BL208" s="571"/>
      <c r="BM208" s="571"/>
      <c r="BN208" s="571"/>
      <c r="BO208" s="571"/>
      <c r="BP208" s="571"/>
      <c r="BQ208" s="571"/>
      <c r="BR208" s="571"/>
      <c r="BS208" s="571"/>
      <c r="BT208" s="571"/>
      <c r="BU208" s="571"/>
      <c r="BV208" s="571"/>
      <c r="BW208" s="571"/>
      <c r="BX208" s="571"/>
      <c r="BY208" s="571"/>
      <c r="BZ208" s="571"/>
      <c r="CA208" s="571"/>
      <c r="CB208" s="571"/>
      <c r="CC208" s="571"/>
      <c r="CD208" s="571"/>
      <c r="CE208" s="571"/>
      <c r="CF208" s="571"/>
      <c r="CG208" s="571"/>
      <c r="CH208" s="571"/>
      <c r="CI208" s="571"/>
      <c r="CJ208" s="571"/>
      <c r="CK208" s="571"/>
      <c r="CL208" s="571"/>
      <c r="CM208" s="571"/>
      <c r="CN208" s="571"/>
      <c r="CO208" s="571"/>
      <c r="CP208" s="571"/>
      <c r="CQ208" s="571"/>
      <c r="CR208" s="571"/>
      <c r="CS208" s="571"/>
      <c r="CT208" s="571"/>
      <c r="CU208" s="571"/>
      <c r="CV208" s="571"/>
      <c r="CW208" s="571"/>
      <c r="CX208" s="571"/>
      <c r="CY208" s="571"/>
      <c r="CZ208" s="571"/>
      <c r="DA208" s="571"/>
      <c r="DB208" s="571"/>
      <c r="DC208" s="571"/>
      <c r="DD208" s="571"/>
      <c r="DE208" s="571"/>
      <c r="DF208" s="571"/>
      <c r="DG208" s="571"/>
      <c r="DH208" s="571"/>
      <c r="DI208" s="571"/>
      <c r="DJ208" s="571"/>
      <c r="DK208" s="571"/>
      <c r="DL208" s="571"/>
      <c r="DM208" s="571"/>
      <c r="DN208" s="571"/>
      <c r="DO208" s="571"/>
      <c r="DP208" s="571"/>
      <c r="DQ208" s="571"/>
      <c r="DR208" s="571"/>
      <c r="DS208" s="571"/>
      <c r="DT208" s="571"/>
      <c r="DU208" s="571"/>
      <c r="DV208" s="571"/>
      <c r="DW208" s="571"/>
      <c r="DX208" s="571"/>
      <c r="DY208" s="571"/>
      <c r="DZ208" s="571"/>
      <c r="EA208" s="571"/>
      <c r="EB208" s="571"/>
      <c r="EC208" s="571"/>
      <c r="ED208" s="571"/>
      <c r="EE208" s="571"/>
      <c r="EF208" s="571"/>
      <c r="EG208" s="571"/>
      <c r="EH208" s="571"/>
      <c r="EI208" s="571"/>
      <c r="EJ208" s="571"/>
      <c r="EK208" s="571"/>
      <c r="EL208" s="571"/>
      <c r="EM208" s="571"/>
      <c r="EN208" s="571"/>
      <c r="EO208" s="571"/>
      <c r="EP208" s="571"/>
      <c r="EQ208" s="571"/>
      <c r="ER208" s="571"/>
      <c r="ES208" s="571"/>
      <c r="ET208" s="571"/>
      <c r="EU208" s="571"/>
      <c r="EV208" s="571"/>
      <c r="EW208" s="571"/>
      <c r="EX208" s="571"/>
      <c r="EY208" s="571"/>
      <c r="EZ208" s="571"/>
      <c r="FA208" s="571"/>
      <c r="FB208" s="571"/>
      <c r="FC208" s="571"/>
      <c r="FD208" s="571"/>
      <c r="FE208" s="571"/>
      <c r="FF208" s="571"/>
      <c r="FG208" s="571"/>
      <c r="FH208" s="571"/>
      <c r="FI208" s="571"/>
      <c r="FJ208" s="571"/>
      <c r="FK208" s="571"/>
      <c r="FL208" s="571"/>
      <c r="FM208" s="571"/>
      <c r="FN208" s="571"/>
      <c r="FO208" s="571"/>
      <c r="FP208" s="571"/>
      <c r="FQ208" s="571"/>
      <c r="FR208" s="571"/>
      <c r="FS208" s="571"/>
      <c r="FT208" s="571"/>
      <c r="FU208" s="571"/>
      <c r="FV208" s="571"/>
      <c r="FW208" s="571"/>
      <c r="FX208" s="571"/>
      <c r="FY208" s="571"/>
      <c r="FZ208" s="571"/>
      <c r="GA208" s="571"/>
      <c r="GB208" s="571"/>
      <c r="GC208" s="571"/>
      <c r="GD208" s="571"/>
      <c r="GE208" s="571"/>
      <c r="GF208" s="571"/>
      <c r="GG208" s="571"/>
      <c r="GH208" s="571"/>
      <c r="GI208" s="571"/>
      <c r="GJ208" s="571"/>
      <c r="GK208" s="571"/>
      <c r="GL208" s="571"/>
      <c r="GM208" s="571"/>
      <c r="GN208" s="571"/>
      <c r="GO208" s="571"/>
      <c r="GP208" s="571"/>
      <c r="GQ208" s="571"/>
      <c r="GR208" s="571"/>
      <c r="GS208" s="571"/>
      <c r="GT208" s="571"/>
      <c r="GU208" s="571"/>
      <c r="GV208" s="571"/>
      <c r="GW208" s="571"/>
      <c r="GX208" s="571"/>
      <c r="GY208" s="571"/>
      <c r="GZ208" s="571"/>
      <c r="HA208" s="571"/>
      <c r="HB208" s="571"/>
      <c r="HC208" s="571"/>
      <c r="HD208" s="571"/>
      <c r="HE208" s="571"/>
      <c r="HF208" s="571"/>
      <c r="HG208" s="571"/>
      <c r="HH208" s="571"/>
      <c r="HI208" s="571"/>
      <c r="HJ208" s="571"/>
      <c r="HK208" s="571"/>
      <c r="HL208" s="571"/>
      <c r="HM208" s="571"/>
      <c r="HN208" s="571"/>
      <c r="HO208" s="571"/>
      <c r="HP208" s="571"/>
      <c r="HQ208" s="571"/>
      <c r="HR208" s="571"/>
      <c r="HS208" s="571"/>
      <c r="HT208" s="571"/>
      <c r="HU208" s="571"/>
      <c r="HV208" s="571"/>
      <c r="HW208" s="571"/>
      <c r="HX208" s="571"/>
      <c r="HY208" s="571"/>
      <c r="HZ208" s="571"/>
      <c r="IA208" s="571"/>
      <c r="IB208" s="571"/>
      <c r="IC208" s="571"/>
      <c r="ID208" s="571"/>
      <c r="IE208" s="571"/>
      <c r="IF208" s="571"/>
      <c r="IG208" s="571"/>
      <c r="IH208" s="571"/>
      <c r="II208" s="571"/>
      <c r="IJ208" s="571"/>
      <c r="IK208" s="571"/>
      <c r="IL208" s="571"/>
      <c r="IM208" s="571"/>
    </row>
    <row r="209" spans="1:247" s="574" customFormat="1">
      <c r="A209" s="572"/>
      <c r="B209" s="572"/>
      <c r="C209" s="654"/>
      <c r="E209" s="575"/>
      <c r="F209" s="575"/>
      <c r="G209" s="571"/>
      <c r="H209" s="571"/>
      <c r="I209" s="571"/>
      <c r="J209" s="571"/>
      <c r="K209" s="571"/>
      <c r="L209" s="571"/>
      <c r="M209" s="571"/>
      <c r="N209" s="571"/>
      <c r="O209" s="571"/>
      <c r="P209" s="571"/>
      <c r="Q209" s="571"/>
      <c r="R209" s="571"/>
      <c r="S209" s="571"/>
      <c r="T209" s="571"/>
      <c r="U209" s="571"/>
      <c r="V209" s="571"/>
      <c r="W209" s="571"/>
      <c r="X209" s="571"/>
      <c r="Y209" s="571"/>
      <c r="Z209" s="571"/>
      <c r="AA209" s="571"/>
      <c r="AB209" s="571"/>
      <c r="AC209" s="571"/>
      <c r="AD209" s="571"/>
      <c r="AE209" s="571"/>
      <c r="AF209" s="571"/>
      <c r="AG209" s="571"/>
      <c r="AH209" s="571"/>
      <c r="AI209" s="571"/>
      <c r="AJ209" s="571"/>
      <c r="AK209" s="571"/>
      <c r="AL209" s="571"/>
      <c r="AM209" s="571"/>
      <c r="AN209" s="571"/>
      <c r="AO209" s="571"/>
      <c r="AP209" s="571"/>
      <c r="AQ209" s="571"/>
      <c r="AR209" s="571"/>
      <c r="AS209" s="571"/>
      <c r="AT209" s="571"/>
      <c r="AU209" s="571"/>
      <c r="AV209" s="571"/>
      <c r="AW209" s="571"/>
      <c r="AX209" s="571"/>
      <c r="AY209" s="571"/>
      <c r="AZ209" s="571"/>
      <c r="BA209" s="571"/>
      <c r="BB209" s="571"/>
      <c r="BC209" s="571"/>
      <c r="BD209" s="571"/>
      <c r="BE209" s="571"/>
      <c r="BF209" s="571"/>
      <c r="BG209" s="571"/>
      <c r="BH209" s="571"/>
      <c r="BI209" s="571"/>
      <c r="BJ209" s="571"/>
      <c r="BK209" s="571"/>
      <c r="BL209" s="571"/>
      <c r="BM209" s="571"/>
      <c r="BN209" s="571"/>
      <c r="BO209" s="571"/>
      <c r="BP209" s="571"/>
      <c r="BQ209" s="571"/>
      <c r="BR209" s="571"/>
      <c r="BS209" s="571"/>
      <c r="BT209" s="571"/>
      <c r="BU209" s="571"/>
      <c r="BV209" s="571"/>
      <c r="BW209" s="571"/>
      <c r="BX209" s="571"/>
      <c r="BY209" s="571"/>
      <c r="BZ209" s="571"/>
      <c r="CA209" s="571"/>
      <c r="CB209" s="571"/>
      <c r="CC209" s="571"/>
      <c r="CD209" s="571"/>
      <c r="CE209" s="571"/>
      <c r="CF209" s="571"/>
      <c r="CG209" s="571"/>
      <c r="CH209" s="571"/>
      <c r="CI209" s="571"/>
      <c r="CJ209" s="571"/>
      <c r="CK209" s="571"/>
      <c r="CL209" s="571"/>
      <c r="CM209" s="571"/>
      <c r="CN209" s="571"/>
      <c r="CO209" s="571"/>
      <c r="CP209" s="571"/>
      <c r="CQ209" s="571"/>
      <c r="CR209" s="571"/>
      <c r="CS209" s="571"/>
      <c r="CT209" s="571"/>
      <c r="CU209" s="571"/>
      <c r="CV209" s="571"/>
      <c r="CW209" s="571"/>
      <c r="CX209" s="571"/>
      <c r="CY209" s="571"/>
      <c r="CZ209" s="571"/>
      <c r="DA209" s="571"/>
      <c r="DB209" s="571"/>
      <c r="DC209" s="571"/>
      <c r="DD209" s="571"/>
      <c r="DE209" s="571"/>
      <c r="DF209" s="571"/>
      <c r="DG209" s="571"/>
      <c r="DH209" s="571"/>
      <c r="DI209" s="571"/>
      <c r="DJ209" s="571"/>
      <c r="DK209" s="571"/>
      <c r="DL209" s="571"/>
      <c r="DM209" s="571"/>
      <c r="DN209" s="571"/>
      <c r="DO209" s="571"/>
      <c r="DP209" s="571"/>
      <c r="DQ209" s="571"/>
      <c r="DR209" s="571"/>
      <c r="DS209" s="571"/>
      <c r="DT209" s="571"/>
      <c r="DU209" s="571"/>
      <c r="DV209" s="571"/>
      <c r="DW209" s="571"/>
      <c r="DX209" s="571"/>
      <c r="DY209" s="571"/>
      <c r="DZ209" s="571"/>
      <c r="EA209" s="571"/>
      <c r="EB209" s="571"/>
      <c r="EC209" s="571"/>
      <c r="ED209" s="571"/>
      <c r="EE209" s="571"/>
      <c r="EF209" s="571"/>
      <c r="EG209" s="571"/>
      <c r="EH209" s="571"/>
      <c r="EI209" s="571"/>
      <c r="EJ209" s="571"/>
      <c r="EK209" s="571"/>
      <c r="EL209" s="571"/>
      <c r="EM209" s="571"/>
      <c r="EN209" s="571"/>
      <c r="EO209" s="571"/>
      <c r="EP209" s="571"/>
      <c r="EQ209" s="571"/>
      <c r="ER209" s="571"/>
      <c r="ES209" s="571"/>
      <c r="ET209" s="571"/>
      <c r="EU209" s="571"/>
      <c r="EV209" s="571"/>
      <c r="EW209" s="571"/>
      <c r="EX209" s="571"/>
      <c r="EY209" s="571"/>
      <c r="EZ209" s="571"/>
      <c r="FA209" s="571"/>
      <c r="FB209" s="571"/>
      <c r="FC209" s="571"/>
      <c r="FD209" s="571"/>
      <c r="FE209" s="571"/>
      <c r="FF209" s="571"/>
      <c r="FG209" s="571"/>
      <c r="FH209" s="571"/>
      <c r="FI209" s="571"/>
      <c r="FJ209" s="571"/>
      <c r="FK209" s="571"/>
      <c r="FL209" s="571"/>
      <c r="FM209" s="571"/>
      <c r="FN209" s="571"/>
      <c r="FO209" s="571"/>
      <c r="FP209" s="571"/>
      <c r="FQ209" s="571"/>
      <c r="FR209" s="571"/>
      <c r="FS209" s="571"/>
      <c r="FT209" s="571"/>
      <c r="FU209" s="571"/>
      <c r="FV209" s="571"/>
      <c r="FW209" s="571"/>
      <c r="FX209" s="571"/>
      <c r="FY209" s="571"/>
      <c r="FZ209" s="571"/>
      <c r="GA209" s="571"/>
      <c r="GB209" s="571"/>
      <c r="GC209" s="571"/>
      <c r="GD209" s="571"/>
      <c r="GE209" s="571"/>
      <c r="GF209" s="571"/>
      <c r="GG209" s="571"/>
      <c r="GH209" s="571"/>
      <c r="GI209" s="571"/>
      <c r="GJ209" s="571"/>
      <c r="GK209" s="571"/>
      <c r="GL209" s="571"/>
      <c r="GM209" s="571"/>
      <c r="GN209" s="571"/>
      <c r="GO209" s="571"/>
      <c r="GP209" s="571"/>
      <c r="GQ209" s="571"/>
      <c r="GR209" s="571"/>
      <c r="GS209" s="571"/>
      <c r="GT209" s="571"/>
      <c r="GU209" s="571"/>
      <c r="GV209" s="571"/>
      <c r="GW209" s="571"/>
      <c r="GX209" s="571"/>
      <c r="GY209" s="571"/>
      <c r="GZ209" s="571"/>
      <c r="HA209" s="571"/>
      <c r="HB209" s="571"/>
      <c r="HC209" s="571"/>
      <c r="HD209" s="571"/>
      <c r="HE209" s="571"/>
      <c r="HF209" s="571"/>
      <c r="HG209" s="571"/>
      <c r="HH209" s="571"/>
      <c r="HI209" s="571"/>
      <c r="HJ209" s="571"/>
      <c r="HK209" s="571"/>
      <c r="HL209" s="571"/>
      <c r="HM209" s="571"/>
      <c r="HN209" s="571"/>
      <c r="HO209" s="571"/>
      <c r="HP209" s="571"/>
      <c r="HQ209" s="571"/>
      <c r="HR209" s="571"/>
      <c r="HS209" s="571"/>
      <c r="HT209" s="571"/>
      <c r="HU209" s="571"/>
      <c r="HV209" s="571"/>
      <c r="HW209" s="571"/>
      <c r="HX209" s="571"/>
      <c r="HY209" s="571"/>
      <c r="HZ209" s="571"/>
      <c r="IA209" s="571"/>
      <c r="IB209" s="571"/>
      <c r="IC209" s="571"/>
      <c r="ID209" s="571"/>
      <c r="IE209" s="571"/>
      <c r="IF209" s="571"/>
      <c r="IG209" s="571"/>
      <c r="IH209" s="571"/>
      <c r="II209" s="571"/>
      <c r="IJ209" s="571"/>
      <c r="IK209" s="571"/>
      <c r="IL209" s="571"/>
      <c r="IM209" s="571"/>
    </row>
    <row r="210" spans="1:247" s="574" customFormat="1">
      <c r="A210" s="572"/>
      <c r="B210" s="572"/>
      <c r="C210" s="654"/>
      <c r="E210" s="575"/>
      <c r="F210" s="575"/>
      <c r="G210" s="571"/>
      <c r="H210" s="571"/>
      <c r="I210" s="571"/>
      <c r="J210" s="571"/>
      <c r="K210" s="571"/>
      <c r="L210" s="571"/>
      <c r="M210" s="571"/>
      <c r="N210" s="571"/>
      <c r="O210" s="571"/>
      <c r="P210" s="571"/>
      <c r="Q210" s="571"/>
      <c r="R210" s="571"/>
      <c r="S210" s="571"/>
      <c r="T210" s="571"/>
      <c r="U210" s="571"/>
      <c r="V210" s="571"/>
      <c r="W210" s="571"/>
      <c r="X210" s="571"/>
      <c r="Y210" s="571"/>
      <c r="Z210" s="571"/>
      <c r="AA210" s="571"/>
      <c r="AB210" s="571"/>
      <c r="AC210" s="571"/>
      <c r="AD210" s="571"/>
      <c r="AE210" s="571"/>
      <c r="AF210" s="571"/>
      <c r="AG210" s="571"/>
      <c r="AH210" s="571"/>
      <c r="AI210" s="571"/>
      <c r="AJ210" s="571"/>
      <c r="AK210" s="571"/>
      <c r="AL210" s="571"/>
      <c r="AM210" s="571"/>
      <c r="AN210" s="571"/>
      <c r="AO210" s="571"/>
      <c r="AP210" s="571"/>
      <c r="AQ210" s="571"/>
      <c r="AR210" s="571"/>
      <c r="AS210" s="571"/>
      <c r="AT210" s="571"/>
      <c r="AU210" s="571"/>
      <c r="AV210" s="571"/>
      <c r="AW210" s="571"/>
      <c r="AX210" s="571"/>
      <c r="AY210" s="571"/>
      <c r="AZ210" s="571"/>
      <c r="BA210" s="571"/>
      <c r="BB210" s="571"/>
      <c r="BC210" s="571"/>
      <c r="BD210" s="571"/>
      <c r="BE210" s="571"/>
      <c r="BF210" s="571"/>
      <c r="BG210" s="571"/>
      <c r="BH210" s="571"/>
      <c r="BI210" s="571"/>
      <c r="BJ210" s="571"/>
      <c r="BK210" s="571"/>
      <c r="BL210" s="571"/>
      <c r="BM210" s="571"/>
      <c r="BN210" s="571"/>
      <c r="BO210" s="571"/>
      <c r="BP210" s="571"/>
      <c r="BQ210" s="571"/>
      <c r="BR210" s="571"/>
      <c r="BS210" s="571"/>
      <c r="BT210" s="571"/>
      <c r="BU210" s="571"/>
      <c r="BV210" s="571"/>
      <c r="BW210" s="571"/>
      <c r="BX210" s="571"/>
      <c r="BY210" s="571"/>
      <c r="BZ210" s="571"/>
      <c r="CA210" s="571"/>
      <c r="CB210" s="571"/>
      <c r="CC210" s="571"/>
      <c r="CD210" s="571"/>
      <c r="CE210" s="571"/>
      <c r="CF210" s="571"/>
      <c r="CG210" s="571"/>
      <c r="CH210" s="571"/>
      <c r="CI210" s="571"/>
      <c r="CJ210" s="571"/>
      <c r="CK210" s="571"/>
      <c r="CL210" s="571"/>
      <c r="CM210" s="571"/>
      <c r="CN210" s="571"/>
      <c r="CO210" s="571"/>
      <c r="CP210" s="571"/>
      <c r="CQ210" s="571"/>
      <c r="CR210" s="571"/>
      <c r="CS210" s="571"/>
      <c r="CT210" s="571"/>
      <c r="CU210" s="571"/>
      <c r="CV210" s="571"/>
      <c r="CW210" s="571"/>
      <c r="CX210" s="571"/>
      <c r="CY210" s="571"/>
      <c r="CZ210" s="571"/>
      <c r="DA210" s="571"/>
      <c r="DB210" s="571"/>
      <c r="DC210" s="571"/>
      <c r="DD210" s="571"/>
      <c r="DE210" s="571"/>
      <c r="DF210" s="571"/>
      <c r="DG210" s="571"/>
      <c r="DH210" s="571"/>
      <c r="DI210" s="571"/>
      <c r="DJ210" s="571"/>
      <c r="DK210" s="571"/>
      <c r="DL210" s="571"/>
      <c r="DM210" s="571"/>
      <c r="DN210" s="571"/>
      <c r="DO210" s="571"/>
      <c r="DP210" s="571"/>
      <c r="DQ210" s="571"/>
      <c r="DR210" s="571"/>
      <c r="DS210" s="571"/>
      <c r="DT210" s="571"/>
      <c r="DU210" s="571"/>
      <c r="DV210" s="571"/>
      <c r="DW210" s="571"/>
      <c r="DX210" s="571"/>
      <c r="DY210" s="571"/>
      <c r="DZ210" s="571"/>
      <c r="EA210" s="571"/>
      <c r="EB210" s="571"/>
      <c r="EC210" s="571"/>
      <c r="ED210" s="571"/>
      <c r="EE210" s="571"/>
      <c r="EF210" s="571"/>
      <c r="EG210" s="571"/>
      <c r="EH210" s="571"/>
      <c r="EI210" s="571"/>
      <c r="EJ210" s="571"/>
      <c r="EK210" s="571"/>
      <c r="EL210" s="571"/>
      <c r="EM210" s="571"/>
      <c r="EN210" s="571"/>
      <c r="EO210" s="571"/>
      <c r="EP210" s="571"/>
      <c r="EQ210" s="571"/>
      <c r="ER210" s="571"/>
      <c r="ES210" s="571"/>
      <c r="ET210" s="571"/>
      <c r="EU210" s="571"/>
      <c r="EV210" s="571"/>
      <c r="EW210" s="571"/>
      <c r="EX210" s="571"/>
      <c r="EY210" s="571"/>
      <c r="EZ210" s="571"/>
      <c r="FA210" s="571"/>
      <c r="FB210" s="571"/>
      <c r="FC210" s="571"/>
      <c r="FD210" s="571"/>
      <c r="FE210" s="571"/>
      <c r="FF210" s="571"/>
      <c r="FG210" s="571"/>
      <c r="FH210" s="571"/>
      <c r="FI210" s="571"/>
      <c r="FJ210" s="571"/>
      <c r="FK210" s="571"/>
      <c r="FL210" s="571"/>
      <c r="FM210" s="571"/>
      <c r="FN210" s="571"/>
      <c r="FO210" s="571"/>
      <c r="FP210" s="571"/>
      <c r="FQ210" s="571"/>
      <c r="FR210" s="571"/>
      <c r="FS210" s="571"/>
      <c r="FT210" s="571"/>
      <c r="FU210" s="571"/>
      <c r="FV210" s="571"/>
      <c r="FW210" s="571"/>
      <c r="FX210" s="571"/>
      <c r="FY210" s="571"/>
      <c r="FZ210" s="571"/>
      <c r="GA210" s="571"/>
      <c r="GB210" s="571"/>
      <c r="GC210" s="571"/>
      <c r="GD210" s="571"/>
      <c r="GE210" s="571"/>
      <c r="GF210" s="571"/>
      <c r="GG210" s="571"/>
      <c r="GH210" s="571"/>
      <c r="GI210" s="571"/>
      <c r="GJ210" s="571"/>
      <c r="GK210" s="571"/>
      <c r="GL210" s="571"/>
      <c r="GM210" s="571"/>
      <c r="GN210" s="571"/>
      <c r="GO210" s="571"/>
      <c r="GP210" s="571"/>
      <c r="GQ210" s="571"/>
      <c r="GR210" s="571"/>
      <c r="GS210" s="571"/>
      <c r="GT210" s="571"/>
      <c r="GU210" s="571"/>
      <c r="GV210" s="571"/>
      <c r="GW210" s="571"/>
      <c r="GX210" s="571"/>
      <c r="GY210" s="571"/>
      <c r="GZ210" s="571"/>
      <c r="HA210" s="571"/>
      <c r="HB210" s="571"/>
      <c r="HC210" s="571"/>
      <c r="HD210" s="571"/>
      <c r="HE210" s="571"/>
      <c r="HF210" s="571"/>
      <c r="HG210" s="571"/>
      <c r="HH210" s="571"/>
      <c r="HI210" s="571"/>
      <c r="HJ210" s="571"/>
      <c r="HK210" s="571"/>
      <c r="HL210" s="571"/>
      <c r="HM210" s="571"/>
      <c r="HN210" s="571"/>
      <c r="HO210" s="571"/>
      <c r="HP210" s="571"/>
      <c r="HQ210" s="571"/>
      <c r="HR210" s="571"/>
      <c r="HS210" s="571"/>
      <c r="HT210" s="571"/>
      <c r="HU210" s="571"/>
      <c r="HV210" s="571"/>
      <c r="HW210" s="571"/>
      <c r="HX210" s="571"/>
      <c r="HY210" s="571"/>
      <c r="HZ210" s="571"/>
      <c r="IA210" s="571"/>
      <c r="IB210" s="571"/>
      <c r="IC210" s="571"/>
      <c r="ID210" s="571"/>
      <c r="IE210" s="571"/>
      <c r="IF210" s="571"/>
      <c r="IG210" s="571"/>
      <c r="IH210" s="571"/>
      <c r="II210" s="571"/>
      <c r="IJ210" s="571"/>
      <c r="IK210" s="571"/>
      <c r="IL210" s="571"/>
      <c r="IM210" s="571"/>
    </row>
    <row r="211" spans="1:247" s="574" customFormat="1">
      <c r="A211" s="572"/>
      <c r="B211" s="572"/>
      <c r="C211" s="654"/>
      <c r="E211" s="575"/>
      <c r="F211" s="575"/>
      <c r="G211" s="571"/>
      <c r="H211" s="571"/>
      <c r="I211" s="571"/>
      <c r="J211" s="571"/>
      <c r="K211" s="571"/>
      <c r="L211" s="571"/>
      <c r="M211" s="571"/>
      <c r="N211" s="571"/>
      <c r="O211" s="571"/>
      <c r="P211" s="571"/>
      <c r="Q211" s="571"/>
      <c r="R211" s="571"/>
      <c r="S211" s="571"/>
      <c r="T211" s="571"/>
      <c r="U211" s="571"/>
      <c r="V211" s="571"/>
      <c r="W211" s="571"/>
      <c r="X211" s="571"/>
      <c r="Y211" s="571"/>
      <c r="Z211" s="571"/>
      <c r="AA211" s="571"/>
      <c r="AB211" s="571"/>
      <c r="AC211" s="571"/>
      <c r="AD211" s="571"/>
      <c r="AE211" s="571"/>
      <c r="AF211" s="571"/>
      <c r="AG211" s="571"/>
      <c r="AH211" s="571"/>
      <c r="AI211" s="571"/>
      <c r="AJ211" s="571"/>
      <c r="AK211" s="571"/>
      <c r="AL211" s="571"/>
      <c r="AM211" s="571"/>
      <c r="AN211" s="571"/>
      <c r="AO211" s="571"/>
      <c r="AP211" s="571"/>
      <c r="AQ211" s="571"/>
      <c r="AR211" s="571"/>
      <c r="AS211" s="571"/>
      <c r="AT211" s="571"/>
      <c r="AU211" s="571"/>
      <c r="AV211" s="571"/>
      <c r="AW211" s="571"/>
      <c r="AX211" s="571"/>
      <c r="AY211" s="571"/>
      <c r="AZ211" s="571"/>
      <c r="BA211" s="571"/>
      <c r="BB211" s="571"/>
      <c r="BC211" s="571"/>
      <c r="BD211" s="571"/>
      <c r="BE211" s="571"/>
      <c r="BF211" s="571"/>
      <c r="BG211" s="571"/>
      <c r="BH211" s="571"/>
      <c r="BI211" s="571"/>
      <c r="BJ211" s="571"/>
      <c r="BK211" s="571"/>
      <c r="BL211" s="571"/>
      <c r="BM211" s="571"/>
      <c r="BN211" s="571"/>
      <c r="BO211" s="571"/>
      <c r="BP211" s="571"/>
      <c r="BQ211" s="571"/>
      <c r="BR211" s="571"/>
      <c r="BS211" s="571"/>
      <c r="BT211" s="571"/>
      <c r="BU211" s="571"/>
      <c r="BV211" s="571"/>
      <c r="BW211" s="571"/>
      <c r="BX211" s="571"/>
      <c r="BY211" s="571"/>
      <c r="BZ211" s="571"/>
      <c r="CA211" s="571"/>
      <c r="CB211" s="571"/>
      <c r="CC211" s="571"/>
      <c r="CD211" s="571"/>
      <c r="CE211" s="571"/>
      <c r="CF211" s="571"/>
      <c r="CG211" s="571"/>
      <c r="CH211" s="571"/>
      <c r="CI211" s="571"/>
      <c r="CJ211" s="571"/>
      <c r="CK211" s="571"/>
      <c r="CL211" s="571"/>
      <c r="CM211" s="571"/>
      <c r="CN211" s="571"/>
      <c r="CO211" s="571"/>
      <c r="CP211" s="571"/>
      <c r="CQ211" s="571"/>
      <c r="CR211" s="571"/>
      <c r="CS211" s="571"/>
      <c r="CT211" s="571"/>
      <c r="CU211" s="571"/>
      <c r="CV211" s="571"/>
      <c r="CW211" s="571"/>
      <c r="CX211" s="571"/>
      <c r="CY211" s="571"/>
      <c r="CZ211" s="571"/>
      <c r="DA211" s="571"/>
      <c r="DB211" s="571"/>
      <c r="DC211" s="571"/>
      <c r="DD211" s="571"/>
      <c r="DE211" s="571"/>
      <c r="DF211" s="571"/>
      <c r="DG211" s="571"/>
      <c r="DH211" s="571"/>
      <c r="DI211" s="571"/>
      <c r="DJ211" s="571"/>
      <c r="DK211" s="571"/>
      <c r="DL211" s="571"/>
      <c r="DM211" s="571"/>
      <c r="DN211" s="571"/>
      <c r="DO211" s="571"/>
      <c r="DP211" s="571"/>
      <c r="DQ211" s="571"/>
      <c r="DR211" s="571"/>
      <c r="DS211" s="571"/>
      <c r="DT211" s="571"/>
      <c r="DU211" s="571"/>
      <c r="DV211" s="571"/>
      <c r="DW211" s="571"/>
      <c r="DX211" s="571"/>
      <c r="DY211" s="571"/>
      <c r="DZ211" s="571"/>
      <c r="EA211" s="571"/>
      <c r="EB211" s="571"/>
      <c r="EC211" s="571"/>
      <c r="ED211" s="571"/>
      <c r="EE211" s="571"/>
      <c r="EF211" s="571"/>
      <c r="EG211" s="571"/>
      <c r="EH211" s="571"/>
      <c r="EI211" s="571"/>
      <c r="EJ211" s="571"/>
      <c r="EK211" s="571"/>
      <c r="EL211" s="571"/>
      <c r="EM211" s="571"/>
      <c r="EN211" s="571"/>
      <c r="EO211" s="571"/>
      <c r="EP211" s="571"/>
      <c r="EQ211" s="571"/>
      <c r="ER211" s="571"/>
      <c r="ES211" s="571"/>
      <c r="ET211" s="571"/>
      <c r="EU211" s="571"/>
      <c r="EV211" s="571"/>
      <c r="EW211" s="571"/>
      <c r="EX211" s="571"/>
      <c r="EY211" s="571"/>
      <c r="EZ211" s="571"/>
      <c r="FA211" s="571"/>
      <c r="FB211" s="571"/>
      <c r="FC211" s="571"/>
      <c r="FD211" s="571"/>
      <c r="FE211" s="571"/>
      <c r="FF211" s="571"/>
      <c r="FG211" s="571"/>
      <c r="FH211" s="571"/>
      <c r="FI211" s="571"/>
      <c r="FJ211" s="571"/>
      <c r="FK211" s="571"/>
      <c r="FL211" s="571"/>
      <c r="FM211" s="571"/>
      <c r="FN211" s="571"/>
      <c r="FO211" s="571"/>
      <c r="FP211" s="571"/>
      <c r="FQ211" s="571"/>
      <c r="FR211" s="571"/>
      <c r="FS211" s="571"/>
      <c r="FT211" s="571"/>
      <c r="FU211" s="571"/>
      <c r="FV211" s="571"/>
      <c r="FW211" s="571"/>
      <c r="FX211" s="571"/>
      <c r="FY211" s="571"/>
      <c r="FZ211" s="571"/>
      <c r="GA211" s="571"/>
      <c r="GB211" s="571"/>
      <c r="GC211" s="571"/>
      <c r="GD211" s="571"/>
      <c r="GE211" s="571"/>
      <c r="GF211" s="571"/>
      <c r="GG211" s="571"/>
      <c r="GH211" s="571"/>
      <c r="GI211" s="571"/>
      <c r="GJ211" s="571"/>
      <c r="GK211" s="571"/>
      <c r="GL211" s="571"/>
      <c r="GM211" s="571"/>
      <c r="GN211" s="571"/>
      <c r="GO211" s="571"/>
      <c r="GP211" s="571"/>
      <c r="GQ211" s="571"/>
      <c r="GR211" s="571"/>
      <c r="GS211" s="571"/>
      <c r="GT211" s="571"/>
      <c r="GU211" s="571"/>
      <c r="GV211" s="571"/>
      <c r="GW211" s="571"/>
      <c r="GX211" s="571"/>
      <c r="GY211" s="571"/>
      <c r="GZ211" s="571"/>
      <c r="HA211" s="571"/>
      <c r="HB211" s="571"/>
      <c r="HC211" s="571"/>
      <c r="HD211" s="571"/>
      <c r="HE211" s="571"/>
      <c r="HF211" s="571"/>
      <c r="HG211" s="571"/>
      <c r="HH211" s="571"/>
      <c r="HI211" s="571"/>
      <c r="HJ211" s="571"/>
      <c r="HK211" s="571"/>
      <c r="HL211" s="571"/>
      <c r="HM211" s="571"/>
      <c r="HN211" s="571"/>
      <c r="HO211" s="571"/>
      <c r="HP211" s="571"/>
      <c r="HQ211" s="571"/>
      <c r="HR211" s="571"/>
      <c r="HS211" s="571"/>
      <c r="HT211" s="571"/>
      <c r="HU211" s="571"/>
      <c r="HV211" s="571"/>
      <c r="HW211" s="571"/>
      <c r="HX211" s="571"/>
      <c r="HY211" s="571"/>
      <c r="HZ211" s="571"/>
      <c r="IA211" s="571"/>
      <c r="IB211" s="571"/>
      <c r="IC211" s="571"/>
      <c r="ID211" s="571"/>
      <c r="IE211" s="571"/>
      <c r="IF211" s="571"/>
      <c r="IG211" s="571"/>
      <c r="IH211" s="571"/>
      <c r="II211" s="571"/>
      <c r="IJ211" s="571"/>
      <c r="IK211" s="571"/>
      <c r="IL211" s="571"/>
      <c r="IM211" s="571"/>
    </row>
    <row r="212" spans="1:247" s="574" customFormat="1">
      <c r="A212" s="572"/>
      <c r="B212" s="572"/>
      <c r="C212" s="654"/>
      <c r="E212" s="575"/>
      <c r="F212" s="575"/>
      <c r="G212" s="571"/>
      <c r="H212" s="571"/>
      <c r="I212" s="571"/>
      <c r="J212" s="571"/>
      <c r="K212" s="571"/>
      <c r="L212" s="571"/>
      <c r="M212" s="571"/>
      <c r="N212" s="571"/>
      <c r="O212" s="571"/>
      <c r="P212" s="571"/>
      <c r="Q212" s="571"/>
      <c r="R212" s="571"/>
      <c r="S212" s="571"/>
      <c r="T212" s="571"/>
      <c r="U212" s="571"/>
      <c r="V212" s="571"/>
      <c r="W212" s="571"/>
      <c r="X212" s="571"/>
      <c r="Y212" s="571"/>
      <c r="Z212" s="571"/>
      <c r="AA212" s="571"/>
      <c r="AB212" s="571"/>
      <c r="AC212" s="571"/>
      <c r="AD212" s="571"/>
      <c r="AE212" s="571"/>
      <c r="AF212" s="571"/>
      <c r="AG212" s="571"/>
      <c r="AH212" s="571"/>
      <c r="AI212" s="571"/>
      <c r="AJ212" s="571"/>
      <c r="AK212" s="571"/>
      <c r="AL212" s="571"/>
      <c r="AM212" s="571"/>
      <c r="AN212" s="571"/>
      <c r="AO212" s="571"/>
      <c r="AP212" s="571"/>
      <c r="AQ212" s="571"/>
      <c r="AR212" s="571"/>
      <c r="AS212" s="571"/>
      <c r="AT212" s="571"/>
      <c r="AU212" s="571"/>
      <c r="AV212" s="571"/>
      <c r="AW212" s="571"/>
      <c r="AX212" s="571"/>
      <c r="AY212" s="571"/>
      <c r="AZ212" s="571"/>
      <c r="BA212" s="571"/>
      <c r="BB212" s="571"/>
      <c r="BC212" s="571"/>
      <c r="BD212" s="571"/>
      <c r="BE212" s="571"/>
      <c r="BF212" s="571"/>
      <c r="BG212" s="571"/>
      <c r="BH212" s="571"/>
      <c r="BI212" s="571"/>
      <c r="BJ212" s="571"/>
      <c r="BK212" s="571"/>
      <c r="BL212" s="571"/>
      <c r="BM212" s="571"/>
      <c r="BN212" s="571"/>
      <c r="BO212" s="571"/>
      <c r="BP212" s="571"/>
      <c r="BQ212" s="571"/>
      <c r="BR212" s="571"/>
      <c r="BS212" s="571"/>
      <c r="BT212" s="571"/>
      <c r="BU212" s="571"/>
      <c r="BV212" s="571"/>
      <c r="BW212" s="571"/>
      <c r="BX212" s="571"/>
      <c r="BY212" s="571"/>
      <c r="BZ212" s="571"/>
      <c r="CA212" s="571"/>
      <c r="CB212" s="571"/>
      <c r="CC212" s="571"/>
      <c r="CD212" s="571"/>
      <c r="CE212" s="571"/>
      <c r="CF212" s="571"/>
      <c r="CG212" s="571"/>
      <c r="CH212" s="571"/>
      <c r="CI212" s="571"/>
      <c r="CJ212" s="571"/>
      <c r="CK212" s="571"/>
      <c r="CL212" s="571"/>
      <c r="CM212" s="571"/>
      <c r="CN212" s="571"/>
      <c r="CO212" s="571"/>
      <c r="CP212" s="571"/>
      <c r="CQ212" s="571"/>
      <c r="CR212" s="571"/>
      <c r="CS212" s="571"/>
      <c r="CT212" s="571"/>
      <c r="CU212" s="571"/>
      <c r="CV212" s="571"/>
      <c r="CW212" s="571"/>
      <c r="CX212" s="571"/>
      <c r="CY212" s="571"/>
      <c r="CZ212" s="571"/>
      <c r="DA212" s="571"/>
      <c r="DB212" s="571"/>
      <c r="DC212" s="571"/>
      <c r="DD212" s="571"/>
      <c r="DE212" s="571"/>
      <c r="DF212" s="571"/>
      <c r="DG212" s="571"/>
      <c r="DH212" s="571"/>
      <c r="DI212" s="571"/>
      <c r="DJ212" s="571"/>
      <c r="DK212" s="571"/>
      <c r="DL212" s="571"/>
      <c r="DM212" s="571"/>
      <c r="DN212" s="571"/>
      <c r="DO212" s="571"/>
      <c r="DP212" s="571"/>
      <c r="DQ212" s="571"/>
      <c r="DR212" s="571"/>
      <c r="DS212" s="571"/>
      <c r="DT212" s="571"/>
      <c r="DU212" s="571"/>
      <c r="DV212" s="571"/>
      <c r="DW212" s="571"/>
      <c r="DX212" s="571"/>
      <c r="DY212" s="571"/>
      <c r="DZ212" s="571"/>
      <c r="EA212" s="571"/>
      <c r="EB212" s="571"/>
      <c r="EC212" s="571"/>
      <c r="ED212" s="571"/>
      <c r="EE212" s="571"/>
      <c r="EF212" s="571"/>
      <c r="EG212" s="571"/>
      <c r="EH212" s="571"/>
      <c r="EI212" s="571"/>
      <c r="EJ212" s="571"/>
      <c r="EK212" s="571"/>
      <c r="EL212" s="571"/>
      <c r="EM212" s="571"/>
      <c r="EN212" s="571"/>
      <c r="EO212" s="571"/>
      <c r="EP212" s="571"/>
      <c r="EQ212" s="571"/>
      <c r="ER212" s="571"/>
      <c r="ES212" s="571"/>
      <c r="ET212" s="571"/>
      <c r="EU212" s="571"/>
      <c r="EV212" s="571"/>
      <c r="EW212" s="571"/>
      <c r="EX212" s="571"/>
      <c r="EY212" s="571"/>
      <c r="EZ212" s="571"/>
      <c r="FA212" s="571"/>
      <c r="FB212" s="571"/>
      <c r="FC212" s="571"/>
      <c r="FD212" s="571"/>
      <c r="FE212" s="571"/>
      <c r="FF212" s="571"/>
      <c r="FG212" s="571"/>
      <c r="FH212" s="571"/>
      <c r="FI212" s="571"/>
      <c r="FJ212" s="571"/>
      <c r="FK212" s="571"/>
      <c r="FL212" s="571"/>
      <c r="FM212" s="571"/>
      <c r="FN212" s="571"/>
      <c r="FO212" s="571"/>
      <c r="FP212" s="571"/>
      <c r="FQ212" s="571"/>
      <c r="FR212" s="571"/>
      <c r="FS212" s="571"/>
      <c r="FT212" s="571"/>
      <c r="FU212" s="571"/>
      <c r="FV212" s="571"/>
      <c r="FW212" s="571"/>
      <c r="FX212" s="571"/>
      <c r="FY212" s="571"/>
      <c r="FZ212" s="571"/>
      <c r="GA212" s="571"/>
      <c r="GB212" s="571"/>
      <c r="GC212" s="571"/>
      <c r="GD212" s="571"/>
      <c r="GE212" s="571"/>
      <c r="GF212" s="571"/>
      <c r="GG212" s="571"/>
      <c r="GH212" s="571"/>
      <c r="GI212" s="571"/>
      <c r="GJ212" s="571"/>
      <c r="GK212" s="571"/>
      <c r="GL212" s="571"/>
      <c r="GM212" s="571"/>
      <c r="GN212" s="571"/>
      <c r="GO212" s="571"/>
      <c r="GP212" s="571"/>
      <c r="GQ212" s="571"/>
      <c r="GR212" s="571"/>
      <c r="GS212" s="571"/>
      <c r="GT212" s="571"/>
      <c r="GU212" s="571"/>
      <c r="GV212" s="571"/>
      <c r="GW212" s="571"/>
      <c r="GX212" s="571"/>
      <c r="GY212" s="571"/>
      <c r="GZ212" s="571"/>
      <c r="HA212" s="571"/>
      <c r="HB212" s="571"/>
      <c r="HC212" s="571"/>
      <c r="HD212" s="571"/>
      <c r="HE212" s="571"/>
      <c r="HF212" s="571"/>
      <c r="HG212" s="571"/>
      <c r="HH212" s="571"/>
      <c r="HI212" s="571"/>
      <c r="HJ212" s="571"/>
      <c r="HK212" s="571"/>
      <c r="HL212" s="571"/>
      <c r="HM212" s="571"/>
      <c r="HN212" s="571"/>
      <c r="HO212" s="571"/>
      <c r="HP212" s="571"/>
      <c r="HQ212" s="571"/>
      <c r="HR212" s="571"/>
      <c r="HS212" s="571"/>
      <c r="HT212" s="571"/>
      <c r="HU212" s="571"/>
      <c r="HV212" s="571"/>
      <c r="HW212" s="571"/>
      <c r="HX212" s="571"/>
      <c r="HY212" s="571"/>
      <c r="HZ212" s="571"/>
      <c r="IA212" s="571"/>
      <c r="IB212" s="571"/>
      <c r="IC212" s="571"/>
      <c r="ID212" s="571"/>
      <c r="IE212" s="571"/>
      <c r="IF212" s="571"/>
      <c r="IG212" s="571"/>
      <c r="IH212" s="571"/>
      <c r="II212" s="571"/>
      <c r="IJ212" s="571"/>
      <c r="IK212" s="571"/>
      <c r="IL212" s="571"/>
      <c r="IM212" s="571"/>
    </row>
    <row r="213" spans="1:247" s="574" customFormat="1">
      <c r="A213" s="572"/>
      <c r="B213" s="572"/>
      <c r="C213" s="654"/>
      <c r="E213" s="575"/>
      <c r="F213" s="575"/>
      <c r="G213" s="571"/>
      <c r="H213" s="571"/>
      <c r="I213" s="571"/>
      <c r="J213" s="571"/>
      <c r="K213" s="571"/>
      <c r="L213" s="571"/>
      <c r="M213" s="571"/>
      <c r="N213" s="571"/>
      <c r="O213" s="571"/>
      <c r="P213" s="571"/>
      <c r="Q213" s="571"/>
      <c r="R213" s="571"/>
      <c r="S213" s="571"/>
      <c r="T213" s="571"/>
      <c r="U213" s="571"/>
      <c r="V213" s="571"/>
      <c r="W213" s="571"/>
      <c r="X213" s="571"/>
      <c r="Y213" s="571"/>
      <c r="Z213" s="571"/>
      <c r="AA213" s="571"/>
      <c r="AB213" s="571"/>
      <c r="AC213" s="571"/>
      <c r="AD213" s="571"/>
      <c r="AE213" s="571"/>
      <c r="AF213" s="571"/>
      <c r="AG213" s="571"/>
      <c r="AH213" s="571"/>
      <c r="AI213" s="571"/>
      <c r="AJ213" s="571"/>
      <c r="AK213" s="571"/>
      <c r="AL213" s="571"/>
      <c r="AM213" s="571"/>
      <c r="AN213" s="571"/>
      <c r="AO213" s="571"/>
      <c r="AP213" s="571"/>
      <c r="AQ213" s="571"/>
      <c r="AR213" s="571"/>
      <c r="AS213" s="571"/>
      <c r="AT213" s="571"/>
      <c r="AU213" s="571"/>
      <c r="AV213" s="571"/>
      <c r="AW213" s="571"/>
      <c r="AX213" s="571"/>
      <c r="AY213" s="571"/>
      <c r="AZ213" s="571"/>
      <c r="BA213" s="571"/>
      <c r="BB213" s="571"/>
      <c r="BC213" s="571"/>
      <c r="BD213" s="571"/>
      <c r="BE213" s="571"/>
      <c r="BF213" s="571"/>
      <c r="BG213" s="571"/>
      <c r="BH213" s="571"/>
      <c r="BI213" s="571"/>
      <c r="BJ213" s="571"/>
      <c r="BK213" s="571"/>
      <c r="BL213" s="571"/>
      <c r="BM213" s="571"/>
      <c r="BN213" s="571"/>
      <c r="BO213" s="571"/>
      <c r="BP213" s="571"/>
      <c r="BQ213" s="571"/>
      <c r="BR213" s="571"/>
      <c r="BS213" s="571"/>
      <c r="BT213" s="571"/>
      <c r="BU213" s="571"/>
      <c r="BV213" s="571"/>
      <c r="BW213" s="571"/>
      <c r="BX213" s="571"/>
      <c r="BY213" s="571"/>
      <c r="BZ213" s="571"/>
      <c r="CA213" s="571"/>
      <c r="CB213" s="571"/>
      <c r="CC213" s="571"/>
      <c r="CD213" s="571"/>
      <c r="CE213" s="571"/>
      <c r="CF213" s="571"/>
      <c r="CG213" s="571"/>
      <c r="CH213" s="571"/>
      <c r="CI213" s="571"/>
      <c r="CJ213" s="571"/>
      <c r="CK213" s="571"/>
      <c r="CL213" s="571"/>
      <c r="CM213" s="571"/>
      <c r="CN213" s="571"/>
      <c r="CO213" s="571"/>
      <c r="CP213" s="571"/>
      <c r="CQ213" s="571"/>
      <c r="CR213" s="571"/>
      <c r="CS213" s="571"/>
      <c r="CT213" s="571"/>
      <c r="CU213" s="571"/>
      <c r="CV213" s="571"/>
      <c r="CW213" s="571"/>
      <c r="CX213" s="571"/>
      <c r="CY213" s="571"/>
      <c r="CZ213" s="571"/>
      <c r="DA213" s="571"/>
      <c r="DB213" s="571"/>
      <c r="DC213" s="571"/>
      <c r="DD213" s="571"/>
      <c r="DE213" s="571"/>
      <c r="DF213" s="571"/>
      <c r="DG213" s="571"/>
      <c r="DH213" s="571"/>
      <c r="DI213" s="571"/>
      <c r="DJ213" s="571"/>
      <c r="DK213" s="571"/>
      <c r="DL213" s="571"/>
      <c r="DM213" s="571"/>
      <c r="DN213" s="571"/>
      <c r="DO213" s="571"/>
      <c r="DP213" s="571"/>
      <c r="DQ213" s="571"/>
      <c r="DR213" s="571"/>
      <c r="DS213" s="571"/>
      <c r="DT213" s="571"/>
      <c r="DU213" s="571"/>
      <c r="DV213" s="571"/>
      <c r="DW213" s="571"/>
      <c r="DX213" s="571"/>
      <c r="DY213" s="571"/>
      <c r="DZ213" s="571"/>
      <c r="EA213" s="571"/>
      <c r="EB213" s="571"/>
      <c r="EC213" s="571"/>
      <c r="ED213" s="571"/>
      <c r="EE213" s="571"/>
      <c r="EF213" s="571"/>
      <c r="EG213" s="571"/>
      <c r="EH213" s="571"/>
      <c r="EI213" s="571"/>
      <c r="EJ213" s="571"/>
      <c r="EK213" s="571"/>
      <c r="EL213" s="571"/>
      <c r="EM213" s="571"/>
      <c r="EN213" s="571"/>
      <c r="EO213" s="571"/>
      <c r="EP213" s="571"/>
      <c r="EQ213" s="571"/>
      <c r="ER213" s="571"/>
      <c r="ES213" s="571"/>
      <c r="ET213" s="571"/>
      <c r="EU213" s="571"/>
      <c r="EV213" s="571"/>
      <c r="EW213" s="571"/>
      <c r="EX213" s="571"/>
      <c r="EY213" s="571"/>
      <c r="EZ213" s="571"/>
      <c r="FA213" s="571"/>
      <c r="FB213" s="571"/>
      <c r="FC213" s="571"/>
      <c r="FD213" s="571"/>
      <c r="FE213" s="571"/>
      <c r="FF213" s="571"/>
      <c r="FG213" s="571"/>
      <c r="FH213" s="571"/>
      <c r="FI213" s="571"/>
      <c r="FJ213" s="571"/>
      <c r="FK213" s="571"/>
      <c r="FL213" s="571"/>
      <c r="FM213" s="571"/>
      <c r="FN213" s="571"/>
      <c r="FO213" s="571"/>
      <c r="FP213" s="571"/>
      <c r="FQ213" s="571"/>
      <c r="FR213" s="571"/>
      <c r="FS213" s="571"/>
      <c r="FT213" s="571"/>
      <c r="FU213" s="571"/>
      <c r="FV213" s="571"/>
      <c r="FW213" s="571"/>
      <c r="FX213" s="571"/>
      <c r="FY213" s="571"/>
      <c r="FZ213" s="571"/>
      <c r="GA213" s="571"/>
      <c r="GB213" s="571"/>
      <c r="GC213" s="571"/>
      <c r="GD213" s="571"/>
      <c r="GE213" s="571"/>
      <c r="GF213" s="571"/>
      <c r="GG213" s="571"/>
      <c r="GH213" s="571"/>
      <c r="GI213" s="571"/>
      <c r="GJ213" s="571"/>
      <c r="GK213" s="571"/>
      <c r="GL213" s="571"/>
      <c r="GM213" s="571"/>
      <c r="GN213" s="571"/>
      <c r="GO213" s="571"/>
      <c r="GP213" s="571"/>
      <c r="GQ213" s="571"/>
      <c r="GR213" s="571"/>
      <c r="GS213" s="571"/>
      <c r="GT213" s="571"/>
      <c r="GU213" s="571"/>
      <c r="GV213" s="571"/>
      <c r="GW213" s="571"/>
      <c r="GX213" s="571"/>
      <c r="GY213" s="571"/>
      <c r="GZ213" s="571"/>
      <c r="HA213" s="571"/>
      <c r="HB213" s="571"/>
      <c r="HC213" s="571"/>
      <c r="HD213" s="571"/>
      <c r="HE213" s="571"/>
      <c r="HF213" s="571"/>
      <c r="HG213" s="571"/>
      <c r="HH213" s="571"/>
      <c r="HI213" s="571"/>
      <c r="HJ213" s="571"/>
      <c r="HK213" s="571"/>
      <c r="HL213" s="571"/>
      <c r="HM213" s="571"/>
      <c r="HN213" s="571"/>
      <c r="HO213" s="571"/>
      <c r="HP213" s="571"/>
      <c r="HQ213" s="571"/>
      <c r="HR213" s="571"/>
      <c r="HS213" s="571"/>
      <c r="HT213" s="571"/>
      <c r="HU213" s="571"/>
      <c r="HV213" s="571"/>
      <c r="HW213" s="571"/>
      <c r="HX213" s="571"/>
      <c r="HY213" s="571"/>
      <c r="HZ213" s="571"/>
      <c r="IA213" s="571"/>
      <c r="IB213" s="571"/>
      <c r="IC213" s="571"/>
      <c r="ID213" s="571"/>
      <c r="IE213" s="571"/>
      <c r="IF213" s="571"/>
      <c r="IG213" s="571"/>
      <c r="IH213" s="571"/>
      <c r="II213" s="571"/>
      <c r="IJ213" s="571"/>
      <c r="IK213" s="571"/>
      <c r="IL213" s="571"/>
      <c r="IM213" s="571"/>
    </row>
    <row r="214" spans="1:247" s="574" customFormat="1">
      <c r="A214" s="572"/>
      <c r="B214" s="572"/>
      <c r="C214" s="654"/>
      <c r="E214" s="575"/>
      <c r="F214" s="575"/>
      <c r="G214" s="571"/>
      <c r="H214" s="571"/>
      <c r="I214" s="571"/>
      <c r="J214" s="571"/>
      <c r="K214" s="571"/>
      <c r="L214" s="571"/>
      <c r="M214" s="571"/>
      <c r="N214" s="571"/>
      <c r="O214" s="571"/>
      <c r="P214" s="571"/>
      <c r="Q214" s="571"/>
      <c r="R214" s="571"/>
      <c r="S214" s="571"/>
      <c r="T214" s="571"/>
      <c r="U214" s="571"/>
      <c r="V214" s="571"/>
      <c r="W214" s="571"/>
      <c r="X214" s="571"/>
      <c r="Y214" s="571"/>
      <c r="Z214" s="571"/>
      <c r="AA214" s="571"/>
      <c r="AB214" s="571"/>
      <c r="AC214" s="571"/>
      <c r="AD214" s="571"/>
      <c r="AE214" s="571"/>
      <c r="AF214" s="571"/>
      <c r="AG214" s="571"/>
      <c r="AH214" s="571"/>
      <c r="AI214" s="571"/>
      <c r="AJ214" s="571"/>
      <c r="AK214" s="571"/>
      <c r="AL214" s="571"/>
      <c r="AM214" s="571"/>
      <c r="AN214" s="571"/>
      <c r="AO214" s="571"/>
      <c r="AP214" s="571"/>
      <c r="AQ214" s="571"/>
      <c r="AR214" s="571"/>
      <c r="AS214" s="571"/>
      <c r="AT214" s="571"/>
      <c r="AU214" s="571"/>
      <c r="AV214" s="571"/>
      <c r="AW214" s="571"/>
      <c r="AX214" s="571"/>
      <c r="AY214" s="571"/>
      <c r="AZ214" s="571"/>
      <c r="BA214" s="571"/>
      <c r="BB214" s="571"/>
      <c r="BC214" s="571"/>
      <c r="BD214" s="571"/>
      <c r="BE214" s="571"/>
      <c r="BF214" s="571"/>
      <c r="BG214" s="571"/>
      <c r="BH214" s="571"/>
      <c r="BI214" s="571"/>
      <c r="BJ214" s="571"/>
      <c r="BK214" s="571"/>
      <c r="BL214" s="571"/>
      <c r="BM214" s="571"/>
      <c r="BN214" s="571"/>
      <c r="BO214" s="571"/>
      <c r="BP214" s="571"/>
      <c r="BQ214" s="571"/>
      <c r="BR214" s="571"/>
      <c r="BS214" s="571"/>
      <c r="BT214" s="571"/>
      <c r="BU214" s="571"/>
      <c r="BV214" s="571"/>
      <c r="BW214" s="571"/>
      <c r="BX214" s="571"/>
      <c r="BY214" s="571"/>
      <c r="BZ214" s="571"/>
      <c r="CA214" s="571"/>
      <c r="CB214" s="571"/>
      <c r="CC214" s="571"/>
      <c r="CD214" s="571"/>
      <c r="CE214" s="571"/>
      <c r="CF214" s="571"/>
      <c r="CG214" s="571"/>
      <c r="CH214" s="571"/>
      <c r="CI214" s="571"/>
      <c r="CJ214" s="571"/>
      <c r="CK214" s="571"/>
      <c r="CL214" s="571"/>
      <c r="CM214" s="571"/>
      <c r="CN214" s="571"/>
      <c r="CO214" s="571"/>
      <c r="CP214" s="571"/>
      <c r="CQ214" s="571"/>
      <c r="CR214" s="571"/>
      <c r="CS214" s="571"/>
      <c r="CT214" s="571"/>
      <c r="CU214" s="571"/>
      <c r="CV214" s="571"/>
      <c r="CW214" s="571"/>
      <c r="CX214" s="571"/>
      <c r="CY214" s="571"/>
      <c r="CZ214" s="571"/>
      <c r="DA214" s="571"/>
      <c r="DB214" s="571"/>
      <c r="DC214" s="571"/>
      <c r="DD214" s="571"/>
      <c r="DE214" s="571"/>
      <c r="DF214" s="571"/>
      <c r="DG214" s="571"/>
      <c r="DH214" s="571"/>
      <c r="DI214" s="571"/>
      <c r="DJ214" s="571"/>
      <c r="DK214" s="571"/>
      <c r="DL214" s="571"/>
      <c r="DM214" s="571"/>
      <c r="DN214" s="571"/>
      <c r="DO214" s="571"/>
      <c r="DP214" s="571"/>
      <c r="DQ214" s="571"/>
      <c r="DR214" s="571"/>
      <c r="DS214" s="571"/>
      <c r="DT214" s="571"/>
      <c r="DU214" s="571"/>
      <c r="DV214" s="571"/>
      <c r="DW214" s="571"/>
      <c r="DX214" s="571"/>
      <c r="DY214" s="571"/>
      <c r="DZ214" s="571"/>
      <c r="EA214" s="571"/>
      <c r="EB214" s="571"/>
      <c r="EC214" s="571"/>
      <c r="ED214" s="571"/>
      <c r="EE214" s="571"/>
      <c r="EF214" s="571"/>
      <c r="EG214" s="571"/>
      <c r="EH214" s="571"/>
      <c r="EI214" s="571"/>
      <c r="EJ214" s="571"/>
      <c r="EK214" s="571"/>
      <c r="EL214" s="571"/>
      <c r="EM214" s="571"/>
      <c r="EN214" s="571"/>
      <c r="EO214" s="571"/>
      <c r="EP214" s="571"/>
      <c r="EQ214" s="571"/>
      <c r="ER214" s="571"/>
      <c r="ES214" s="571"/>
      <c r="ET214" s="571"/>
      <c r="EU214" s="571"/>
      <c r="EV214" s="571"/>
      <c r="EW214" s="571"/>
      <c r="EX214" s="571"/>
      <c r="EY214" s="571"/>
      <c r="EZ214" s="571"/>
      <c r="FA214" s="571"/>
      <c r="FB214" s="571"/>
      <c r="FC214" s="571"/>
      <c r="FD214" s="571"/>
      <c r="FE214" s="571"/>
      <c r="FF214" s="571"/>
      <c r="FG214" s="571"/>
      <c r="FH214" s="571"/>
      <c r="FI214" s="571"/>
      <c r="FJ214" s="571"/>
      <c r="FK214" s="571"/>
      <c r="FL214" s="571"/>
      <c r="FM214" s="571"/>
      <c r="FN214" s="571"/>
      <c r="FO214" s="571"/>
      <c r="FP214" s="571"/>
      <c r="FQ214" s="571"/>
      <c r="FR214" s="571"/>
      <c r="FS214" s="571"/>
      <c r="FT214" s="571"/>
      <c r="FU214" s="571"/>
      <c r="FV214" s="571"/>
      <c r="FW214" s="571"/>
      <c r="FX214" s="571"/>
      <c r="FY214" s="571"/>
      <c r="FZ214" s="571"/>
      <c r="GA214" s="571"/>
      <c r="GB214" s="571"/>
      <c r="GC214" s="571"/>
      <c r="GD214" s="571"/>
      <c r="GE214" s="571"/>
      <c r="GF214" s="571"/>
      <c r="GG214" s="571"/>
      <c r="GH214" s="571"/>
      <c r="GI214" s="571"/>
      <c r="GJ214" s="571"/>
      <c r="GK214" s="571"/>
      <c r="GL214" s="571"/>
      <c r="GM214" s="571"/>
      <c r="GN214" s="571"/>
      <c r="GO214" s="571"/>
      <c r="GP214" s="571"/>
      <c r="GQ214" s="571"/>
      <c r="GR214" s="571"/>
      <c r="GS214" s="571"/>
      <c r="GT214" s="571"/>
      <c r="GU214" s="571"/>
      <c r="GV214" s="571"/>
      <c r="GW214" s="571"/>
      <c r="GX214" s="571"/>
      <c r="GY214" s="571"/>
      <c r="GZ214" s="571"/>
      <c r="HA214" s="571"/>
      <c r="HB214" s="571"/>
      <c r="HC214" s="571"/>
      <c r="HD214" s="571"/>
      <c r="HE214" s="571"/>
      <c r="HF214" s="571"/>
      <c r="HG214" s="571"/>
      <c r="HH214" s="571"/>
      <c r="HI214" s="571"/>
      <c r="HJ214" s="571"/>
      <c r="HK214" s="571"/>
      <c r="HL214" s="571"/>
      <c r="HM214" s="571"/>
      <c r="HN214" s="571"/>
      <c r="HO214" s="571"/>
      <c r="HP214" s="571"/>
      <c r="HQ214" s="571"/>
      <c r="HR214" s="571"/>
      <c r="HS214" s="571"/>
      <c r="HT214" s="571"/>
      <c r="HU214" s="571"/>
      <c r="HV214" s="571"/>
      <c r="HW214" s="571"/>
      <c r="HX214" s="571"/>
      <c r="HY214" s="571"/>
      <c r="HZ214" s="571"/>
      <c r="IA214" s="571"/>
      <c r="IB214" s="571"/>
      <c r="IC214" s="571"/>
      <c r="ID214" s="571"/>
      <c r="IE214" s="571"/>
      <c r="IF214" s="571"/>
      <c r="IG214" s="571"/>
      <c r="IH214" s="571"/>
      <c r="II214" s="571"/>
      <c r="IJ214" s="571"/>
      <c r="IK214" s="571"/>
      <c r="IL214" s="571"/>
      <c r="IM214" s="571"/>
    </row>
    <row r="215" spans="1:247" s="574" customFormat="1">
      <c r="A215" s="572"/>
      <c r="B215" s="572"/>
      <c r="C215" s="654"/>
      <c r="E215" s="575"/>
      <c r="F215" s="575"/>
      <c r="G215" s="571"/>
      <c r="H215" s="571"/>
      <c r="I215" s="571"/>
      <c r="J215" s="571"/>
      <c r="K215" s="571"/>
      <c r="L215" s="571"/>
      <c r="M215" s="571"/>
      <c r="N215" s="571"/>
      <c r="O215" s="571"/>
      <c r="P215" s="571"/>
      <c r="Q215" s="571"/>
      <c r="R215" s="571"/>
      <c r="S215" s="571"/>
      <c r="T215" s="571"/>
      <c r="U215" s="571"/>
      <c r="V215" s="571"/>
      <c r="W215" s="571"/>
      <c r="X215" s="571"/>
      <c r="Y215" s="571"/>
      <c r="Z215" s="571"/>
      <c r="AA215" s="571"/>
      <c r="AB215" s="571"/>
      <c r="AC215" s="571"/>
      <c r="AD215" s="571"/>
      <c r="AE215" s="571"/>
      <c r="AF215" s="571"/>
      <c r="AG215" s="571"/>
      <c r="AH215" s="571"/>
      <c r="AI215" s="571"/>
      <c r="AJ215" s="571"/>
      <c r="AK215" s="571"/>
      <c r="AL215" s="571"/>
      <c r="AM215" s="571"/>
      <c r="AN215" s="571"/>
      <c r="AO215" s="571"/>
      <c r="AP215" s="571"/>
      <c r="AQ215" s="571"/>
      <c r="AR215" s="571"/>
      <c r="AS215" s="571"/>
      <c r="AT215" s="571"/>
      <c r="AU215" s="571"/>
      <c r="AV215" s="571"/>
      <c r="AW215" s="571"/>
      <c r="AX215" s="571"/>
      <c r="AY215" s="571"/>
      <c r="AZ215" s="571"/>
      <c r="BA215" s="571"/>
      <c r="BB215" s="571"/>
      <c r="BC215" s="571"/>
      <c r="BD215" s="571"/>
      <c r="BE215" s="571"/>
      <c r="BF215" s="571"/>
      <c r="BG215" s="571"/>
      <c r="BH215" s="571"/>
      <c r="BI215" s="571"/>
      <c r="BJ215" s="571"/>
      <c r="BK215" s="571"/>
      <c r="BL215" s="571"/>
      <c r="BM215" s="571"/>
      <c r="BN215" s="571"/>
      <c r="BO215" s="571"/>
      <c r="BP215" s="571"/>
      <c r="BQ215" s="571"/>
      <c r="BR215" s="571"/>
      <c r="BS215" s="571"/>
      <c r="BT215" s="571"/>
      <c r="BU215" s="571"/>
      <c r="BV215" s="571"/>
      <c r="BW215" s="571"/>
      <c r="BX215" s="571"/>
      <c r="BY215" s="571"/>
      <c r="BZ215" s="571"/>
      <c r="CA215" s="571"/>
      <c r="CB215" s="571"/>
      <c r="CC215" s="571"/>
      <c r="CD215" s="571"/>
      <c r="CE215" s="571"/>
      <c r="CF215" s="571"/>
      <c r="CG215" s="571"/>
      <c r="CH215" s="571"/>
      <c r="CI215" s="571"/>
      <c r="CJ215" s="571"/>
      <c r="CK215" s="571"/>
      <c r="CL215" s="571"/>
      <c r="CM215" s="571"/>
      <c r="CN215" s="571"/>
      <c r="CO215" s="571"/>
      <c r="CP215" s="571"/>
      <c r="CQ215" s="571"/>
      <c r="CR215" s="571"/>
      <c r="CS215" s="571"/>
      <c r="CT215" s="571"/>
      <c r="CU215" s="571"/>
      <c r="CV215" s="571"/>
      <c r="CW215" s="571"/>
      <c r="CX215" s="571"/>
      <c r="CY215" s="571"/>
      <c r="CZ215" s="571"/>
      <c r="DA215" s="571"/>
      <c r="DB215" s="571"/>
      <c r="DC215" s="571"/>
      <c r="DD215" s="571"/>
      <c r="DE215" s="571"/>
      <c r="DF215" s="571"/>
      <c r="DG215" s="571"/>
      <c r="DH215" s="571"/>
      <c r="DI215" s="571"/>
      <c r="DJ215" s="571"/>
      <c r="DK215" s="571"/>
      <c r="DL215" s="571"/>
      <c r="DM215" s="571"/>
      <c r="DN215" s="571"/>
      <c r="DO215" s="571"/>
      <c r="DP215" s="571"/>
      <c r="DQ215" s="571"/>
      <c r="DR215" s="571"/>
      <c r="DS215" s="571"/>
      <c r="DT215" s="571"/>
      <c r="DU215" s="571"/>
      <c r="DV215" s="571"/>
      <c r="DW215" s="571"/>
      <c r="DX215" s="571"/>
      <c r="DY215" s="571"/>
      <c r="DZ215" s="571"/>
      <c r="EA215" s="571"/>
      <c r="EB215" s="571"/>
      <c r="EC215" s="571"/>
      <c r="ED215" s="571"/>
      <c r="EE215" s="571"/>
      <c r="EF215" s="571"/>
      <c r="EG215" s="571"/>
      <c r="EH215" s="571"/>
      <c r="EI215" s="571"/>
      <c r="EJ215" s="571"/>
      <c r="EK215" s="571"/>
      <c r="EL215" s="571"/>
      <c r="EM215" s="571"/>
      <c r="EN215" s="571"/>
      <c r="EO215" s="571"/>
      <c r="EP215" s="571"/>
      <c r="EQ215" s="571"/>
      <c r="ER215" s="571"/>
      <c r="ES215" s="571"/>
      <c r="ET215" s="571"/>
      <c r="EU215" s="571"/>
      <c r="EV215" s="571"/>
      <c r="EW215" s="571"/>
      <c r="EX215" s="571"/>
      <c r="EY215" s="571"/>
      <c r="EZ215" s="571"/>
      <c r="FA215" s="571"/>
      <c r="FB215" s="571"/>
      <c r="FC215" s="571"/>
      <c r="FD215" s="571"/>
      <c r="FE215" s="571"/>
      <c r="FF215" s="571"/>
      <c r="FG215" s="571"/>
      <c r="FH215" s="571"/>
      <c r="FI215" s="571"/>
      <c r="FJ215" s="571"/>
      <c r="FK215" s="571"/>
      <c r="FL215" s="571"/>
      <c r="FM215" s="571"/>
      <c r="FN215" s="571"/>
      <c r="FO215" s="571"/>
      <c r="FP215" s="571"/>
      <c r="FQ215" s="571"/>
      <c r="FR215" s="571"/>
      <c r="FS215" s="571"/>
      <c r="FT215" s="571"/>
      <c r="FU215" s="571"/>
      <c r="FV215" s="571"/>
      <c r="FW215" s="571"/>
      <c r="FX215" s="571"/>
      <c r="FY215" s="571"/>
      <c r="FZ215" s="571"/>
      <c r="GA215" s="571"/>
      <c r="GB215" s="571"/>
      <c r="GC215" s="571"/>
      <c r="GD215" s="571"/>
      <c r="GE215" s="571"/>
      <c r="GF215" s="571"/>
      <c r="GG215" s="571"/>
      <c r="GH215" s="571"/>
      <c r="GI215" s="571"/>
      <c r="GJ215" s="571"/>
      <c r="GK215" s="571"/>
      <c r="GL215" s="571"/>
      <c r="GM215" s="571"/>
      <c r="GN215" s="571"/>
      <c r="GO215" s="571"/>
      <c r="GP215" s="571"/>
      <c r="GQ215" s="571"/>
      <c r="GR215" s="571"/>
      <c r="GS215" s="571"/>
      <c r="GT215" s="571"/>
      <c r="GU215" s="571"/>
      <c r="GV215" s="571"/>
      <c r="GW215" s="571"/>
      <c r="GX215" s="571"/>
      <c r="GY215" s="571"/>
      <c r="GZ215" s="571"/>
      <c r="HA215" s="571"/>
      <c r="HB215" s="571"/>
      <c r="HC215" s="571"/>
      <c r="HD215" s="571"/>
      <c r="HE215" s="571"/>
      <c r="HF215" s="571"/>
      <c r="HG215" s="571"/>
      <c r="HH215" s="571"/>
      <c r="HI215" s="571"/>
      <c r="HJ215" s="571"/>
      <c r="HK215" s="571"/>
      <c r="HL215" s="571"/>
      <c r="HM215" s="571"/>
      <c r="HN215" s="571"/>
      <c r="HO215" s="571"/>
      <c r="HP215" s="571"/>
      <c r="HQ215" s="571"/>
      <c r="HR215" s="571"/>
      <c r="HS215" s="571"/>
      <c r="HT215" s="571"/>
      <c r="HU215" s="571"/>
      <c r="HV215" s="571"/>
      <c r="HW215" s="571"/>
      <c r="HX215" s="571"/>
      <c r="HY215" s="571"/>
      <c r="HZ215" s="571"/>
      <c r="IA215" s="571"/>
      <c r="IB215" s="571"/>
      <c r="IC215" s="571"/>
      <c r="ID215" s="571"/>
      <c r="IE215" s="571"/>
      <c r="IF215" s="571"/>
      <c r="IG215" s="571"/>
      <c r="IH215" s="571"/>
      <c r="II215" s="571"/>
      <c r="IJ215" s="571"/>
      <c r="IK215" s="571"/>
      <c r="IL215" s="571"/>
      <c r="IM215" s="571"/>
    </row>
    <row r="216" spans="1:247" s="574" customFormat="1">
      <c r="A216" s="572"/>
      <c r="B216" s="572"/>
      <c r="C216" s="654"/>
      <c r="E216" s="575"/>
      <c r="F216" s="575"/>
      <c r="G216" s="571"/>
      <c r="H216" s="571"/>
      <c r="I216" s="571"/>
      <c r="J216" s="571"/>
      <c r="K216" s="571"/>
      <c r="L216" s="571"/>
      <c r="M216" s="571"/>
      <c r="N216" s="571"/>
      <c r="O216" s="571"/>
      <c r="P216" s="571"/>
      <c r="Q216" s="571"/>
      <c r="R216" s="571"/>
      <c r="S216" s="571"/>
      <c r="T216" s="571"/>
      <c r="U216" s="571"/>
      <c r="V216" s="571"/>
      <c r="W216" s="571"/>
      <c r="X216" s="571"/>
      <c r="Y216" s="571"/>
      <c r="Z216" s="571"/>
      <c r="AA216" s="571"/>
      <c r="AB216" s="571"/>
      <c r="AC216" s="571"/>
      <c r="AD216" s="571"/>
      <c r="AE216" s="571"/>
      <c r="AF216" s="571"/>
      <c r="AG216" s="571"/>
      <c r="AH216" s="571"/>
      <c r="AI216" s="571"/>
      <c r="AJ216" s="571"/>
      <c r="AK216" s="571"/>
      <c r="AL216" s="571"/>
      <c r="AM216" s="571"/>
      <c r="AN216" s="571"/>
      <c r="AO216" s="571"/>
      <c r="AP216" s="571"/>
      <c r="AQ216" s="571"/>
      <c r="AR216" s="571"/>
      <c r="AS216" s="571"/>
      <c r="AT216" s="571"/>
      <c r="AU216" s="571"/>
      <c r="AV216" s="571"/>
      <c r="AW216" s="571"/>
      <c r="AX216" s="571"/>
      <c r="AY216" s="571"/>
      <c r="AZ216" s="571"/>
      <c r="BA216" s="571"/>
      <c r="BB216" s="571"/>
      <c r="BC216" s="571"/>
      <c r="BD216" s="571"/>
      <c r="BE216" s="571"/>
      <c r="BF216" s="571"/>
      <c r="BG216" s="571"/>
      <c r="BH216" s="571"/>
      <c r="BI216" s="571"/>
      <c r="BJ216" s="571"/>
      <c r="BK216" s="571"/>
      <c r="BL216" s="571"/>
      <c r="BM216" s="571"/>
      <c r="BN216" s="571"/>
      <c r="BO216" s="571"/>
      <c r="BP216" s="571"/>
      <c r="BQ216" s="571"/>
      <c r="BR216" s="571"/>
      <c r="BS216" s="571"/>
      <c r="BT216" s="571"/>
      <c r="BU216" s="571"/>
      <c r="BV216" s="571"/>
      <c r="BW216" s="571"/>
      <c r="BX216" s="571"/>
      <c r="BY216" s="571"/>
      <c r="BZ216" s="571"/>
      <c r="CA216" s="571"/>
      <c r="CB216" s="571"/>
      <c r="CC216" s="571"/>
      <c r="CD216" s="571"/>
      <c r="CE216" s="571"/>
      <c r="CF216" s="571"/>
      <c r="CG216" s="571"/>
      <c r="CH216" s="571"/>
      <c r="CI216" s="571"/>
      <c r="CJ216" s="571"/>
      <c r="CK216" s="571"/>
      <c r="CL216" s="571"/>
      <c r="CM216" s="571"/>
      <c r="CN216" s="571"/>
      <c r="CO216" s="571"/>
      <c r="CP216" s="571"/>
      <c r="CQ216" s="571"/>
      <c r="CR216" s="571"/>
      <c r="CS216" s="571"/>
      <c r="CT216" s="571"/>
      <c r="CU216" s="571"/>
      <c r="CV216" s="571"/>
      <c r="CW216" s="571"/>
      <c r="CX216" s="571"/>
      <c r="CY216" s="571"/>
      <c r="CZ216" s="571"/>
      <c r="DA216" s="571"/>
      <c r="DB216" s="571"/>
      <c r="DC216" s="571"/>
      <c r="DD216" s="571"/>
      <c r="DE216" s="571"/>
      <c r="DF216" s="571"/>
      <c r="DG216" s="571"/>
      <c r="DH216" s="571"/>
      <c r="DI216" s="571"/>
      <c r="DJ216" s="571"/>
      <c r="DK216" s="571"/>
      <c r="DL216" s="571"/>
      <c r="DM216" s="571"/>
      <c r="DN216" s="571"/>
      <c r="DO216" s="571"/>
      <c r="DP216" s="571"/>
      <c r="DQ216" s="571"/>
      <c r="DR216" s="571"/>
      <c r="DS216" s="571"/>
      <c r="DT216" s="571"/>
      <c r="DU216" s="571"/>
      <c r="DV216" s="571"/>
      <c r="DW216" s="571"/>
      <c r="DX216" s="571"/>
      <c r="DY216" s="571"/>
      <c r="DZ216" s="571"/>
      <c r="EA216" s="571"/>
      <c r="EB216" s="571"/>
      <c r="EC216" s="571"/>
      <c r="ED216" s="571"/>
      <c r="EE216" s="571"/>
      <c r="EF216" s="571"/>
      <c r="EG216" s="571"/>
      <c r="EH216" s="571"/>
      <c r="EI216" s="571"/>
      <c r="EJ216" s="571"/>
      <c r="EK216" s="571"/>
      <c r="EL216" s="571"/>
      <c r="EM216" s="571"/>
      <c r="EN216" s="571"/>
      <c r="EO216" s="571"/>
      <c r="EP216" s="571"/>
      <c r="EQ216" s="571"/>
      <c r="ER216" s="571"/>
      <c r="ES216" s="571"/>
      <c r="ET216" s="571"/>
      <c r="EU216" s="571"/>
      <c r="EV216" s="571"/>
      <c r="EW216" s="571"/>
      <c r="EX216" s="571"/>
      <c r="EY216" s="571"/>
      <c r="EZ216" s="571"/>
      <c r="FA216" s="571"/>
      <c r="FB216" s="571"/>
      <c r="FC216" s="571"/>
      <c r="FD216" s="571"/>
      <c r="FE216" s="571"/>
      <c r="FF216" s="571"/>
      <c r="FG216" s="571"/>
      <c r="FH216" s="571"/>
      <c r="FI216" s="571"/>
      <c r="FJ216" s="571"/>
      <c r="FK216" s="571"/>
      <c r="FL216" s="571"/>
      <c r="FM216" s="571"/>
      <c r="FN216" s="571"/>
      <c r="FO216" s="571"/>
      <c r="FP216" s="571"/>
      <c r="FQ216" s="571"/>
      <c r="FR216" s="571"/>
      <c r="FS216" s="571"/>
      <c r="FT216" s="571"/>
      <c r="FU216" s="571"/>
      <c r="FV216" s="571"/>
      <c r="FW216" s="571"/>
      <c r="FX216" s="571"/>
      <c r="FY216" s="571"/>
      <c r="FZ216" s="571"/>
      <c r="GA216" s="571"/>
      <c r="GB216" s="571"/>
      <c r="GC216" s="571"/>
      <c r="GD216" s="571"/>
      <c r="GE216" s="571"/>
      <c r="GF216" s="571"/>
      <c r="GG216" s="571"/>
      <c r="GH216" s="571"/>
      <c r="GI216" s="571"/>
      <c r="GJ216" s="571"/>
      <c r="GK216" s="571"/>
      <c r="GL216" s="571"/>
      <c r="GM216" s="571"/>
      <c r="GN216" s="571"/>
      <c r="GO216" s="571"/>
      <c r="GP216" s="571"/>
      <c r="GQ216" s="571"/>
      <c r="GR216" s="571"/>
      <c r="GS216" s="571"/>
      <c r="GT216" s="571"/>
      <c r="GU216" s="571"/>
      <c r="GV216" s="571"/>
      <c r="GW216" s="571"/>
      <c r="GX216" s="571"/>
      <c r="GY216" s="571"/>
      <c r="GZ216" s="571"/>
      <c r="HA216" s="571"/>
      <c r="HB216" s="571"/>
      <c r="HC216" s="571"/>
      <c r="HD216" s="571"/>
      <c r="HE216" s="571"/>
      <c r="HF216" s="571"/>
      <c r="HG216" s="571"/>
      <c r="HH216" s="571"/>
      <c r="HI216" s="571"/>
      <c r="HJ216" s="571"/>
      <c r="HK216" s="571"/>
      <c r="HL216" s="571"/>
      <c r="HM216" s="571"/>
      <c r="HN216" s="571"/>
      <c r="HO216" s="571"/>
      <c r="HP216" s="571"/>
      <c r="HQ216" s="571"/>
      <c r="HR216" s="571"/>
      <c r="HS216" s="571"/>
      <c r="HT216" s="571"/>
      <c r="HU216" s="571"/>
      <c r="HV216" s="571"/>
      <c r="HW216" s="571"/>
      <c r="HX216" s="571"/>
      <c r="HY216" s="571"/>
      <c r="HZ216" s="571"/>
      <c r="IA216" s="571"/>
      <c r="IB216" s="571"/>
      <c r="IC216" s="571"/>
      <c r="ID216" s="571"/>
      <c r="IE216" s="571"/>
      <c r="IF216" s="571"/>
      <c r="IG216" s="571"/>
      <c r="IH216" s="571"/>
      <c r="II216" s="571"/>
      <c r="IJ216" s="571"/>
      <c r="IK216" s="571"/>
      <c r="IL216" s="571"/>
      <c r="IM216" s="571"/>
    </row>
    <row r="217" spans="1:247" s="574" customFormat="1">
      <c r="A217" s="572"/>
      <c r="B217" s="572"/>
      <c r="C217" s="654"/>
      <c r="E217" s="575"/>
      <c r="F217" s="575"/>
      <c r="G217" s="571"/>
      <c r="H217" s="571"/>
      <c r="I217" s="571"/>
      <c r="J217" s="571"/>
      <c r="K217" s="571"/>
      <c r="L217" s="571"/>
      <c r="M217" s="571"/>
      <c r="N217" s="571"/>
      <c r="O217" s="571"/>
      <c r="P217" s="571"/>
      <c r="Q217" s="571"/>
      <c r="R217" s="571"/>
      <c r="S217" s="571"/>
      <c r="T217" s="571"/>
      <c r="U217" s="571"/>
      <c r="V217" s="571"/>
      <c r="W217" s="571"/>
      <c r="X217" s="571"/>
      <c r="Y217" s="571"/>
      <c r="Z217" s="571"/>
      <c r="AA217" s="571"/>
      <c r="AB217" s="571"/>
      <c r="AC217" s="571"/>
      <c r="AD217" s="571"/>
      <c r="AE217" s="571"/>
      <c r="AF217" s="571"/>
      <c r="AG217" s="571"/>
      <c r="AH217" s="571"/>
      <c r="AI217" s="571"/>
      <c r="AJ217" s="571"/>
      <c r="AK217" s="571"/>
      <c r="AL217" s="571"/>
      <c r="AM217" s="571"/>
      <c r="AN217" s="571"/>
      <c r="AO217" s="571"/>
      <c r="AP217" s="571"/>
      <c r="AQ217" s="571"/>
      <c r="AR217" s="571"/>
      <c r="AS217" s="571"/>
      <c r="AT217" s="571"/>
      <c r="AU217" s="571"/>
      <c r="AV217" s="571"/>
      <c r="AW217" s="571"/>
      <c r="AX217" s="571"/>
      <c r="AY217" s="571"/>
      <c r="AZ217" s="571"/>
      <c r="BA217" s="571"/>
      <c r="BB217" s="571"/>
      <c r="BC217" s="571"/>
      <c r="BD217" s="571"/>
      <c r="BE217" s="571"/>
      <c r="BF217" s="571"/>
      <c r="BG217" s="571"/>
      <c r="BH217" s="571"/>
      <c r="BI217" s="571"/>
      <c r="BJ217" s="571"/>
      <c r="BK217" s="571"/>
      <c r="BL217" s="571"/>
      <c r="BM217" s="571"/>
      <c r="BN217" s="571"/>
      <c r="BO217" s="571"/>
      <c r="BP217" s="571"/>
      <c r="BQ217" s="571"/>
      <c r="BR217" s="571"/>
      <c r="BS217" s="571"/>
      <c r="BT217" s="571"/>
      <c r="BU217" s="571"/>
      <c r="BV217" s="571"/>
      <c r="BW217" s="571"/>
      <c r="BX217" s="571"/>
      <c r="BY217" s="571"/>
      <c r="BZ217" s="571"/>
      <c r="CA217" s="571"/>
      <c r="CB217" s="571"/>
      <c r="CC217" s="571"/>
      <c r="CD217" s="571"/>
      <c r="CE217" s="571"/>
      <c r="CF217" s="571"/>
      <c r="CG217" s="571"/>
      <c r="CH217" s="571"/>
      <c r="CI217" s="571"/>
      <c r="CJ217" s="571"/>
      <c r="CK217" s="571"/>
      <c r="CL217" s="571"/>
      <c r="CM217" s="571"/>
      <c r="CN217" s="571"/>
      <c r="CO217" s="571"/>
      <c r="CP217" s="571"/>
      <c r="CQ217" s="571"/>
      <c r="CR217" s="571"/>
      <c r="CS217" s="571"/>
      <c r="CT217" s="571"/>
      <c r="CU217" s="571"/>
      <c r="CV217" s="571"/>
      <c r="CW217" s="571"/>
      <c r="CX217" s="571"/>
      <c r="CY217" s="571"/>
      <c r="CZ217" s="571"/>
      <c r="DA217" s="571"/>
      <c r="DB217" s="571"/>
      <c r="DC217" s="571"/>
      <c r="DD217" s="571"/>
      <c r="DE217" s="571"/>
      <c r="DF217" s="571"/>
      <c r="DG217" s="571"/>
      <c r="DH217" s="571"/>
      <c r="DI217" s="571"/>
      <c r="DJ217" s="571"/>
      <c r="DK217" s="571"/>
      <c r="DL217" s="571"/>
      <c r="DM217" s="571"/>
      <c r="DN217" s="571"/>
      <c r="DO217" s="571"/>
      <c r="DP217" s="571"/>
      <c r="DQ217" s="571"/>
      <c r="DR217" s="571"/>
      <c r="DS217" s="571"/>
      <c r="DT217" s="571"/>
      <c r="DU217" s="571"/>
      <c r="DV217" s="571"/>
      <c r="DW217" s="571"/>
      <c r="DX217" s="571"/>
      <c r="DY217" s="571"/>
      <c r="DZ217" s="571"/>
      <c r="EA217" s="571"/>
      <c r="EB217" s="571"/>
      <c r="EC217" s="571"/>
      <c r="ED217" s="571"/>
      <c r="EE217" s="571"/>
      <c r="EF217" s="571"/>
      <c r="EG217" s="571"/>
      <c r="EH217" s="571"/>
      <c r="EI217" s="571"/>
      <c r="EJ217" s="571"/>
      <c r="EK217" s="571"/>
      <c r="EL217" s="571"/>
      <c r="EM217" s="571"/>
      <c r="EN217" s="571"/>
      <c r="EO217" s="571"/>
      <c r="EP217" s="571"/>
      <c r="EQ217" s="571"/>
      <c r="ER217" s="571"/>
      <c r="ES217" s="571"/>
      <c r="ET217" s="571"/>
      <c r="EU217" s="571"/>
      <c r="EV217" s="571"/>
      <c r="EW217" s="571"/>
      <c r="EX217" s="571"/>
      <c r="EY217" s="571"/>
      <c r="EZ217" s="571"/>
      <c r="FA217" s="571"/>
      <c r="FB217" s="571"/>
      <c r="FC217" s="571"/>
      <c r="FD217" s="571"/>
      <c r="FE217" s="571"/>
      <c r="FF217" s="571"/>
      <c r="FG217" s="571"/>
      <c r="FH217" s="571"/>
      <c r="FI217" s="571"/>
      <c r="FJ217" s="571"/>
      <c r="FK217" s="571"/>
      <c r="FL217" s="571"/>
      <c r="FM217" s="571"/>
      <c r="FN217" s="571"/>
      <c r="FO217" s="571"/>
      <c r="FP217" s="571"/>
      <c r="FQ217" s="571"/>
      <c r="FR217" s="571"/>
      <c r="FS217" s="571"/>
      <c r="FT217" s="571"/>
      <c r="FU217" s="571"/>
      <c r="FV217" s="571"/>
      <c r="FW217" s="571"/>
      <c r="FX217" s="571"/>
      <c r="FY217" s="571"/>
      <c r="FZ217" s="571"/>
      <c r="GA217" s="571"/>
      <c r="GB217" s="571"/>
      <c r="GC217" s="571"/>
      <c r="GD217" s="571"/>
      <c r="GE217" s="571"/>
      <c r="GF217" s="571"/>
      <c r="GG217" s="571"/>
      <c r="GH217" s="571"/>
      <c r="GI217" s="571"/>
      <c r="GJ217" s="571"/>
      <c r="GK217" s="571"/>
      <c r="GL217" s="571"/>
      <c r="GM217" s="571"/>
      <c r="GN217" s="571"/>
      <c r="GO217" s="571"/>
      <c r="GP217" s="571"/>
      <c r="GQ217" s="571"/>
      <c r="GR217" s="571"/>
      <c r="GS217" s="571"/>
      <c r="GT217" s="571"/>
      <c r="GU217" s="571"/>
      <c r="GV217" s="571"/>
      <c r="GW217" s="571"/>
      <c r="GX217" s="571"/>
      <c r="GY217" s="571"/>
      <c r="GZ217" s="571"/>
      <c r="HA217" s="571"/>
      <c r="HB217" s="571"/>
      <c r="HC217" s="571"/>
      <c r="HD217" s="571"/>
      <c r="HE217" s="571"/>
      <c r="HF217" s="571"/>
      <c r="HG217" s="571"/>
      <c r="HH217" s="571"/>
      <c r="HI217" s="571"/>
      <c r="HJ217" s="571"/>
      <c r="HK217" s="571"/>
      <c r="HL217" s="571"/>
      <c r="HM217" s="571"/>
      <c r="HN217" s="571"/>
      <c r="HO217" s="571"/>
      <c r="HP217" s="571"/>
      <c r="HQ217" s="571"/>
      <c r="HR217" s="571"/>
      <c r="HS217" s="571"/>
      <c r="HT217" s="571"/>
      <c r="HU217" s="571"/>
      <c r="HV217" s="571"/>
      <c r="HW217" s="571"/>
      <c r="HX217" s="571"/>
      <c r="HY217" s="571"/>
      <c r="HZ217" s="571"/>
      <c r="IA217" s="571"/>
      <c r="IB217" s="571"/>
      <c r="IC217" s="571"/>
      <c r="ID217" s="571"/>
      <c r="IE217" s="571"/>
      <c r="IF217" s="571"/>
      <c r="IG217" s="571"/>
      <c r="IH217" s="571"/>
      <c r="II217" s="571"/>
      <c r="IJ217" s="571"/>
      <c r="IK217" s="571"/>
      <c r="IL217" s="571"/>
      <c r="IM217" s="571"/>
    </row>
    <row r="218" spans="1:247" s="574" customFormat="1">
      <c r="A218" s="572"/>
      <c r="B218" s="572"/>
      <c r="C218" s="654"/>
      <c r="E218" s="575"/>
      <c r="F218" s="575"/>
      <c r="G218" s="571"/>
      <c r="H218" s="571"/>
      <c r="I218" s="571"/>
      <c r="J218" s="571"/>
      <c r="K218" s="571"/>
      <c r="L218" s="571"/>
      <c r="M218" s="571"/>
      <c r="N218" s="571"/>
      <c r="O218" s="571"/>
      <c r="P218" s="571"/>
      <c r="Q218" s="571"/>
      <c r="R218" s="571"/>
      <c r="S218" s="571"/>
      <c r="T218" s="571"/>
      <c r="U218" s="571"/>
      <c r="V218" s="571"/>
      <c r="W218" s="571"/>
      <c r="X218" s="571"/>
      <c r="Y218" s="571"/>
      <c r="Z218" s="571"/>
      <c r="AA218" s="571"/>
      <c r="AB218" s="571"/>
      <c r="AC218" s="571"/>
      <c r="AD218" s="571"/>
      <c r="AE218" s="571"/>
      <c r="AF218" s="571"/>
      <c r="AG218" s="571"/>
      <c r="AH218" s="571"/>
      <c r="AI218" s="571"/>
      <c r="AJ218" s="571"/>
      <c r="AK218" s="571"/>
      <c r="AL218" s="571"/>
      <c r="AM218" s="571"/>
      <c r="AN218" s="571"/>
      <c r="AO218" s="571"/>
      <c r="AP218" s="571"/>
      <c r="AQ218" s="571"/>
      <c r="AR218" s="571"/>
      <c r="AS218" s="571"/>
      <c r="AT218" s="571"/>
      <c r="AU218" s="571"/>
      <c r="AV218" s="571"/>
      <c r="AW218" s="571"/>
      <c r="AX218" s="571"/>
      <c r="AY218" s="571"/>
      <c r="AZ218" s="571"/>
      <c r="BA218" s="571"/>
      <c r="BB218" s="571"/>
      <c r="BC218" s="571"/>
      <c r="BD218" s="571"/>
      <c r="BE218" s="571"/>
      <c r="BF218" s="571"/>
      <c r="BG218" s="571"/>
      <c r="BH218" s="571"/>
      <c r="BI218" s="571"/>
      <c r="BJ218" s="571"/>
      <c r="BK218" s="571"/>
      <c r="BL218" s="571"/>
      <c r="BM218" s="571"/>
      <c r="BN218" s="571"/>
      <c r="BO218" s="571"/>
      <c r="BP218" s="571"/>
      <c r="BQ218" s="571"/>
      <c r="BR218" s="571"/>
      <c r="BS218" s="571"/>
      <c r="BT218" s="571"/>
      <c r="BU218" s="571"/>
      <c r="BV218" s="571"/>
      <c r="BW218" s="571"/>
      <c r="BX218" s="571"/>
      <c r="BY218" s="571"/>
      <c r="BZ218" s="571"/>
      <c r="CA218" s="571"/>
      <c r="CB218" s="571"/>
      <c r="CC218" s="571"/>
      <c r="CD218" s="571"/>
      <c r="CE218" s="571"/>
      <c r="CF218" s="571"/>
      <c r="CG218" s="571"/>
      <c r="CH218" s="571"/>
      <c r="CI218" s="571"/>
      <c r="CJ218" s="571"/>
      <c r="CK218" s="571"/>
      <c r="CL218" s="571"/>
      <c r="CM218" s="571"/>
      <c r="CN218" s="571"/>
      <c r="CO218" s="571"/>
      <c r="CP218" s="571"/>
      <c r="CQ218" s="571"/>
      <c r="CR218" s="571"/>
      <c r="CS218" s="571"/>
      <c r="CT218" s="571"/>
      <c r="CU218" s="571"/>
      <c r="CV218" s="571"/>
      <c r="CW218" s="571"/>
      <c r="CX218" s="571"/>
      <c r="CY218" s="571"/>
      <c r="CZ218" s="571"/>
      <c r="DA218" s="571"/>
      <c r="DB218" s="571"/>
      <c r="DC218" s="571"/>
      <c r="DD218" s="571"/>
      <c r="DE218" s="571"/>
      <c r="DF218" s="571"/>
      <c r="DG218" s="571"/>
      <c r="DH218" s="571"/>
      <c r="DI218" s="571"/>
      <c r="DJ218" s="571"/>
      <c r="DK218" s="571"/>
      <c r="DL218" s="571"/>
      <c r="DM218" s="571"/>
      <c r="DN218" s="571"/>
      <c r="DO218" s="571"/>
      <c r="DP218" s="571"/>
      <c r="DQ218" s="571"/>
      <c r="DR218" s="571"/>
      <c r="DS218" s="571"/>
      <c r="DT218" s="571"/>
      <c r="DU218" s="571"/>
      <c r="DV218" s="571"/>
      <c r="DW218" s="571"/>
      <c r="DX218" s="571"/>
      <c r="DY218" s="571"/>
      <c r="DZ218" s="571"/>
      <c r="EA218" s="571"/>
      <c r="EB218" s="571"/>
      <c r="EC218" s="571"/>
      <c r="ED218" s="571"/>
      <c r="EE218" s="571"/>
      <c r="EF218" s="571"/>
      <c r="EG218" s="571"/>
      <c r="EH218" s="571"/>
      <c r="EI218" s="571"/>
      <c r="EJ218" s="571"/>
      <c r="EK218" s="571"/>
      <c r="EL218" s="571"/>
      <c r="EM218" s="571"/>
      <c r="EN218" s="571"/>
      <c r="EO218" s="571"/>
      <c r="EP218" s="571"/>
      <c r="EQ218" s="571"/>
      <c r="ER218" s="571"/>
      <c r="ES218" s="571"/>
      <c r="ET218" s="571"/>
      <c r="EU218" s="571"/>
      <c r="EV218" s="571"/>
      <c r="EW218" s="571"/>
      <c r="EX218" s="571"/>
      <c r="EY218" s="571"/>
      <c r="EZ218" s="571"/>
      <c r="FA218" s="571"/>
      <c r="FB218" s="571"/>
      <c r="FC218" s="571"/>
      <c r="FD218" s="571"/>
      <c r="FE218" s="571"/>
      <c r="FF218" s="571"/>
      <c r="FG218" s="571"/>
      <c r="FH218" s="571"/>
      <c r="FI218" s="571"/>
      <c r="FJ218" s="571"/>
      <c r="FK218" s="571"/>
      <c r="FL218" s="571"/>
      <c r="FM218" s="571"/>
      <c r="FN218" s="571"/>
      <c r="FO218" s="571"/>
      <c r="FP218" s="571"/>
      <c r="FQ218" s="571"/>
      <c r="FR218" s="571"/>
      <c r="FS218" s="571"/>
      <c r="FT218" s="571"/>
      <c r="FU218" s="571"/>
      <c r="FV218" s="571"/>
      <c r="FW218" s="571"/>
      <c r="FX218" s="571"/>
      <c r="FY218" s="571"/>
      <c r="FZ218" s="571"/>
      <c r="GA218" s="571"/>
      <c r="GB218" s="571"/>
      <c r="GC218" s="571"/>
      <c r="GD218" s="571"/>
      <c r="GE218" s="571"/>
      <c r="GF218" s="571"/>
      <c r="GG218" s="571"/>
      <c r="GH218" s="571"/>
      <c r="GI218" s="571"/>
      <c r="GJ218" s="571"/>
      <c r="GK218" s="571"/>
      <c r="GL218" s="571"/>
      <c r="GM218" s="571"/>
      <c r="GN218" s="571"/>
      <c r="GO218" s="571"/>
      <c r="GP218" s="571"/>
      <c r="GQ218" s="571"/>
      <c r="GR218" s="571"/>
      <c r="GS218" s="571"/>
      <c r="GT218" s="571"/>
      <c r="GU218" s="571"/>
      <c r="GV218" s="571"/>
      <c r="GW218" s="571"/>
      <c r="GX218" s="571"/>
      <c r="GY218" s="571"/>
      <c r="GZ218" s="571"/>
      <c r="HA218" s="571"/>
      <c r="HB218" s="571"/>
      <c r="HC218" s="571"/>
      <c r="HD218" s="571"/>
      <c r="HE218" s="571"/>
      <c r="HF218" s="571"/>
      <c r="HG218" s="571"/>
      <c r="HH218" s="571"/>
      <c r="HI218" s="571"/>
      <c r="HJ218" s="571"/>
      <c r="HK218" s="571"/>
      <c r="HL218" s="571"/>
      <c r="HM218" s="571"/>
      <c r="HN218" s="571"/>
      <c r="HO218" s="571"/>
      <c r="HP218" s="571"/>
      <c r="HQ218" s="571"/>
      <c r="HR218" s="571"/>
      <c r="HS218" s="571"/>
      <c r="HT218" s="571"/>
      <c r="HU218" s="571"/>
      <c r="HV218" s="571"/>
      <c r="HW218" s="571"/>
      <c r="HX218" s="571"/>
      <c r="HY218" s="571"/>
      <c r="HZ218" s="571"/>
      <c r="IA218" s="571"/>
      <c r="IB218" s="571"/>
      <c r="IC218" s="571"/>
      <c r="ID218" s="571"/>
      <c r="IE218" s="571"/>
      <c r="IF218" s="571"/>
      <c r="IG218" s="571"/>
      <c r="IH218" s="571"/>
      <c r="II218" s="571"/>
      <c r="IJ218" s="571"/>
      <c r="IK218" s="571"/>
      <c r="IL218" s="571"/>
      <c r="IM218" s="571"/>
    </row>
    <row r="219" spans="1:247" s="574" customFormat="1">
      <c r="A219" s="572"/>
      <c r="B219" s="572"/>
      <c r="C219" s="654"/>
      <c r="E219" s="575"/>
      <c r="F219" s="575"/>
      <c r="G219" s="571"/>
      <c r="H219" s="571"/>
      <c r="I219" s="571"/>
      <c r="J219" s="571"/>
      <c r="K219" s="571"/>
      <c r="L219" s="571"/>
      <c r="M219" s="571"/>
      <c r="N219" s="571"/>
      <c r="O219" s="571"/>
      <c r="P219" s="571"/>
      <c r="Q219" s="571"/>
      <c r="R219" s="571"/>
      <c r="S219" s="571"/>
      <c r="T219" s="571"/>
      <c r="U219" s="571"/>
      <c r="V219" s="571"/>
      <c r="W219" s="571"/>
      <c r="X219" s="571"/>
      <c r="Y219" s="571"/>
      <c r="Z219" s="571"/>
      <c r="AA219" s="571"/>
      <c r="AB219" s="571"/>
      <c r="AC219" s="571"/>
      <c r="AD219" s="571"/>
      <c r="AE219" s="571"/>
      <c r="AF219" s="571"/>
      <c r="AG219" s="571"/>
      <c r="AH219" s="571"/>
      <c r="AI219" s="571"/>
      <c r="AJ219" s="571"/>
      <c r="AK219" s="571"/>
      <c r="AL219" s="571"/>
      <c r="AM219" s="571"/>
      <c r="AN219" s="571"/>
      <c r="AO219" s="571"/>
      <c r="AP219" s="571"/>
      <c r="AQ219" s="571"/>
      <c r="AR219" s="571"/>
      <c r="AS219" s="571"/>
      <c r="AT219" s="571"/>
      <c r="AU219" s="571"/>
      <c r="AV219" s="571"/>
      <c r="AW219" s="571"/>
      <c r="AX219" s="571"/>
      <c r="AY219" s="571"/>
      <c r="AZ219" s="571"/>
      <c r="BA219" s="571"/>
      <c r="BB219" s="571"/>
      <c r="BC219" s="571"/>
      <c r="BD219" s="571"/>
      <c r="BE219" s="571"/>
      <c r="BF219" s="571"/>
      <c r="BG219" s="571"/>
      <c r="BH219" s="571"/>
      <c r="BI219" s="571"/>
      <c r="BJ219" s="571"/>
      <c r="BK219" s="571"/>
      <c r="BL219" s="571"/>
      <c r="BM219" s="571"/>
      <c r="BN219" s="571"/>
      <c r="BO219" s="571"/>
      <c r="BP219" s="571"/>
      <c r="BQ219" s="571"/>
      <c r="BR219" s="571"/>
      <c r="BS219" s="571"/>
      <c r="BT219" s="571"/>
      <c r="BU219" s="571"/>
      <c r="BV219" s="571"/>
      <c r="BW219" s="571"/>
      <c r="BX219" s="571"/>
      <c r="BY219" s="571"/>
      <c r="BZ219" s="571"/>
      <c r="CA219" s="571"/>
      <c r="CB219" s="571"/>
      <c r="CC219" s="571"/>
      <c r="CD219" s="571"/>
      <c r="CE219" s="571"/>
      <c r="CF219" s="571"/>
      <c r="CG219" s="571"/>
      <c r="CH219" s="571"/>
      <c r="CI219" s="571"/>
      <c r="CJ219" s="571"/>
      <c r="CK219" s="571"/>
      <c r="CL219" s="571"/>
      <c r="CM219" s="571"/>
      <c r="CN219" s="571"/>
      <c r="CO219" s="571"/>
      <c r="CP219" s="571"/>
      <c r="CQ219" s="571"/>
      <c r="CR219" s="571"/>
      <c r="CS219" s="571"/>
      <c r="CT219" s="571"/>
      <c r="CU219" s="571"/>
      <c r="CV219" s="571"/>
      <c r="CW219" s="571"/>
      <c r="CX219" s="571"/>
      <c r="CY219" s="571"/>
      <c r="CZ219" s="571"/>
      <c r="DA219" s="571"/>
      <c r="DB219" s="571"/>
      <c r="DC219" s="571"/>
      <c r="DD219" s="571"/>
      <c r="DE219" s="571"/>
      <c r="DF219" s="571"/>
      <c r="DG219" s="571"/>
      <c r="DH219" s="571"/>
      <c r="DI219" s="571"/>
      <c r="DJ219" s="571"/>
      <c r="DK219" s="571"/>
      <c r="DL219" s="571"/>
      <c r="DM219" s="571"/>
      <c r="DN219" s="571"/>
      <c r="DO219" s="571"/>
      <c r="DP219" s="571"/>
      <c r="DQ219" s="571"/>
      <c r="DR219" s="571"/>
      <c r="DS219" s="571"/>
      <c r="DT219" s="571"/>
      <c r="DU219" s="571"/>
      <c r="DV219" s="571"/>
      <c r="DW219" s="571"/>
      <c r="DX219" s="571"/>
      <c r="DY219" s="571"/>
      <c r="DZ219" s="571"/>
      <c r="EA219" s="571"/>
      <c r="EB219" s="571"/>
      <c r="EC219" s="571"/>
      <c r="ED219" s="571"/>
      <c r="EE219" s="571"/>
      <c r="EF219" s="571"/>
      <c r="EG219" s="571"/>
      <c r="EH219" s="571"/>
      <c r="EI219" s="571"/>
      <c r="EJ219" s="571"/>
      <c r="EK219" s="571"/>
      <c r="EL219" s="571"/>
      <c r="EM219" s="571"/>
      <c r="EN219" s="571"/>
      <c r="EO219" s="571"/>
      <c r="EP219" s="571"/>
      <c r="EQ219" s="571"/>
      <c r="ER219" s="571"/>
      <c r="ES219" s="571"/>
      <c r="ET219" s="571"/>
      <c r="EU219" s="571"/>
      <c r="EV219" s="571"/>
      <c r="EW219" s="571"/>
      <c r="EX219" s="571"/>
      <c r="EY219" s="571"/>
      <c r="EZ219" s="571"/>
      <c r="FA219" s="571"/>
      <c r="FB219" s="571"/>
      <c r="FC219" s="571"/>
      <c r="FD219" s="571"/>
      <c r="FE219" s="571"/>
      <c r="FF219" s="571"/>
      <c r="FG219" s="571"/>
      <c r="FH219" s="571"/>
      <c r="FI219" s="571"/>
      <c r="FJ219" s="571"/>
      <c r="FK219" s="571"/>
      <c r="FL219" s="571"/>
      <c r="FM219" s="571"/>
      <c r="FN219" s="571"/>
      <c r="FO219" s="571"/>
      <c r="FP219" s="571"/>
      <c r="FQ219" s="571"/>
      <c r="FR219" s="571"/>
      <c r="FS219" s="571"/>
      <c r="FT219" s="571"/>
      <c r="FU219" s="571"/>
      <c r="FV219" s="571"/>
      <c r="FW219" s="571"/>
      <c r="FX219" s="571"/>
      <c r="FY219" s="571"/>
      <c r="FZ219" s="571"/>
      <c r="GA219" s="571"/>
      <c r="GB219" s="571"/>
      <c r="GC219" s="571"/>
      <c r="GD219" s="571"/>
      <c r="GE219" s="571"/>
      <c r="GF219" s="571"/>
      <c r="GG219" s="571"/>
      <c r="GH219" s="571"/>
      <c r="GI219" s="571"/>
      <c r="GJ219" s="571"/>
      <c r="GK219" s="571"/>
      <c r="GL219" s="571"/>
      <c r="GM219" s="571"/>
      <c r="GN219" s="571"/>
      <c r="GO219" s="571"/>
      <c r="GP219" s="571"/>
      <c r="GQ219" s="571"/>
      <c r="GR219" s="571"/>
      <c r="GS219" s="571"/>
      <c r="GT219" s="571"/>
      <c r="GU219" s="571"/>
      <c r="GV219" s="571"/>
      <c r="GW219" s="571"/>
      <c r="GX219" s="571"/>
      <c r="GY219" s="571"/>
      <c r="GZ219" s="571"/>
      <c r="HA219" s="571"/>
      <c r="HB219" s="571"/>
      <c r="HC219" s="571"/>
      <c r="HD219" s="571"/>
      <c r="HE219" s="571"/>
      <c r="HF219" s="571"/>
      <c r="HG219" s="571"/>
      <c r="HH219" s="571"/>
      <c r="HI219" s="571"/>
      <c r="HJ219" s="571"/>
      <c r="HK219" s="571"/>
      <c r="HL219" s="571"/>
      <c r="HM219" s="571"/>
      <c r="HN219" s="571"/>
      <c r="HO219" s="571"/>
      <c r="HP219" s="571"/>
      <c r="HQ219" s="571"/>
      <c r="HR219" s="571"/>
      <c r="HS219" s="571"/>
      <c r="HT219" s="571"/>
      <c r="HU219" s="571"/>
      <c r="HV219" s="571"/>
      <c r="HW219" s="571"/>
      <c r="HX219" s="571"/>
      <c r="HY219" s="571"/>
      <c r="HZ219" s="571"/>
      <c r="IA219" s="571"/>
      <c r="IB219" s="571"/>
      <c r="IC219" s="571"/>
      <c r="ID219" s="571"/>
      <c r="IE219" s="571"/>
      <c r="IF219" s="571"/>
      <c r="IG219" s="571"/>
      <c r="IH219" s="571"/>
      <c r="II219" s="571"/>
      <c r="IJ219" s="571"/>
      <c r="IK219" s="571"/>
      <c r="IL219" s="571"/>
      <c r="IM219" s="571"/>
    </row>
    <row r="220" spans="1:247" s="574" customFormat="1">
      <c r="A220" s="572"/>
      <c r="B220" s="572"/>
      <c r="C220" s="654"/>
      <c r="E220" s="575"/>
      <c r="F220" s="575"/>
      <c r="G220" s="571"/>
      <c r="H220" s="571"/>
      <c r="I220" s="571"/>
      <c r="J220" s="571"/>
      <c r="K220" s="571"/>
      <c r="L220" s="571"/>
      <c r="M220" s="571"/>
      <c r="N220" s="571"/>
      <c r="O220" s="571"/>
      <c r="P220" s="571"/>
      <c r="Q220" s="571"/>
      <c r="R220" s="571"/>
      <c r="S220" s="571"/>
      <c r="T220" s="571"/>
      <c r="U220" s="571"/>
      <c r="V220" s="571"/>
      <c r="W220" s="571"/>
      <c r="X220" s="571"/>
      <c r="Y220" s="571"/>
      <c r="Z220" s="571"/>
      <c r="AA220" s="571"/>
      <c r="AB220" s="571"/>
      <c r="AC220" s="571"/>
      <c r="AD220" s="571"/>
      <c r="AE220" s="571"/>
      <c r="AF220" s="571"/>
      <c r="AG220" s="571"/>
      <c r="AH220" s="571"/>
      <c r="AI220" s="571"/>
      <c r="AJ220" s="571"/>
      <c r="AK220" s="571"/>
      <c r="AL220" s="571"/>
      <c r="AM220" s="571"/>
      <c r="AN220" s="571"/>
      <c r="AO220" s="571"/>
      <c r="AP220" s="571"/>
      <c r="AQ220" s="571"/>
      <c r="AR220" s="571"/>
      <c r="AS220" s="571"/>
      <c r="AT220" s="571"/>
      <c r="AU220" s="571"/>
      <c r="AV220" s="571"/>
      <c r="AW220" s="571"/>
      <c r="AX220" s="571"/>
      <c r="AY220" s="571"/>
      <c r="AZ220" s="571"/>
      <c r="BA220" s="571"/>
      <c r="BB220" s="571"/>
      <c r="BC220" s="571"/>
      <c r="BD220" s="571"/>
      <c r="BE220" s="571"/>
      <c r="BF220" s="571"/>
      <c r="BG220" s="571"/>
      <c r="BH220" s="571"/>
      <c r="BI220" s="571"/>
      <c r="BJ220" s="571"/>
      <c r="BK220" s="571"/>
      <c r="BL220" s="571"/>
      <c r="BM220" s="571"/>
      <c r="BN220" s="571"/>
      <c r="BO220" s="571"/>
      <c r="BP220" s="571"/>
      <c r="BQ220" s="571"/>
      <c r="BR220" s="571"/>
      <c r="BS220" s="571"/>
      <c r="BT220" s="571"/>
      <c r="BU220" s="571"/>
      <c r="BV220" s="571"/>
      <c r="BW220" s="571"/>
      <c r="BX220" s="571"/>
      <c r="BY220" s="571"/>
      <c r="BZ220" s="571"/>
      <c r="CA220" s="571"/>
      <c r="CB220" s="571"/>
      <c r="CC220" s="571"/>
      <c r="CD220" s="571"/>
      <c r="CE220" s="571"/>
      <c r="CF220" s="571"/>
      <c r="CG220" s="571"/>
      <c r="CH220" s="571"/>
      <c r="CI220" s="571"/>
      <c r="CJ220" s="571"/>
      <c r="CK220" s="571"/>
      <c r="CL220" s="571"/>
      <c r="CM220" s="571"/>
      <c r="CN220" s="571"/>
      <c r="CO220" s="571"/>
      <c r="CP220" s="571"/>
      <c r="CQ220" s="571"/>
      <c r="CR220" s="571"/>
      <c r="CS220" s="571"/>
      <c r="CT220" s="571"/>
      <c r="CU220" s="571"/>
      <c r="CV220" s="571"/>
      <c r="CW220" s="571"/>
      <c r="CX220" s="571"/>
      <c r="CY220" s="571"/>
      <c r="CZ220" s="571"/>
      <c r="DA220" s="571"/>
      <c r="DB220" s="571"/>
      <c r="DC220" s="571"/>
      <c r="DD220" s="571"/>
      <c r="DE220" s="571"/>
      <c r="DF220" s="571"/>
      <c r="DG220" s="571"/>
      <c r="DH220" s="571"/>
      <c r="DI220" s="571"/>
      <c r="DJ220" s="571"/>
      <c r="DK220" s="571"/>
      <c r="DL220" s="571"/>
      <c r="DM220" s="571"/>
      <c r="DN220" s="571"/>
      <c r="DO220" s="571"/>
      <c r="DP220" s="571"/>
      <c r="DQ220" s="571"/>
      <c r="DR220" s="571"/>
      <c r="DS220" s="571"/>
      <c r="DT220" s="571"/>
      <c r="DU220" s="571"/>
      <c r="DV220" s="571"/>
      <c r="DW220" s="571"/>
      <c r="DX220" s="571"/>
      <c r="DY220" s="571"/>
      <c r="DZ220" s="571"/>
      <c r="EA220" s="571"/>
      <c r="EB220" s="571"/>
      <c r="EC220" s="571"/>
      <c r="ED220" s="571"/>
      <c r="EE220" s="571"/>
      <c r="EF220" s="571"/>
      <c r="EG220" s="571"/>
      <c r="EH220" s="571"/>
      <c r="EI220" s="571"/>
      <c r="EJ220" s="571"/>
      <c r="EK220" s="571"/>
      <c r="EL220" s="571"/>
      <c r="EM220" s="571"/>
      <c r="EN220" s="571"/>
      <c r="EO220" s="571"/>
      <c r="EP220" s="571"/>
      <c r="EQ220" s="571"/>
      <c r="ER220" s="571"/>
      <c r="ES220" s="571"/>
      <c r="ET220" s="571"/>
      <c r="EU220" s="571"/>
      <c r="EV220" s="571"/>
      <c r="EW220" s="571"/>
      <c r="EX220" s="571"/>
      <c r="EY220" s="571"/>
      <c r="EZ220" s="571"/>
      <c r="FA220" s="571"/>
      <c r="FB220" s="571"/>
      <c r="FC220" s="571"/>
      <c r="FD220" s="571"/>
      <c r="FE220" s="571"/>
      <c r="FF220" s="571"/>
      <c r="FG220" s="571"/>
      <c r="FH220" s="571"/>
      <c r="FI220" s="571"/>
      <c r="FJ220" s="571"/>
      <c r="FK220" s="571"/>
      <c r="FL220" s="571"/>
      <c r="FM220" s="571"/>
      <c r="FN220" s="571"/>
      <c r="FO220" s="571"/>
      <c r="FP220" s="571"/>
      <c r="FQ220" s="571"/>
      <c r="FR220" s="571"/>
      <c r="FS220" s="571"/>
      <c r="FT220" s="571"/>
      <c r="FU220" s="571"/>
      <c r="FV220" s="571"/>
      <c r="FW220" s="571"/>
      <c r="FX220" s="571"/>
      <c r="FY220" s="571"/>
      <c r="FZ220" s="571"/>
      <c r="GA220" s="571"/>
      <c r="GB220" s="571"/>
      <c r="GC220" s="571"/>
      <c r="GD220" s="571"/>
      <c r="GE220" s="571"/>
      <c r="GF220" s="571"/>
      <c r="GG220" s="571"/>
      <c r="GH220" s="571"/>
      <c r="GI220" s="571"/>
      <c r="GJ220" s="571"/>
      <c r="GK220" s="571"/>
      <c r="GL220" s="571"/>
      <c r="GM220" s="571"/>
      <c r="GN220" s="571"/>
      <c r="GO220" s="571"/>
      <c r="GP220" s="571"/>
      <c r="GQ220" s="571"/>
      <c r="GR220" s="571"/>
      <c r="GS220" s="571"/>
      <c r="GT220" s="571"/>
      <c r="GU220" s="571"/>
      <c r="GV220" s="571"/>
      <c r="GW220" s="571"/>
      <c r="GX220" s="571"/>
      <c r="GY220" s="571"/>
      <c r="GZ220" s="571"/>
      <c r="HA220" s="571"/>
      <c r="HB220" s="571"/>
      <c r="HC220" s="571"/>
      <c r="HD220" s="571"/>
      <c r="HE220" s="571"/>
      <c r="HF220" s="571"/>
      <c r="HG220" s="571"/>
      <c r="HH220" s="571"/>
      <c r="HI220" s="571"/>
      <c r="HJ220" s="571"/>
      <c r="HK220" s="571"/>
      <c r="HL220" s="571"/>
      <c r="HM220" s="571"/>
      <c r="HN220" s="571"/>
      <c r="HO220" s="571"/>
      <c r="HP220" s="571"/>
      <c r="HQ220" s="571"/>
      <c r="HR220" s="571"/>
      <c r="HS220" s="571"/>
      <c r="HT220" s="571"/>
      <c r="HU220" s="571"/>
      <c r="HV220" s="571"/>
      <c r="HW220" s="571"/>
      <c r="HX220" s="571"/>
      <c r="HY220" s="571"/>
      <c r="HZ220" s="571"/>
      <c r="IA220" s="571"/>
      <c r="IB220" s="571"/>
      <c r="IC220" s="571"/>
      <c r="ID220" s="571"/>
      <c r="IE220" s="571"/>
      <c r="IF220" s="571"/>
      <c r="IG220" s="571"/>
      <c r="IH220" s="571"/>
      <c r="II220" s="571"/>
      <c r="IJ220" s="571"/>
      <c r="IK220" s="571"/>
      <c r="IL220" s="571"/>
      <c r="IM220" s="571"/>
    </row>
    <row r="221" spans="1:247" s="574" customFormat="1">
      <c r="A221" s="572"/>
      <c r="B221" s="572"/>
      <c r="C221" s="654"/>
      <c r="E221" s="575"/>
      <c r="F221" s="575"/>
      <c r="G221" s="571"/>
      <c r="H221" s="571"/>
      <c r="I221" s="571"/>
      <c r="J221" s="571"/>
      <c r="K221" s="571"/>
      <c r="L221" s="571"/>
      <c r="M221" s="571"/>
      <c r="N221" s="571"/>
      <c r="O221" s="571"/>
      <c r="P221" s="571"/>
      <c r="Q221" s="571"/>
      <c r="R221" s="571"/>
      <c r="S221" s="571"/>
      <c r="T221" s="571"/>
      <c r="U221" s="571"/>
      <c r="V221" s="571"/>
      <c r="W221" s="571"/>
      <c r="X221" s="571"/>
      <c r="Y221" s="571"/>
      <c r="Z221" s="571"/>
      <c r="AA221" s="571"/>
      <c r="AB221" s="571"/>
      <c r="AC221" s="571"/>
      <c r="AD221" s="571"/>
      <c r="AE221" s="571"/>
      <c r="AF221" s="571"/>
      <c r="AG221" s="571"/>
      <c r="AH221" s="571"/>
      <c r="AI221" s="571"/>
      <c r="AJ221" s="571"/>
      <c r="AK221" s="571"/>
      <c r="AL221" s="571"/>
      <c r="AM221" s="571"/>
      <c r="AN221" s="571"/>
      <c r="AO221" s="571"/>
      <c r="AP221" s="571"/>
      <c r="AQ221" s="571"/>
      <c r="AR221" s="571"/>
      <c r="AS221" s="571"/>
      <c r="AT221" s="571"/>
      <c r="AU221" s="571"/>
      <c r="AV221" s="571"/>
      <c r="AW221" s="571"/>
      <c r="AX221" s="571"/>
      <c r="AY221" s="571"/>
      <c r="AZ221" s="571"/>
      <c r="BA221" s="571"/>
      <c r="BB221" s="571"/>
      <c r="BC221" s="571"/>
      <c r="BD221" s="571"/>
      <c r="BE221" s="571"/>
      <c r="BF221" s="571"/>
      <c r="BG221" s="571"/>
      <c r="BH221" s="571"/>
      <c r="BI221" s="571"/>
      <c r="BJ221" s="571"/>
      <c r="BK221" s="571"/>
      <c r="BL221" s="571"/>
      <c r="BM221" s="571"/>
      <c r="BN221" s="571"/>
      <c r="BO221" s="571"/>
      <c r="BP221" s="571"/>
      <c r="BQ221" s="571"/>
      <c r="BR221" s="571"/>
      <c r="BS221" s="571"/>
      <c r="BT221" s="571"/>
      <c r="BU221" s="571"/>
      <c r="BV221" s="571"/>
      <c r="BW221" s="571"/>
      <c r="BX221" s="571"/>
      <c r="BY221" s="571"/>
      <c r="BZ221" s="571"/>
      <c r="CA221" s="571"/>
      <c r="CB221" s="571"/>
      <c r="CC221" s="571"/>
      <c r="CD221" s="571"/>
      <c r="CE221" s="571"/>
      <c r="CF221" s="571"/>
      <c r="CG221" s="571"/>
      <c r="CH221" s="571"/>
      <c r="CI221" s="571"/>
      <c r="CJ221" s="571"/>
      <c r="CK221" s="571"/>
      <c r="CL221" s="571"/>
      <c r="CM221" s="571"/>
      <c r="CN221" s="571"/>
      <c r="CO221" s="571"/>
      <c r="CP221" s="571"/>
      <c r="CQ221" s="571"/>
      <c r="CR221" s="571"/>
      <c r="CS221" s="571"/>
      <c r="CT221" s="571"/>
      <c r="CU221" s="571"/>
      <c r="CV221" s="571"/>
      <c r="CW221" s="571"/>
      <c r="CX221" s="571"/>
      <c r="CY221" s="571"/>
      <c r="CZ221" s="571"/>
      <c r="DA221" s="571"/>
      <c r="DB221" s="571"/>
      <c r="DC221" s="571"/>
      <c r="DD221" s="571"/>
      <c r="DE221" s="571"/>
      <c r="DF221" s="571"/>
      <c r="DG221" s="571"/>
      <c r="DH221" s="571"/>
      <c r="DI221" s="571"/>
      <c r="DJ221" s="571"/>
      <c r="DK221" s="571"/>
      <c r="DL221" s="571"/>
      <c r="DM221" s="571"/>
      <c r="DN221" s="571"/>
      <c r="DO221" s="571"/>
      <c r="DP221" s="571"/>
      <c r="DQ221" s="571"/>
      <c r="DR221" s="571"/>
      <c r="DS221" s="571"/>
      <c r="DT221" s="571"/>
      <c r="DU221" s="571"/>
      <c r="DV221" s="571"/>
      <c r="DW221" s="571"/>
      <c r="DX221" s="571"/>
      <c r="DY221" s="571"/>
      <c r="DZ221" s="571"/>
      <c r="EA221" s="571"/>
      <c r="EB221" s="571"/>
      <c r="EC221" s="571"/>
      <c r="ED221" s="571"/>
      <c r="EE221" s="571"/>
      <c r="EF221" s="571"/>
      <c r="EG221" s="571"/>
      <c r="EH221" s="571"/>
      <c r="EI221" s="571"/>
      <c r="EJ221" s="571"/>
      <c r="EK221" s="571"/>
      <c r="EL221" s="571"/>
      <c r="EM221" s="571"/>
      <c r="EN221" s="571"/>
      <c r="EO221" s="571"/>
      <c r="EP221" s="571"/>
      <c r="EQ221" s="571"/>
      <c r="ER221" s="571"/>
      <c r="ES221" s="571"/>
      <c r="ET221" s="571"/>
      <c r="EU221" s="571"/>
      <c r="EV221" s="571"/>
      <c r="EW221" s="571"/>
      <c r="EX221" s="571"/>
      <c r="EY221" s="571"/>
      <c r="EZ221" s="571"/>
      <c r="FA221" s="571"/>
      <c r="FB221" s="571"/>
      <c r="FC221" s="571"/>
      <c r="FD221" s="571"/>
      <c r="FE221" s="571"/>
      <c r="FF221" s="571"/>
      <c r="FG221" s="571"/>
      <c r="FH221" s="571"/>
      <c r="FI221" s="571"/>
      <c r="FJ221" s="571"/>
      <c r="FK221" s="571"/>
      <c r="FL221" s="571"/>
      <c r="FM221" s="571"/>
      <c r="FN221" s="571"/>
      <c r="FO221" s="571"/>
      <c r="FP221" s="571"/>
      <c r="FQ221" s="571"/>
      <c r="FR221" s="571"/>
      <c r="FS221" s="571"/>
      <c r="FT221" s="571"/>
      <c r="FU221" s="571"/>
      <c r="FV221" s="571"/>
      <c r="FW221" s="571"/>
      <c r="FX221" s="571"/>
      <c r="FY221" s="571"/>
      <c r="FZ221" s="571"/>
      <c r="GA221" s="571"/>
      <c r="GB221" s="571"/>
      <c r="GC221" s="571"/>
      <c r="GD221" s="571"/>
      <c r="GE221" s="571"/>
      <c r="GF221" s="571"/>
      <c r="GG221" s="571"/>
      <c r="GH221" s="571"/>
      <c r="GI221" s="571"/>
      <c r="GJ221" s="571"/>
      <c r="GK221" s="571"/>
      <c r="GL221" s="571"/>
      <c r="GM221" s="571"/>
      <c r="GN221" s="571"/>
      <c r="GO221" s="571"/>
      <c r="GP221" s="571"/>
      <c r="GQ221" s="571"/>
      <c r="GR221" s="571"/>
      <c r="GS221" s="571"/>
      <c r="GT221" s="571"/>
      <c r="GU221" s="571"/>
      <c r="GV221" s="571"/>
      <c r="GW221" s="571"/>
      <c r="GX221" s="571"/>
      <c r="GY221" s="571"/>
      <c r="GZ221" s="571"/>
      <c r="HA221" s="571"/>
      <c r="HB221" s="571"/>
      <c r="HC221" s="571"/>
      <c r="HD221" s="571"/>
      <c r="HE221" s="571"/>
      <c r="HF221" s="571"/>
      <c r="HG221" s="571"/>
      <c r="HH221" s="571"/>
      <c r="HI221" s="571"/>
      <c r="HJ221" s="571"/>
      <c r="HK221" s="571"/>
      <c r="HL221" s="571"/>
      <c r="HM221" s="571"/>
      <c r="HN221" s="571"/>
      <c r="HO221" s="571"/>
      <c r="HP221" s="571"/>
      <c r="HQ221" s="571"/>
      <c r="HR221" s="571"/>
      <c r="HS221" s="571"/>
      <c r="HT221" s="571"/>
      <c r="HU221" s="571"/>
      <c r="HV221" s="571"/>
      <c r="HW221" s="571"/>
      <c r="HX221" s="571"/>
      <c r="HY221" s="571"/>
      <c r="HZ221" s="571"/>
      <c r="IA221" s="571"/>
      <c r="IB221" s="571"/>
      <c r="IC221" s="571"/>
      <c r="ID221" s="571"/>
      <c r="IE221" s="571"/>
      <c r="IF221" s="571"/>
      <c r="IG221" s="571"/>
      <c r="IH221" s="571"/>
      <c r="II221" s="571"/>
      <c r="IJ221" s="571"/>
      <c r="IK221" s="571"/>
      <c r="IL221" s="571"/>
      <c r="IM221" s="571"/>
    </row>
    <row r="222" spans="1:247" s="574" customFormat="1">
      <c r="A222" s="572"/>
      <c r="B222" s="572"/>
      <c r="C222" s="654"/>
      <c r="E222" s="575"/>
      <c r="F222" s="575"/>
      <c r="G222" s="571"/>
      <c r="H222" s="571"/>
      <c r="I222" s="571"/>
      <c r="J222" s="571"/>
      <c r="K222" s="571"/>
      <c r="L222" s="571"/>
      <c r="M222" s="571"/>
      <c r="N222" s="571"/>
      <c r="O222" s="571"/>
      <c r="P222" s="571"/>
      <c r="Q222" s="571"/>
      <c r="R222" s="571"/>
      <c r="S222" s="571"/>
      <c r="T222" s="571"/>
      <c r="U222" s="571"/>
      <c r="V222" s="571"/>
      <c r="W222" s="571"/>
      <c r="X222" s="571"/>
      <c r="Y222" s="571"/>
      <c r="Z222" s="571"/>
      <c r="AA222" s="571"/>
      <c r="AB222" s="571"/>
      <c r="AC222" s="571"/>
      <c r="AD222" s="571"/>
      <c r="AE222" s="571"/>
      <c r="AF222" s="571"/>
      <c r="AG222" s="571"/>
      <c r="AH222" s="571"/>
      <c r="AI222" s="571"/>
      <c r="AJ222" s="571"/>
      <c r="AK222" s="571"/>
      <c r="AL222" s="571"/>
      <c r="AM222" s="571"/>
      <c r="AN222" s="571"/>
      <c r="AO222" s="571"/>
      <c r="AP222" s="571"/>
      <c r="AQ222" s="571"/>
      <c r="AR222" s="571"/>
      <c r="AS222" s="571"/>
      <c r="AT222" s="571"/>
      <c r="AU222" s="571"/>
      <c r="AV222" s="571"/>
      <c r="AW222" s="571"/>
      <c r="AX222" s="571"/>
      <c r="AY222" s="571"/>
      <c r="AZ222" s="571"/>
      <c r="BA222" s="571"/>
      <c r="BB222" s="571"/>
      <c r="BC222" s="571"/>
      <c r="BD222" s="571"/>
      <c r="BE222" s="571"/>
      <c r="BF222" s="571"/>
      <c r="BG222" s="571"/>
      <c r="BH222" s="571"/>
      <c r="BI222" s="571"/>
      <c r="BJ222" s="571"/>
      <c r="BK222" s="571"/>
      <c r="BL222" s="571"/>
      <c r="BM222" s="571"/>
      <c r="BN222" s="571"/>
      <c r="BO222" s="571"/>
      <c r="BP222" s="571"/>
      <c r="BQ222" s="571"/>
      <c r="BR222" s="571"/>
      <c r="BS222" s="571"/>
      <c r="BT222" s="571"/>
      <c r="BU222" s="571"/>
      <c r="BV222" s="571"/>
      <c r="BW222" s="571"/>
      <c r="BX222" s="571"/>
      <c r="BY222" s="571"/>
      <c r="BZ222" s="571"/>
      <c r="CA222" s="571"/>
      <c r="CB222" s="571"/>
      <c r="CC222" s="571"/>
      <c r="CD222" s="571"/>
      <c r="CE222" s="571"/>
      <c r="CF222" s="571"/>
      <c r="CG222" s="571"/>
      <c r="CH222" s="571"/>
      <c r="CI222" s="571"/>
      <c r="CJ222" s="571"/>
      <c r="CK222" s="571"/>
      <c r="CL222" s="571"/>
      <c r="CM222" s="571"/>
      <c r="CN222" s="571"/>
      <c r="CO222" s="571"/>
      <c r="CP222" s="571"/>
      <c r="CQ222" s="571"/>
      <c r="CR222" s="571"/>
      <c r="CS222" s="571"/>
      <c r="CT222" s="571"/>
      <c r="CU222" s="571"/>
      <c r="CV222" s="571"/>
      <c r="CW222" s="571"/>
      <c r="CX222" s="571"/>
      <c r="CY222" s="571"/>
      <c r="CZ222" s="571"/>
      <c r="DA222" s="571"/>
      <c r="DB222" s="571"/>
      <c r="DC222" s="571"/>
      <c r="DD222" s="571"/>
      <c r="DE222" s="571"/>
      <c r="DF222" s="571"/>
      <c r="DG222" s="571"/>
      <c r="DH222" s="571"/>
      <c r="DI222" s="571"/>
      <c r="DJ222" s="571"/>
      <c r="DK222" s="571"/>
      <c r="DL222" s="571"/>
      <c r="DM222" s="571"/>
      <c r="DN222" s="571"/>
      <c r="DO222" s="571"/>
      <c r="DP222" s="571"/>
      <c r="DQ222" s="571"/>
      <c r="DR222" s="571"/>
      <c r="DS222" s="571"/>
      <c r="DT222" s="571"/>
      <c r="DU222" s="571"/>
      <c r="DV222" s="571"/>
      <c r="DW222" s="571"/>
      <c r="DX222" s="571"/>
      <c r="DY222" s="571"/>
      <c r="DZ222" s="571"/>
      <c r="EA222" s="571"/>
      <c r="EB222" s="571"/>
      <c r="EC222" s="571"/>
      <c r="ED222" s="571"/>
      <c r="EE222" s="571"/>
      <c r="EF222" s="571"/>
      <c r="EG222" s="571"/>
      <c r="EH222" s="571"/>
      <c r="EI222" s="571"/>
      <c r="EJ222" s="571"/>
      <c r="EK222" s="571"/>
      <c r="EL222" s="571"/>
      <c r="EM222" s="571"/>
      <c r="EN222" s="571"/>
      <c r="EO222" s="571"/>
      <c r="EP222" s="571"/>
      <c r="EQ222" s="571"/>
      <c r="ER222" s="571"/>
      <c r="ES222" s="571"/>
      <c r="ET222" s="571"/>
      <c r="EU222" s="571"/>
      <c r="EV222" s="571"/>
      <c r="EW222" s="571"/>
      <c r="EX222" s="571"/>
      <c r="EY222" s="571"/>
      <c r="EZ222" s="571"/>
      <c r="FA222" s="571"/>
      <c r="FB222" s="571"/>
      <c r="FC222" s="571"/>
      <c r="FD222" s="571"/>
      <c r="FE222" s="571"/>
      <c r="FF222" s="571"/>
      <c r="FG222" s="571"/>
      <c r="FH222" s="571"/>
      <c r="FI222" s="571"/>
      <c r="FJ222" s="571"/>
      <c r="FK222" s="571"/>
      <c r="FL222" s="571"/>
      <c r="FM222" s="571"/>
      <c r="FN222" s="571"/>
      <c r="FO222" s="571"/>
      <c r="FP222" s="571"/>
      <c r="FQ222" s="571"/>
      <c r="FR222" s="571"/>
      <c r="FS222" s="571"/>
      <c r="FT222" s="571"/>
      <c r="FU222" s="571"/>
      <c r="FV222" s="571"/>
      <c r="FW222" s="571"/>
      <c r="FX222" s="571"/>
      <c r="FY222" s="571"/>
      <c r="FZ222" s="571"/>
      <c r="GA222" s="571"/>
      <c r="GB222" s="571"/>
      <c r="GC222" s="571"/>
      <c r="GD222" s="571"/>
      <c r="GE222" s="571"/>
      <c r="GF222" s="571"/>
      <c r="GG222" s="571"/>
      <c r="GH222" s="571"/>
      <c r="GI222" s="571"/>
      <c r="GJ222" s="571"/>
      <c r="GK222" s="571"/>
      <c r="GL222" s="571"/>
      <c r="GM222" s="571"/>
      <c r="GN222" s="571"/>
      <c r="GO222" s="571"/>
      <c r="GP222" s="571"/>
      <c r="GQ222" s="571"/>
      <c r="GR222" s="571"/>
      <c r="GS222" s="571"/>
      <c r="GT222" s="571"/>
      <c r="GU222" s="571"/>
      <c r="GV222" s="571"/>
      <c r="GW222" s="571"/>
      <c r="GX222" s="571"/>
      <c r="GY222" s="571"/>
      <c r="GZ222" s="571"/>
      <c r="HA222" s="571"/>
      <c r="HB222" s="571"/>
      <c r="HC222" s="571"/>
      <c r="HD222" s="571"/>
      <c r="HE222" s="571"/>
      <c r="HF222" s="571"/>
      <c r="HG222" s="571"/>
      <c r="HH222" s="571"/>
      <c r="HI222" s="571"/>
      <c r="HJ222" s="571"/>
      <c r="HK222" s="571"/>
      <c r="HL222" s="571"/>
      <c r="HM222" s="571"/>
      <c r="HN222" s="571"/>
      <c r="HO222" s="571"/>
      <c r="HP222" s="571"/>
      <c r="HQ222" s="571"/>
      <c r="HR222" s="571"/>
      <c r="HS222" s="571"/>
      <c r="HT222" s="571"/>
      <c r="HU222" s="571"/>
      <c r="HV222" s="571"/>
      <c r="HW222" s="571"/>
      <c r="HX222" s="571"/>
      <c r="HY222" s="571"/>
      <c r="HZ222" s="571"/>
      <c r="IA222" s="571"/>
      <c r="IB222" s="571"/>
      <c r="IC222" s="571"/>
      <c r="ID222" s="571"/>
      <c r="IE222" s="571"/>
      <c r="IF222" s="571"/>
      <c r="IG222" s="571"/>
      <c r="IH222" s="571"/>
      <c r="II222" s="571"/>
      <c r="IJ222" s="571"/>
      <c r="IK222" s="571"/>
      <c r="IL222" s="571"/>
      <c r="IM222" s="571"/>
    </row>
    <row r="223" spans="1:247" s="574" customFormat="1">
      <c r="A223" s="572"/>
      <c r="B223" s="572"/>
      <c r="C223" s="654"/>
      <c r="E223" s="575"/>
      <c r="F223" s="575"/>
      <c r="G223" s="571"/>
      <c r="H223" s="571"/>
      <c r="I223" s="571"/>
      <c r="J223" s="571"/>
      <c r="K223" s="571"/>
      <c r="L223" s="571"/>
      <c r="M223" s="571"/>
      <c r="N223" s="571"/>
      <c r="O223" s="571"/>
      <c r="P223" s="571"/>
      <c r="Q223" s="571"/>
      <c r="R223" s="571"/>
      <c r="S223" s="571"/>
      <c r="T223" s="571"/>
      <c r="U223" s="571"/>
      <c r="V223" s="571"/>
      <c r="W223" s="571"/>
      <c r="X223" s="571"/>
      <c r="Y223" s="571"/>
      <c r="Z223" s="571"/>
      <c r="AA223" s="571"/>
      <c r="AB223" s="571"/>
      <c r="AC223" s="571"/>
      <c r="AD223" s="571"/>
      <c r="AE223" s="571"/>
      <c r="AF223" s="571"/>
      <c r="AG223" s="571"/>
      <c r="AH223" s="571"/>
      <c r="AI223" s="571"/>
      <c r="AJ223" s="571"/>
      <c r="AK223" s="571"/>
      <c r="AL223" s="571"/>
      <c r="AM223" s="571"/>
      <c r="AN223" s="571"/>
      <c r="AO223" s="571"/>
      <c r="AP223" s="571"/>
      <c r="AQ223" s="571"/>
      <c r="AR223" s="571"/>
      <c r="AS223" s="571"/>
      <c r="AT223" s="571"/>
      <c r="AU223" s="571"/>
      <c r="AV223" s="571"/>
      <c r="AW223" s="571"/>
      <c r="AX223" s="571"/>
      <c r="AY223" s="571"/>
      <c r="AZ223" s="571"/>
      <c r="BA223" s="571"/>
      <c r="BB223" s="571"/>
      <c r="BC223" s="571"/>
      <c r="BD223" s="571"/>
      <c r="BE223" s="571"/>
      <c r="BF223" s="571"/>
      <c r="BG223" s="571"/>
      <c r="BH223" s="571"/>
      <c r="BI223" s="571"/>
      <c r="BJ223" s="571"/>
      <c r="BK223" s="571"/>
      <c r="BL223" s="571"/>
      <c r="BM223" s="571"/>
      <c r="BN223" s="571"/>
      <c r="BO223" s="571"/>
      <c r="BP223" s="571"/>
      <c r="BQ223" s="571"/>
      <c r="BR223" s="571"/>
      <c r="BS223" s="571"/>
      <c r="BT223" s="571"/>
      <c r="BU223" s="571"/>
      <c r="BV223" s="571"/>
      <c r="BW223" s="571"/>
      <c r="BX223" s="571"/>
      <c r="BY223" s="571"/>
      <c r="BZ223" s="571"/>
      <c r="CA223" s="571"/>
      <c r="CB223" s="571"/>
      <c r="CC223" s="571"/>
      <c r="CD223" s="571"/>
      <c r="CE223" s="571"/>
      <c r="CF223" s="571"/>
      <c r="CG223" s="571"/>
      <c r="CH223" s="571"/>
      <c r="CI223" s="571"/>
      <c r="CJ223" s="571"/>
      <c r="CK223" s="571"/>
      <c r="CL223" s="571"/>
      <c r="CM223" s="571"/>
      <c r="CN223" s="571"/>
      <c r="CO223" s="571"/>
      <c r="CP223" s="571"/>
      <c r="CQ223" s="571"/>
      <c r="CR223" s="571"/>
      <c r="CS223" s="571"/>
      <c r="CT223" s="571"/>
      <c r="CU223" s="571"/>
      <c r="CV223" s="571"/>
      <c r="CW223" s="571"/>
      <c r="CX223" s="571"/>
      <c r="CY223" s="571"/>
      <c r="CZ223" s="571"/>
      <c r="DA223" s="571"/>
      <c r="DB223" s="571"/>
      <c r="DC223" s="571"/>
      <c r="DD223" s="571"/>
      <c r="DE223" s="571"/>
      <c r="DF223" s="571"/>
      <c r="DG223" s="571"/>
      <c r="DH223" s="571"/>
      <c r="DI223" s="571"/>
      <c r="DJ223" s="571"/>
      <c r="DK223" s="571"/>
      <c r="DL223" s="571"/>
      <c r="DM223" s="571"/>
      <c r="DN223" s="571"/>
      <c r="DO223" s="571"/>
      <c r="DP223" s="571"/>
      <c r="DQ223" s="571"/>
      <c r="DR223" s="571"/>
      <c r="DS223" s="571"/>
      <c r="DT223" s="571"/>
      <c r="DU223" s="571"/>
      <c r="DV223" s="571"/>
      <c r="DW223" s="571"/>
      <c r="DX223" s="571"/>
      <c r="DY223" s="571"/>
      <c r="DZ223" s="571"/>
      <c r="EA223" s="571"/>
      <c r="EB223" s="571"/>
      <c r="EC223" s="571"/>
      <c r="ED223" s="571"/>
      <c r="EE223" s="571"/>
      <c r="EF223" s="571"/>
      <c r="EG223" s="571"/>
      <c r="EH223" s="571"/>
      <c r="EI223" s="571"/>
      <c r="EJ223" s="571"/>
      <c r="EK223" s="571"/>
      <c r="EL223" s="571"/>
      <c r="EM223" s="571"/>
      <c r="EN223" s="571"/>
      <c r="EO223" s="571"/>
      <c r="EP223" s="571"/>
      <c r="EQ223" s="571"/>
      <c r="ER223" s="571"/>
      <c r="ES223" s="571"/>
      <c r="ET223" s="571"/>
      <c r="EU223" s="571"/>
      <c r="EV223" s="571"/>
      <c r="EW223" s="571"/>
      <c r="EX223" s="571"/>
      <c r="EY223" s="571"/>
      <c r="EZ223" s="571"/>
      <c r="FA223" s="571"/>
      <c r="FB223" s="571"/>
      <c r="FC223" s="571"/>
      <c r="FD223" s="571"/>
      <c r="FE223" s="571"/>
      <c r="FF223" s="571"/>
      <c r="FG223" s="571"/>
      <c r="FH223" s="571"/>
      <c r="FI223" s="571"/>
      <c r="FJ223" s="571"/>
      <c r="FK223" s="571"/>
      <c r="FL223" s="571"/>
      <c r="FM223" s="571"/>
      <c r="FN223" s="571"/>
      <c r="FO223" s="571"/>
      <c r="FP223" s="571"/>
      <c r="FQ223" s="571"/>
      <c r="FR223" s="571"/>
      <c r="FS223" s="571"/>
      <c r="FT223" s="571"/>
      <c r="FU223" s="571"/>
      <c r="FV223" s="571"/>
      <c r="FW223" s="571"/>
      <c r="FX223" s="571"/>
      <c r="FY223" s="571"/>
      <c r="FZ223" s="571"/>
      <c r="GA223" s="571"/>
      <c r="GB223" s="571"/>
      <c r="GC223" s="571"/>
      <c r="GD223" s="571"/>
      <c r="GE223" s="571"/>
      <c r="GF223" s="571"/>
      <c r="GG223" s="571"/>
      <c r="GH223" s="571"/>
      <c r="GI223" s="571"/>
      <c r="GJ223" s="571"/>
      <c r="GK223" s="571"/>
      <c r="GL223" s="571"/>
      <c r="GM223" s="571"/>
      <c r="GN223" s="571"/>
      <c r="GO223" s="571"/>
      <c r="GP223" s="571"/>
      <c r="GQ223" s="571"/>
      <c r="GR223" s="571"/>
      <c r="GS223" s="571"/>
      <c r="GT223" s="571"/>
      <c r="GU223" s="571"/>
      <c r="GV223" s="571"/>
      <c r="GW223" s="571"/>
      <c r="GX223" s="571"/>
      <c r="GY223" s="571"/>
      <c r="GZ223" s="571"/>
      <c r="HA223" s="571"/>
      <c r="HB223" s="571"/>
      <c r="HC223" s="571"/>
      <c r="HD223" s="571"/>
      <c r="HE223" s="571"/>
      <c r="HF223" s="571"/>
      <c r="HG223" s="571"/>
      <c r="HH223" s="571"/>
      <c r="HI223" s="571"/>
      <c r="HJ223" s="571"/>
      <c r="HK223" s="571"/>
      <c r="HL223" s="571"/>
      <c r="HM223" s="571"/>
      <c r="HN223" s="571"/>
      <c r="HO223" s="571"/>
      <c r="HP223" s="571"/>
      <c r="HQ223" s="571"/>
      <c r="HR223" s="571"/>
      <c r="HS223" s="571"/>
      <c r="HT223" s="571"/>
      <c r="HU223" s="571"/>
      <c r="HV223" s="571"/>
      <c r="HW223" s="571"/>
      <c r="HX223" s="571"/>
      <c r="HY223" s="571"/>
      <c r="HZ223" s="571"/>
      <c r="IA223" s="571"/>
      <c r="IB223" s="571"/>
      <c r="IC223" s="571"/>
      <c r="ID223" s="571"/>
      <c r="IE223" s="571"/>
      <c r="IF223" s="571"/>
      <c r="IG223" s="571"/>
      <c r="IH223" s="571"/>
      <c r="II223" s="571"/>
      <c r="IJ223" s="571"/>
      <c r="IK223" s="571"/>
      <c r="IL223" s="571"/>
      <c r="IM223" s="571"/>
    </row>
    <row r="224" spans="1:247" s="574" customFormat="1">
      <c r="A224" s="572"/>
      <c r="B224" s="572"/>
      <c r="C224" s="654"/>
      <c r="E224" s="575"/>
      <c r="F224" s="575"/>
      <c r="G224" s="571"/>
      <c r="H224" s="571"/>
      <c r="I224" s="571"/>
      <c r="J224" s="571"/>
      <c r="K224" s="571"/>
      <c r="L224" s="571"/>
      <c r="M224" s="571"/>
      <c r="N224" s="571"/>
      <c r="O224" s="571"/>
      <c r="P224" s="571"/>
      <c r="Q224" s="571"/>
      <c r="R224" s="571"/>
      <c r="S224" s="571"/>
      <c r="T224" s="571"/>
      <c r="U224" s="571"/>
      <c r="V224" s="571"/>
      <c r="W224" s="571"/>
      <c r="X224" s="571"/>
      <c r="Y224" s="571"/>
      <c r="Z224" s="571"/>
      <c r="AA224" s="571"/>
      <c r="AB224" s="571"/>
      <c r="AC224" s="571"/>
      <c r="AD224" s="571"/>
      <c r="AE224" s="571"/>
      <c r="AF224" s="571"/>
      <c r="AG224" s="571"/>
      <c r="AH224" s="571"/>
      <c r="AI224" s="571"/>
      <c r="AJ224" s="571"/>
      <c r="AK224" s="571"/>
      <c r="AL224" s="571"/>
      <c r="AM224" s="571"/>
      <c r="AN224" s="571"/>
      <c r="AO224" s="571"/>
      <c r="AP224" s="571"/>
      <c r="AQ224" s="571"/>
      <c r="AR224" s="571"/>
      <c r="AS224" s="571"/>
      <c r="AT224" s="571"/>
      <c r="AU224" s="571"/>
      <c r="AV224" s="571"/>
      <c r="AW224" s="571"/>
      <c r="AX224" s="571"/>
      <c r="AY224" s="571"/>
      <c r="AZ224" s="571"/>
      <c r="BA224" s="571"/>
      <c r="BB224" s="571"/>
      <c r="BC224" s="571"/>
      <c r="BD224" s="571"/>
      <c r="BE224" s="571"/>
      <c r="BF224" s="571"/>
      <c r="BG224" s="571"/>
      <c r="BH224" s="571"/>
      <c r="BI224" s="571"/>
      <c r="BJ224" s="571"/>
      <c r="BK224" s="571"/>
      <c r="BL224" s="571"/>
      <c r="BM224" s="571"/>
      <c r="BN224" s="571"/>
      <c r="BO224" s="571"/>
      <c r="BP224" s="571"/>
      <c r="BQ224" s="571"/>
      <c r="BR224" s="571"/>
      <c r="BS224" s="571"/>
      <c r="BT224" s="571"/>
      <c r="BU224" s="571"/>
      <c r="BV224" s="571"/>
      <c r="BW224" s="571"/>
      <c r="BX224" s="571"/>
      <c r="BY224" s="571"/>
      <c r="BZ224" s="571"/>
      <c r="CA224" s="571"/>
      <c r="CB224" s="571"/>
      <c r="CC224" s="571"/>
      <c r="CD224" s="571"/>
      <c r="CE224" s="571"/>
      <c r="CF224" s="571"/>
      <c r="CG224" s="571"/>
      <c r="CH224" s="571"/>
      <c r="CI224" s="571"/>
      <c r="CJ224" s="571"/>
      <c r="CK224" s="571"/>
      <c r="CL224" s="571"/>
      <c r="CM224" s="571"/>
      <c r="CN224" s="571"/>
      <c r="CO224" s="571"/>
      <c r="CP224" s="571"/>
      <c r="CQ224" s="571"/>
      <c r="CR224" s="571"/>
      <c r="CS224" s="571"/>
      <c r="CT224" s="571"/>
      <c r="CU224" s="571"/>
      <c r="CV224" s="571"/>
      <c r="CW224" s="571"/>
      <c r="CX224" s="571"/>
      <c r="CY224" s="571"/>
      <c r="CZ224" s="571"/>
      <c r="DA224" s="571"/>
      <c r="DB224" s="571"/>
      <c r="DC224" s="571"/>
      <c r="DD224" s="571"/>
      <c r="DE224" s="571"/>
      <c r="DF224" s="571"/>
      <c r="DG224" s="571"/>
      <c r="DH224" s="571"/>
      <c r="DI224" s="571"/>
      <c r="DJ224" s="571"/>
      <c r="DK224" s="571"/>
      <c r="DL224" s="571"/>
      <c r="DM224" s="571"/>
      <c r="DN224" s="571"/>
      <c r="DO224" s="571"/>
      <c r="DP224" s="571"/>
      <c r="DQ224" s="571"/>
      <c r="DR224" s="571"/>
      <c r="DS224" s="571"/>
      <c r="DT224" s="571"/>
      <c r="DU224" s="571"/>
      <c r="DV224" s="571"/>
      <c r="DW224" s="571"/>
      <c r="DX224" s="571"/>
      <c r="DY224" s="571"/>
      <c r="DZ224" s="571"/>
      <c r="EA224" s="571"/>
      <c r="EB224" s="571"/>
      <c r="EC224" s="571"/>
      <c r="ED224" s="571"/>
      <c r="EE224" s="571"/>
      <c r="EF224" s="571"/>
      <c r="EG224" s="571"/>
      <c r="EH224" s="571"/>
      <c r="EI224" s="571"/>
      <c r="EJ224" s="571"/>
      <c r="EK224" s="571"/>
      <c r="EL224" s="571"/>
      <c r="EM224" s="571"/>
      <c r="EN224" s="571"/>
      <c r="EO224" s="571"/>
      <c r="EP224" s="571"/>
      <c r="EQ224" s="571"/>
      <c r="ER224" s="571"/>
      <c r="ES224" s="571"/>
      <c r="ET224" s="571"/>
      <c r="EU224" s="571"/>
      <c r="EV224" s="571"/>
      <c r="EW224" s="571"/>
      <c r="EX224" s="571"/>
      <c r="EY224" s="571"/>
      <c r="EZ224" s="571"/>
      <c r="FA224" s="571"/>
      <c r="FB224" s="571"/>
      <c r="FC224" s="571"/>
      <c r="FD224" s="571"/>
      <c r="FE224" s="571"/>
      <c r="FF224" s="571"/>
      <c r="FG224" s="571"/>
      <c r="FH224" s="571"/>
      <c r="FI224" s="571"/>
      <c r="FJ224" s="571"/>
      <c r="FK224" s="571"/>
      <c r="FL224" s="571"/>
      <c r="FM224" s="571"/>
      <c r="FN224" s="571"/>
      <c r="FO224" s="571"/>
      <c r="FP224" s="571"/>
      <c r="FQ224" s="571"/>
      <c r="FR224" s="571"/>
      <c r="FS224" s="571"/>
      <c r="FT224" s="571"/>
      <c r="FU224" s="571"/>
      <c r="FV224" s="571"/>
      <c r="FW224" s="571"/>
      <c r="FX224" s="571"/>
      <c r="FY224" s="571"/>
      <c r="FZ224" s="571"/>
      <c r="GA224" s="571"/>
      <c r="GB224" s="571"/>
      <c r="GC224" s="571"/>
      <c r="GD224" s="571"/>
      <c r="GE224" s="571"/>
      <c r="GF224" s="571"/>
      <c r="GG224" s="571"/>
      <c r="GH224" s="571"/>
      <c r="GI224" s="571"/>
      <c r="GJ224" s="571"/>
      <c r="GK224" s="571"/>
      <c r="GL224" s="571"/>
      <c r="GM224" s="571"/>
      <c r="GN224" s="571"/>
      <c r="GO224" s="571"/>
      <c r="GP224" s="571"/>
      <c r="GQ224" s="571"/>
      <c r="GR224" s="571"/>
      <c r="GS224" s="571"/>
      <c r="GT224" s="571"/>
      <c r="GU224" s="571"/>
      <c r="GV224" s="571"/>
      <c r="GW224" s="571"/>
      <c r="GX224" s="571"/>
      <c r="GY224" s="571"/>
      <c r="GZ224" s="571"/>
      <c r="HA224" s="571"/>
      <c r="HB224" s="571"/>
      <c r="HC224" s="571"/>
      <c r="HD224" s="571"/>
      <c r="HE224" s="571"/>
      <c r="HF224" s="571"/>
      <c r="HG224" s="571"/>
      <c r="HH224" s="571"/>
      <c r="HI224" s="571"/>
      <c r="HJ224" s="571"/>
      <c r="HK224" s="571"/>
      <c r="HL224" s="571"/>
      <c r="HM224" s="571"/>
      <c r="HN224" s="571"/>
      <c r="HO224" s="571"/>
      <c r="HP224" s="571"/>
      <c r="HQ224" s="571"/>
      <c r="HR224" s="571"/>
      <c r="HS224" s="571"/>
      <c r="HT224" s="571"/>
      <c r="HU224" s="571"/>
      <c r="HV224" s="571"/>
      <c r="HW224" s="571"/>
      <c r="HX224" s="571"/>
      <c r="HY224" s="571"/>
      <c r="HZ224" s="571"/>
      <c r="IA224" s="571"/>
      <c r="IB224" s="571"/>
      <c r="IC224" s="571"/>
      <c r="ID224" s="571"/>
      <c r="IE224" s="571"/>
      <c r="IF224" s="571"/>
      <c r="IG224" s="571"/>
      <c r="IH224" s="571"/>
      <c r="II224" s="571"/>
      <c r="IJ224" s="571"/>
      <c r="IK224" s="571"/>
      <c r="IL224" s="571"/>
      <c r="IM224" s="571"/>
    </row>
    <row r="225" spans="1:247" s="574" customFormat="1">
      <c r="A225" s="572"/>
      <c r="B225" s="572"/>
      <c r="C225" s="654"/>
      <c r="E225" s="575"/>
      <c r="F225" s="575"/>
      <c r="G225" s="571"/>
      <c r="H225" s="571"/>
      <c r="I225" s="571"/>
      <c r="J225" s="571"/>
      <c r="K225" s="571"/>
      <c r="L225" s="571"/>
      <c r="M225" s="571"/>
      <c r="N225" s="571"/>
      <c r="O225" s="571"/>
      <c r="P225" s="571"/>
      <c r="Q225" s="571"/>
      <c r="R225" s="571"/>
      <c r="S225" s="571"/>
      <c r="T225" s="571"/>
      <c r="U225" s="571"/>
      <c r="V225" s="571"/>
      <c r="W225" s="571"/>
      <c r="X225" s="571"/>
      <c r="Y225" s="571"/>
      <c r="Z225" s="571"/>
      <c r="AA225" s="571"/>
      <c r="AB225" s="571"/>
      <c r="AC225" s="571"/>
      <c r="AD225" s="571"/>
      <c r="AE225" s="571"/>
      <c r="AF225" s="571"/>
      <c r="AG225" s="571"/>
      <c r="AH225" s="571"/>
      <c r="AI225" s="571"/>
      <c r="AJ225" s="571"/>
      <c r="AK225" s="571"/>
      <c r="AL225" s="571"/>
      <c r="AM225" s="571"/>
      <c r="AN225" s="571"/>
      <c r="AO225" s="571"/>
      <c r="AP225" s="571"/>
      <c r="AQ225" s="571"/>
      <c r="AR225" s="571"/>
      <c r="AS225" s="571"/>
      <c r="AT225" s="571"/>
      <c r="AU225" s="571"/>
      <c r="AV225" s="571"/>
      <c r="AW225" s="571"/>
      <c r="AX225" s="571"/>
      <c r="AY225" s="571"/>
      <c r="AZ225" s="571"/>
      <c r="BA225" s="571"/>
      <c r="BB225" s="571"/>
      <c r="BC225" s="571"/>
      <c r="BD225" s="571"/>
      <c r="BE225" s="571"/>
      <c r="BF225" s="571"/>
      <c r="BG225" s="571"/>
      <c r="BH225" s="571"/>
      <c r="BI225" s="571"/>
      <c r="BJ225" s="571"/>
      <c r="BK225" s="571"/>
      <c r="BL225" s="571"/>
      <c r="BM225" s="571"/>
      <c r="BN225" s="571"/>
      <c r="BO225" s="571"/>
      <c r="BP225" s="571"/>
      <c r="BQ225" s="571"/>
      <c r="BR225" s="571"/>
      <c r="BS225" s="571"/>
      <c r="BT225" s="571"/>
      <c r="BU225" s="571"/>
      <c r="BV225" s="571"/>
      <c r="BW225" s="571"/>
      <c r="BX225" s="571"/>
      <c r="BY225" s="571"/>
      <c r="BZ225" s="571"/>
      <c r="CA225" s="571"/>
      <c r="CB225" s="571"/>
      <c r="CC225" s="571"/>
      <c r="CD225" s="571"/>
      <c r="CE225" s="571"/>
      <c r="CF225" s="571"/>
      <c r="CG225" s="571"/>
      <c r="CH225" s="571"/>
      <c r="CI225" s="571"/>
      <c r="CJ225" s="571"/>
      <c r="CK225" s="571"/>
      <c r="CL225" s="571"/>
      <c r="CM225" s="571"/>
      <c r="CN225" s="571"/>
      <c r="CO225" s="571"/>
      <c r="CP225" s="571"/>
      <c r="CQ225" s="571"/>
      <c r="CR225" s="571"/>
      <c r="CS225" s="571"/>
      <c r="CT225" s="571"/>
      <c r="CU225" s="571"/>
      <c r="CV225" s="571"/>
      <c r="CW225" s="571"/>
      <c r="CX225" s="571"/>
      <c r="CY225" s="571"/>
      <c r="CZ225" s="571"/>
      <c r="DA225" s="571"/>
      <c r="DB225" s="571"/>
      <c r="DC225" s="571"/>
      <c r="DD225" s="571"/>
      <c r="DE225" s="571"/>
      <c r="DF225" s="571"/>
      <c r="DG225" s="571"/>
      <c r="DH225" s="571"/>
      <c r="DI225" s="571"/>
      <c r="DJ225" s="571"/>
      <c r="DK225" s="571"/>
      <c r="DL225" s="571"/>
      <c r="DM225" s="571"/>
      <c r="DN225" s="571"/>
      <c r="DO225" s="571"/>
      <c r="DP225" s="571"/>
      <c r="DQ225" s="571"/>
      <c r="DR225" s="571"/>
      <c r="DS225" s="571"/>
      <c r="DT225" s="571"/>
      <c r="DU225" s="571"/>
      <c r="DV225" s="571"/>
      <c r="DW225" s="571"/>
      <c r="DX225" s="571"/>
      <c r="DY225" s="571"/>
      <c r="DZ225" s="571"/>
      <c r="EA225" s="571"/>
      <c r="EB225" s="571"/>
      <c r="EC225" s="571"/>
      <c r="ED225" s="571"/>
      <c r="EE225" s="571"/>
      <c r="EF225" s="571"/>
      <c r="EG225" s="571"/>
      <c r="EH225" s="571"/>
      <c r="EI225" s="571"/>
      <c r="EJ225" s="571"/>
      <c r="EK225" s="571"/>
      <c r="EL225" s="571"/>
      <c r="EM225" s="571"/>
      <c r="EN225" s="571"/>
      <c r="EO225" s="571"/>
      <c r="EP225" s="571"/>
      <c r="EQ225" s="571"/>
      <c r="ER225" s="571"/>
      <c r="ES225" s="571"/>
      <c r="ET225" s="571"/>
      <c r="EU225" s="571"/>
      <c r="EV225" s="571"/>
      <c r="EW225" s="571"/>
      <c r="EX225" s="571"/>
      <c r="EY225" s="571"/>
      <c r="EZ225" s="571"/>
      <c r="FA225" s="571"/>
      <c r="FB225" s="571"/>
      <c r="FC225" s="571"/>
      <c r="FD225" s="571"/>
      <c r="FE225" s="571"/>
      <c r="FF225" s="571"/>
      <c r="FG225" s="571"/>
      <c r="FH225" s="571"/>
      <c r="FI225" s="571"/>
      <c r="FJ225" s="571"/>
      <c r="FK225" s="571"/>
      <c r="FL225" s="571"/>
      <c r="FM225" s="571"/>
      <c r="FN225" s="571"/>
      <c r="FO225" s="571"/>
      <c r="FP225" s="571"/>
      <c r="FQ225" s="571"/>
      <c r="FR225" s="571"/>
      <c r="FS225" s="571"/>
      <c r="FT225" s="571"/>
      <c r="FU225" s="571"/>
      <c r="FV225" s="571"/>
      <c r="FW225" s="571"/>
      <c r="FX225" s="571"/>
      <c r="FY225" s="571"/>
      <c r="FZ225" s="571"/>
      <c r="GA225" s="571"/>
      <c r="GB225" s="571"/>
      <c r="GC225" s="571"/>
      <c r="GD225" s="571"/>
      <c r="GE225" s="571"/>
      <c r="GF225" s="571"/>
      <c r="GG225" s="571"/>
      <c r="GH225" s="571"/>
      <c r="GI225" s="571"/>
      <c r="GJ225" s="571"/>
      <c r="GK225" s="571"/>
      <c r="GL225" s="571"/>
      <c r="GM225" s="571"/>
      <c r="GN225" s="571"/>
      <c r="GO225" s="571"/>
      <c r="GP225" s="571"/>
      <c r="GQ225" s="571"/>
      <c r="GR225" s="571"/>
      <c r="GS225" s="571"/>
      <c r="GT225" s="571"/>
      <c r="GU225" s="571"/>
      <c r="GV225" s="571"/>
      <c r="GW225" s="571"/>
      <c r="GX225" s="571"/>
      <c r="GY225" s="571"/>
      <c r="GZ225" s="571"/>
      <c r="HA225" s="571"/>
      <c r="HB225" s="571"/>
      <c r="HC225" s="571"/>
      <c r="HD225" s="571"/>
      <c r="HE225" s="571"/>
      <c r="HF225" s="571"/>
      <c r="HG225" s="571"/>
      <c r="HH225" s="571"/>
      <c r="HI225" s="571"/>
      <c r="HJ225" s="571"/>
      <c r="HK225" s="571"/>
      <c r="HL225" s="571"/>
      <c r="HM225" s="571"/>
      <c r="HN225" s="571"/>
      <c r="HO225" s="571"/>
      <c r="HP225" s="571"/>
      <c r="HQ225" s="571"/>
      <c r="HR225" s="571"/>
      <c r="HS225" s="571"/>
      <c r="HT225" s="571"/>
      <c r="HU225" s="571"/>
      <c r="HV225" s="571"/>
      <c r="HW225" s="571"/>
      <c r="HX225" s="571"/>
      <c r="HY225" s="571"/>
      <c r="HZ225" s="571"/>
      <c r="IA225" s="571"/>
      <c r="IB225" s="571"/>
      <c r="IC225" s="571"/>
      <c r="ID225" s="571"/>
      <c r="IE225" s="571"/>
      <c r="IF225" s="571"/>
      <c r="IG225" s="571"/>
      <c r="IH225" s="571"/>
      <c r="II225" s="571"/>
      <c r="IJ225" s="571"/>
      <c r="IK225" s="571"/>
      <c r="IL225" s="571"/>
      <c r="IM225" s="571"/>
    </row>
    <row r="226" spans="1:247" s="574" customFormat="1">
      <c r="A226" s="572"/>
      <c r="B226" s="572"/>
      <c r="C226" s="654"/>
      <c r="E226" s="575"/>
      <c r="F226" s="575"/>
      <c r="G226" s="571"/>
      <c r="H226" s="571"/>
      <c r="I226" s="571"/>
      <c r="J226" s="571"/>
      <c r="K226" s="571"/>
      <c r="L226" s="571"/>
      <c r="M226" s="571"/>
      <c r="N226" s="571"/>
      <c r="O226" s="571"/>
      <c r="P226" s="571"/>
      <c r="Q226" s="571"/>
      <c r="R226" s="571"/>
      <c r="S226" s="571"/>
      <c r="T226" s="571"/>
      <c r="U226" s="571"/>
      <c r="V226" s="571"/>
      <c r="W226" s="571"/>
      <c r="X226" s="571"/>
      <c r="Y226" s="571"/>
      <c r="Z226" s="571"/>
      <c r="AA226" s="571"/>
      <c r="AB226" s="571"/>
      <c r="AC226" s="571"/>
      <c r="AD226" s="571"/>
      <c r="AE226" s="571"/>
      <c r="AF226" s="571"/>
      <c r="AG226" s="571"/>
      <c r="AH226" s="571"/>
      <c r="AI226" s="571"/>
      <c r="AJ226" s="571"/>
      <c r="AK226" s="571"/>
      <c r="AL226" s="571"/>
      <c r="AM226" s="571"/>
      <c r="AN226" s="571"/>
      <c r="AO226" s="571"/>
      <c r="AP226" s="571"/>
      <c r="AQ226" s="571"/>
      <c r="AR226" s="571"/>
      <c r="AS226" s="571"/>
      <c r="AT226" s="571"/>
      <c r="AU226" s="571"/>
      <c r="AV226" s="571"/>
      <c r="AW226" s="571"/>
      <c r="AX226" s="571"/>
      <c r="AY226" s="571"/>
      <c r="AZ226" s="571"/>
      <c r="BA226" s="571"/>
      <c r="BB226" s="571"/>
      <c r="BC226" s="571"/>
      <c r="BD226" s="571"/>
      <c r="BE226" s="571"/>
      <c r="BF226" s="571"/>
      <c r="BG226" s="571"/>
      <c r="BH226" s="571"/>
      <c r="BI226" s="571"/>
      <c r="BJ226" s="571"/>
      <c r="BK226" s="571"/>
      <c r="BL226" s="571"/>
      <c r="BM226" s="571"/>
      <c r="BN226" s="571"/>
      <c r="BO226" s="571"/>
      <c r="BP226" s="571"/>
      <c r="BQ226" s="571"/>
      <c r="BR226" s="571"/>
      <c r="BS226" s="571"/>
      <c r="BT226" s="571"/>
      <c r="BU226" s="571"/>
      <c r="BV226" s="571"/>
      <c r="BW226" s="571"/>
      <c r="BX226" s="571"/>
      <c r="BY226" s="571"/>
      <c r="BZ226" s="571"/>
      <c r="CA226" s="571"/>
      <c r="CB226" s="571"/>
      <c r="CC226" s="571"/>
      <c r="CD226" s="571"/>
      <c r="CE226" s="571"/>
      <c r="CF226" s="571"/>
      <c r="CG226" s="571"/>
      <c r="CH226" s="571"/>
      <c r="CI226" s="571"/>
      <c r="CJ226" s="571"/>
      <c r="CK226" s="571"/>
      <c r="CL226" s="571"/>
      <c r="CM226" s="571"/>
      <c r="CN226" s="571"/>
      <c r="CO226" s="571"/>
      <c r="CP226" s="571"/>
      <c r="CQ226" s="571"/>
      <c r="CR226" s="571"/>
      <c r="CS226" s="571"/>
      <c r="CT226" s="571"/>
      <c r="CU226" s="571"/>
      <c r="CV226" s="571"/>
      <c r="CW226" s="571"/>
      <c r="CX226" s="571"/>
      <c r="CY226" s="571"/>
      <c r="CZ226" s="571"/>
      <c r="DA226" s="571"/>
      <c r="DB226" s="571"/>
      <c r="DC226" s="571"/>
      <c r="DD226" s="571"/>
      <c r="DE226" s="571"/>
      <c r="DF226" s="571"/>
      <c r="DG226" s="571"/>
      <c r="DH226" s="571"/>
      <c r="DI226" s="571"/>
      <c r="DJ226" s="571"/>
      <c r="DK226" s="571"/>
      <c r="DL226" s="571"/>
      <c r="DM226" s="571"/>
      <c r="DN226" s="571"/>
      <c r="DO226" s="571"/>
      <c r="DP226" s="571"/>
      <c r="DQ226" s="571"/>
      <c r="DR226" s="571"/>
      <c r="DS226" s="571"/>
      <c r="DT226" s="571"/>
      <c r="DU226" s="571"/>
      <c r="DV226" s="571"/>
      <c r="DW226" s="571"/>
      <c r="DX226" s="571"/>
      <c r="DY226" s="571"/>
      <c r="DZ226" s="571"/>
      <c r="EA226" s="571"/>
      <c r="EB226" s="571"/>
      <c r="EC226" s="571"/>
      <c r="ED226" s="571"/>
      <c r="EE226" s="571"/>
      <c r="EF226" s="571"/>
      <c r="EG226" s="571"/>
      <c r="EH226" s="571"/>
      <c r="EI226" s="571"/>
      <c r="EJ226" s="571"/>
      <c r="EK226" s="571"/>
      <c r="EL226" s="571"/>
      <c r="EM226" s="571"/>
      <c r="EN226" s="571"/>
      <c r="EO226" s="571"/>
      <c r="EP226" s="571"/>
      <c r="EQ226" s="571"/>
      <c r="ER226" s="571"/>
      <c r="ES226" s="571"/>
      <c r="ET226" s="571"/>
      <c r="EU226" s="571"/>
      <c r="EV226" s="571"/>
      <c r="EW226" s="571"/>
      <c r="EX226" s="571"/>
      <c r="EY226" s="571"/>
      <c r="EZ226" s="571"/>
      <c r="FA226" s="571"/>
      <c r="FB226" s="571"/>
      <c r="FC226" s="571"/>
      <c r="FD226" s="571"/>
      <c r="FE226" s="571"/>
      <c r="FF226" s="571"/>
      <c r="FG226" s="571"/>
      <c r="FH226" s="571"/>
      <c r="FI226" s="571"/>
      <c r="FJ226" s="571"/>
      <c r="FK226" s="571"/>
      <c r="FL226" s="571"/>
      <c r="FM226" s="571"/>
      <c r="FN226" s="571"/>
      <c r="FO226" s="571"/>
      <c r="FP226" s="571"/>
      <c r="FQ226" s="571"/>
      <c r="FR226" s="571"/>
      <c r="FS226" s="571"/>
      <c r="FT226" s="571"/>
      <c r="FU226" s="571"/>
      <c r="FV226" s="571"/>
      <c r="FW226" s="571"/>
      <c r="FX226" s="571"/>
      <c r="FY226" s="571"/>
      <c r="FZ226" s="571"/>
      <c r="GA226" s="571"/>
      <c r="GB226" s="571"/>
      <c r="GC226" s="571"/>
      <c r="GD226" s="571"/>
      <c r="GE226" s="571"/>
      <c r="GF226" s="571"/>
      <c r="GG226" s="571"/>
      <c r="GH226" s="571"/>
      <c r="GI226" s="571"/>
      <c r="GJ226" s="571"/>
      <c r="GK226" s="571"/>
      <c r="GL226" s="571"/>
      <c r="GM226" s="571"/>
      <c r="GN226" s="571"/>
      <c r="GO226" s="571"/>
      <c r="GP226" s="571"/>
      <c r="GQ226" s="571"/>
      <c r="GR226" s="571"/>
      <c r="GS226" s="571"/>
      <c r="GT226" s="571"/>
      <c r="GU226" s="571"/>
      <c r="GV226" s="571"/>
      <c r="GW226" s="571"/>
      <c r="GX226" s="571"/>
      <c r="GY226" s="571"/>
      <c r="GZ226" s="571"/>
      <c r="HA226" s="571"/>
      <c r="HB226" s="571"/>
      <c r="HC226" s="571"/>
      <c r="HD226" s="571"/>
      <c r="HE226" s="571"/>
      <c r="HF226" s="571"/>
      <c r="HG226" s="571"/>
      <c r="HH226" s="571"/>
      <c r="HI226" s="571"/>
      <c r="HJ226" s="571"/>
      <c r="HK226" s="571"/>
      <c r="HL226" s="571"/>
      <c r="HM226" s="571"/>
      <c r="HN226" s="571"/>
      <c r="HO226" s="571"/>
      <c r="HP226" s="571"/>
      <c r="HQ226" s="571"/>
      <c r="HR226" s="571"/>
      <c r="HS226" s="571"/>
      <c r="HT226" s="571"/>
      <c r="HU226" s="571"/>
      <c r="HV226" s="571"/>
      <c r="HW226" s="571"/>
      <c r="HX226" s="571"/>
      <c r="HY226" s="571"/>
      <c r="HZ226" s="571"/>
      <c r="IA226" s="571"/>
      <c r="IB226" s="571"/>
      <c r="IC226" s="571"/>
      <c r="ID226" s="571"/>
      <c r="IE226" s="571"/>
      <c r="IF226" s="571"/>
      <c r="IG226" s="571"/>
      <c r="IH226" s="571"/>
      <c r="II226" s="571"/>
      <c r="IJ226" s="571"/>
      <c r="IK226" s="571"/>
      <c r="IL226" s="571"/>
      <c r="IM226" s="571"/>
    </row>
    <row r="227" spans="1:247" s="574" customFormat="1">
      <c r="A227" s="572"/>
      <c r="B227" s="572"/>
      <c r="C227" s="654"/>
      <c r="E227" s="575"/>
      <c r="F227" s="575"/>
      <c r="G227" s="571"/>
      <c r="H227" s="571"/>
      <c r="I227" s="571"/>
      <c r="J227" s="571"/>
      <c r="K227" s="571"/>
      <c r="L227" s="571"/>
      <c r="M227" s="571"/>
      <c r="N227" s="571"/>
      <c r="O227" s="571"/>
      <c r="P227" s="571"/>
      <c r="Q227" s="571"/>
      <c r="R227" s="571"/>
      <c r="S227" s="571"/>
      <c r="T227" s="571"/>
      <c r="U227" s="571"/>
      <c r="V227" s="571"/>
      <c r="W227" s="571"/>
      <c r="X227" s="571"/>
      <c r="Y227" s="571"/>
      <c r="Z227" s="571"/>
      <c r="AA227" s="571"/>
      <c r="AB227" s="571"/>
      <c r="AC227" s="571"/>
      <c r="AD227" s="571"/>
      <c r="AE227" s="571"/>
      <c r="AF227" s="571"/>
      <c r="AG227" s="571"/>
      <c r="AH227" s="571"/>
      <c r="AI227" s="571"/>
      <c r="AJ227" s="571"/>
      <c r="AK227" s="571"/>
      <c r="AL227" s="571"/>
      <c r="AM227" s="571"/>
      <c r="AN227" s="571"/>
      <c r="AO227" s="571"/>
      <c r="AP227" s="571"/>
      <c r="AQ227" s="571"/>
      <c r="AR227" s="571"/>
      <c r="AS227" s="571"/>
      <c r="AT227" s="571"/>
      <c r="AU227" s="571"/>
      <c r="AV227" s="571"/>
      <c r="AW227" s="571"/>
      <c r="AX227" s="571"/>
      <c r="AY227" s="571"/>
      <c r="AZ227" s="571"/>
      <c r="BA227" s="571"/>
      <c r="BB227" s="571"/>
      <c r="BC227" s="571"/>
      <c r="BD227" s="571"/>
      <c r="BE227" s="571"/>
      <c r="BF227" s="571"/>
      <c r="BG227" s="571"/>
      <c r="BH227" s="571"/>
      <c r="BI227" s="571"/>
      <c r="BJ227" s="571"/>
      <c r="BK227" s="571"/>
      <c r="BL227" s="571"/>
      <c r="BM227" s="571"/>
      <c r="BN227" s="571"/>
      <c r="BO227" s="571"/>
      <c r="BP227" s="571"/>
      <c r="BQ227" s="571"/>
      <c r="BR227" s="571"/>
      <c r="BS227" s="571"/>
      <c r="BT227" s="571"/>
      <c r="BU227" s="571"/>
      <c r="BV227" s="571"/>
      <c r="BW227" s="571"/>
      <c r="BX227" s="571"/>
      <c r="BY227" s="571"/>
      <c r="BZ227" s="571"/>
      <c r="CA227" s="571"/>
      <c r="CB227" s="571"/>
      <c r="CC227" s="571"/>
      <c r="CD227" s="571"/>
      <c r="CE227" s="571"/>
      <c r="CF227" s="571"/>
      <c r="CG227" s="571"/>
      <c r="CH227" s="571"/>
      <c r="CI227" s="571"/>
      <c r="CJ227" s="571"/>
      <c r="CK227" s="571"/>
      <c r="CL227" s="571"/>
      <c r="CM227" s="571"/>
      <c r="CN227" s="571"/>
      <c r="CO227" s="571"/>
      <c r="CP227" s="571"/>
      <c r="CQ227" s="571"/>
      <c r="CR227" s="571"/>
      <c r="CS227" s="571"/>
      <c r="CT227" s="571"/>
      <c r="CU227" s="571"/>
      <c r="CV227" s="571"/>
      <c r="CW227" s="571"/>
      <c r="CX227" s="571"/>
      <c r="CY227" s="571"/>
      <c r="CZ227" s="571"/>
      <c r="DA227" s="571"/>
      <c r="DB227" s="571"/>
      <c r="DC227" s="571"/>
      <c r="DD227" s="571"/>
      <c r="DE227" s="571"/>
      <c r="DF227" s="571"/>
      <c r="DG227" s="571"/>
      <c r="DH227" s="571"/>
      <c r="DI227" s="571"/>
      <c r="DJ227" s="571"/>
      <c r="DK227" s="571"/>
      <c r="DL227" s="571"/>
      <c r="DM227" s="571"/>
      <c r="DN227" s="571"/>
      <c r="DO227" s="571"/>
      <c r="DP227" s="571"/>
      <c r="DQ227" s="571"/>
      <c r="DR227" s="571"/>
      <c r="DS227" s="571"/>
      <c r="DT227" s="571"/>
      <c r="DU227" s="571"/>
      <c r="DV227" s="571"/>
      <c r="DW227" s="571"/>
      <c r="DX227" s="571"/>
      <c r="DY227" s="571"/>
      <c r="DZ227" s="571"/>
      <c r="EA227" s="571"/>
      <c r="EB227" s="571"/>
      <c r="EC227" s="571"/>
      <c r="ED227" s="571"/>
      <c r="EE227" s="571"/>
      <c r="EF227" s="571"/>
      <c r="EG227" s="571"/>
      <c r="EH227" s="571"/>
      <c r="EI227" s="571"/>
      <c r="EJ227" s="571"/>
      <c r="EK227" s="571"/>
      <c r="EL227" s="571"/>
      <c r="EM227" s="571"/>
      <c r="EN227" s="571"/>
      <c r="EO227" s="571"/>
      <c r="EP227" s="571"/>
      <c r="EQ227" s="571"/>
      <c r="ER227" s="571"/>
      <c r="ES227" s="571"/>
      <c r="ET227" s="571"/>
      <c r="EU227" s="571"/>
      <c r="EV227" s="571"/>
      <c r="EW227" s="571"/>
      <c r="EX227" s="571"/>
      <c r="EY227" s="571"/>
      <c r="EZ227" s="571"/>
      <c r="FA227" s="571"/>
      <c r="FB227" s="571"/>
      <c r="FC227" s="571"/>
      <c r="FD227" s="571"/>
      <c r="FE227" s="571"/>
      <c r="FF227" s="571"/>
      <c r="FG227" s="571"/>
      <c r="FH227" s="571"/>
      <c r="FI227" s="571"/>
      <c r="FJ227" s="571"/>
      <c r="FK227" s="571"/>
      <c r="FL227" s="571"/>
      <c r="FM227" s="571"/>
      <c r="FN227" s="571"/>
      <c r="FO227" s="571"/>
      <c r="FP227" s="571"/>
      <c r="FQ227" s="571"/>
      <c r="FR227" s="571"/>
      <c r="FS227" s="571"/>
      <c r="FT227" s="571"/>
      <c r="FU227" s="571"/>
      <c r="FV227" s="571"/>
      <c r="FW227" s="571"/>
      <c r="FX227" s="571"/>
      <c r="FY227" s="571"/>
      <c r="FZ227" s="571"/>
      <c r="GA227" s="571"/>
      <c r="GB227" s="571"/>
      <c r="GC227" s="571"/>
      <c r="GD227" s="571"/>
      <c r="GE227" s="571"/>
      <c r="GF227" s="571"/>
      <c r="GG227" s="571"/>
      <c r="GH227" s="571"/>
      <c r="GI227" s="571"/>
      <c r="GJ227" s="571"/>
      <c r="GK227" s="571"/>
      <c r="GL227" s="571"/>
      <c r="GM227" s="571"/>
      <c r="GN227" s="571"/>
      <c r="GO227" s="571"/>
      <c r="GP227" s="571"/>
      <c r="GQ227" s="571"/>
      <c r="GR227" s="571"/>
      <c r="GS227" s="571"/>
      <c r="GT227" s="571"/>
      <c r="GU227" s="571"/>
      <c r="GV227" s="571"/>
      <c r="GW227" s="571"/>
      <c r="GX227" s="571"/>
      <c r="GY227" s="571"/>
      <c r="GZ227" s="571"/>
      <c r="HA227" s="571"/>
      <c r="HB227" s="571"/>
      <c r="HC227" s="571"/>
      <c r="HD227" s="571"/>
      <c r="HE227" s="571"/>
      <c r="HF227" s="571"/>
      <c r="HG227" s="571"/>
      <c r="HH227" s="571"/>
      <c r="HI227" s="571"/>
      <c r="HJ227" s="571"/>
      <c r="HK227" s="571"/>
      <c r="HL227" s="571"/>
      <c r="HM227" s="571"/>
      <c r="HN227" s="571"/>
      <c r="HO227" s="571"/>
      <c r="HP227" s="571"/>
      <c r="HQ227" s="571"/>
      <c r="HR227" s="571"/>
      <c r="HS227" s="571"/>
      <c r="HT227" s="571"/>
      <c r="HU227" s="571"/>
      <c r="HV227" s="571"/>
      <c r="HW227" s="571"/>
      <c r="HX227" s="571"/>
      <c r="HY227" s="571"/>
      <c r="HZ227" s="571"/>
      <c r="IA227" s="571"/>
      <c r="IB227" s="571"/>
      <c r="IC227" s="571"/>
      <c r="ID227" s="571"/>
      <c r="IE227" s="571"/>
      <c r="IF227" s="571"/>
      <c r="IG227" s="571"/>
      <c r="IH227" s="571"/>
      <c r="II227" s="571"/>
      <c r="IJ227" s="571"/>
      <c r="IK227" s="571"/>
      <c r="IL227" s="571"/>
      <c r="IM227" s="571"/>
    </row>
    <row r="228" spans="1:247" s="574" customFormat="1">
      <c r="A228" s="572"/>
      <c r="B228" s="572"/>
      <c r="C228" s="654"/>
      <c r="E228" s="575"/>
      <c r="F228" s="575"/>
      <c r="G228" s="571"/>
      <c r="H228" s="571"/>
      <c r="I228" s="571"/>
      <c r="J228" s="571"/>
      <c r="K228" s="571"/>
      <c r="L228" s="571"/>
      <c r="M228" s="571"/>
      <c r="N228" s="571"/>
      <c r="O228" s="571"/>
      <c r="P228" s="571"/>
      <c r="Q228" s="571"/>
      <c r="R228" s="571"/>
      <c r="S228" s="571"/>
      <c r="T228" s="571"/>
      <c r="U228" s="571"/>
      <c r="V228" s="571"/>
      <c r="W228" s="571"/>
      <c r="X228" s="571"/>
      <c r="Y228" s="571"/>
      <c r="Z228" s="571"/>
      <c r="AA228" s="571"/>
      <c r="AB228" s="571"/>
      <c r="AC228" s="571"/>
      <c r="AD228" s="571"/>
      <c r="AE228" s="571"/>
      <c r="AF228" s="571"/>
      <c r="AG228" s="571"/>
      <c r="AH228" s="571"/>
      <c r="AI228" s="571"/>
      <c r="AJ228" s="571"/>
      <c r="AK228" s="571"/>
      <c r="AL228" s="571"/>
      <c r="AM228" s="571"/>
      <c r="AN228" s="571"/>
      <c r="AO228" s="571"/>
      <c r="AP228" s="571"/>
      <c r="AQ228" s="571"/>
      <c r="AR228" s="571"/>
      <c r="AS228" s="571"/>
      <c r="AT228" s="571"/>
      <c r="AU228" s="571"/>
      <c r="AV228" s="571"/>
      <c r="AW228" s="571"/>
      <c r="AX228" s="571"/>
      <c r="AY228" s="571"/>
      <c r="AZ228" s="571"/>
      <c r="BA228" s="571"/>
      <c r="BB228" s="571"/>
      <c r="BC228" s="571"/>
      <c r="BD228" s="571"/>
      <c r="BE228" s="571"/>
      <c r="BF228" s="571"/>
      <c r="BG228" s="571"/>
      <c r="BH228" s="571"/>
      <c r="BI228" s="571"/>
      <c r="BJ228" s="571"/>
      <c r="BK228" s="571"/>
      <c r="BL228" s="571"/>
      <c r="BM228" s="571"/>
      <c r="BN228" s="571"/>
      <c r="BO228" s="571"/>
      <c r="BP228" s="571"/>
      <c r="BQ228" s="571"/>
      <c r="BR228" s="571"/>
      <c r="BS228" s="571"/>
      <c r="BT228" s="571"/>
      <c r="BU228" s="571"/>
      <c r="BV228" s="571"/>
      <c r="BW228" s="571"/>
      <c r="BX228" s="571"/>
      <c r="BY228" s="571"/>
      <c r="BZ228" s="571"/>
      <c r="CA228" s="571"/>
      <c r="CB228" s="571"/>
      <c r="CC228" s="571"/>
      <c r="CD228" s="571"/>
      <c r="CE228" s="571"/>
      <c r="CF228" s="571"/>
      <c r="CG228" s="571"/>
      <c r="CH228" s="571"/>
      <c r="CI228" s="571"/>
      <c r="CJ228" s="571"/>
      <c r="CK228" s="571"/>
      <c r="CL228" s="571"/>
      <c r="CM228" s="571"/>
      <c r="CN228" s="571"/>
      <c r="CO228" s="571"/>
      <c r="CP228" s="571"/>
      <c r="CQ228" s="571"/>
      <c r="CR228" s="571"/>
      <c r="CS228" s="571"/>
      <c r="CT228" s="571"/>
      <c r="CU228" s="571"/>
      <c r="CV228" s="571"/>
      <c r="CW228" s="571"/>
      <c r="CX228" s="571"/>
      <c r="CY228" s="571"/>
      <c r="CZ228" s="571"/>
      <c r="DA228" s="571"/>
      <c r="DB228" s="571"/>
      <c r="DC228" s="571"/>
      <c r="DD228" s="571"/>
      <c r="DE228" s="571"/>
      <c r="DF228" s="571"/>
      <c r="DG228" s="571"/>
      <c r="DH228" s="571"/>
      <c r="DI228" s="571"/>
      <c r="DJ228" s="571"/>
      <c r="DK228" s="571"/>
      <c r="DL228" s="571"/>
      <c r="DM228" s="571"/>
      <c r="DN228" s="571"/>
      <c r="DO228" s="571"/>
      <c r="DP228" s="571"/>
      <c r="DQ228" s="571"/>
      <c r="DR228" s="571"/>
      <c r="DS228" s="571"/>
      <c r="DT228" s="571"/>
      <c r="DU228" s="571"/>
      <c r="DV228" s="571"/>
      <c r="DW228" s="571"/>
      <c r="DX228" s="571"/>
      <c r="DY228" s="571"/>
      <c r="DZ228" s="571"/>
      <c r="EA228" s="571"/>
      <c r="EB228" s="571"/>
      <c r="EC228" s="571"/>
      <c r="ED228" s="571"/>
      <c r="EE228" s="571"/>
      <c r="EF228" s="571"/>
      <c r="EG228" s="571"/>
      <c r="EH228" s="571"/>
      <c r="EI228" s="571"/>
      <c r="EJ228" s="571"/>
      <c r="EK228" s="571"/>
      <c r="EL228" s="571"/>
      <c r="EM228" s="571"/>
      <c r="EN228" s="571"/>
      <c r="EO228" s="571"/>
      <c r="EP228" s="571"/>
      <c r="EQ228" s="571"/>
      <c r="ER228" s="571"/>
      <c r="ES228" s="571"/>
      <c r="ET228" s="571"/>
      <c r="EU228" s="571"/>
      <c r="EV228" s="571"/>
      <c r="EW228" s="571"/>
      <c r="EX228" s="571"/>
      <c r="EY228" s="571"/>
      <c r="EZ228" s="571"/>
      <c r="FA228" s="571"/>
      <c r="FB228" s="571"/>
      <c r="FC228" s="571"/>
      <c r="FD228" s="571"/>
      <c r="FE228" s="571"/>
      <c r="FF228" s="571"/>
      <c r="FG228" s="571"/>
      <c r="FH228" s="571"/>
      <c r="FI228" s="571"/>
      <c r="FJ228" s="571"/>
      <c r="FK228" s="571"/>
      <c r="FL228" s="571"/>
      <c r="FM228" s="571"/>
      <c r="FN228" s="571"/>
      <c r="FO228" s="571"/>
      <c r="FP228" s="571"/>
      <c r="FQ228" s="571"/>
      <c r="FR228" s="571"/>
      <c r="FS228" s="571"/>
      <c r="FT228" s="571"/>
      <c r="FU228" s="571"/>
      <c r="FV228" s="571"/>
      <c r="FW228" s="571"/>
      <c r="FX228" s="571"/>
      <c r="FY228" s="571"/>
      <c r="FZ228" s="571"/>
      <c r="GA228" s="571"/>
      <c r="GB228" s="571"/>
      <c r="GC228" s="571"/>
      <c r="GD228" s="571"/>
      <c r="GE228" s="571"/>
      <c r="GF228" s="571"/>
      <c r="GG228" s="571"/>
      <c r="GH228" s="571"/>
      <c r="GI228" s="571"/>
      <c r="GJ228" s="571"/>
      <c r="GK228" s="571"/>
      <c r="GL228" s="571"/>
      <c r="GM228" s="571"/>
      <c r="GN228" s="571"/>
      <c r="GO228" s="571"/>
      <c r="GP228" s="571"/>
      <c r="GQ228" s="571"/>
      <c r="GR228" s="571"/>
      <c r="GS228" s="571"/>
      <c r="GT228" s="571"/>
      <c r="GU228" s="571"/>
      <c r="GV228" s="571"/>
      <c r="GW228" s="571"/>
      <c r="GX228" s="571"/>
      <c r="GY228" s="571"/>
      <c r="GZ228" s="571"/>
      <c r="HA228" s="571"/>
      <c r="HB228" s="571"/>
      <c r="HC228" s="571"/>
      <c r="HD228" s="571"/>
      <c r="HE228" s="571"/>
      <c r="HF228" s="571"/>
      <c r="HG228" s="571"/>
      <c r="HH228" s="571"/>
      <c r="HI228" s="571"/>
      <c r="HJ228" s="571"/>
      <c r="HK228" s="571"/>
      <c r="HL228" s="571"/>
      <c r="HM228" s="571"/>
      <c r="HN228" s="571"/>
      <c r="HO228" s="571"/>
      <c r="HP228" s="571"/>
      <c r="HQ228" s="571"/>
      <c r="HR228" s="571"/>
      <c r="HS228" s="571"/>
      <c r="HT228" s="571"/>
      <c r="HU228" s="571"/>
      <c r="HV228" s="571"/>
      <c r="HW228" s="571"/>
      <c r="HX228" s="571"/>
      <c r="HY228" s="571"/>
      <c r="HZ228" s="571"/>
      <c r="IA228" s="571"/>
      <c r="IB228" s="571"/>
      <c r="IC228" s="571"/>
      <c r="ID228" s="571"/>
      <c r="IE228" s="571"/>
      <c r="IF228" s="571"/>
      <c r="IG228" s="571"/>
      <c r="IH228" s="571"/>
      <c r="II228" s="571"/>
      <c r="IJ228" s="571"/>
      <c r="IK228" s="571"/>
      <c r="IL228" s="571"/>
      <c r="IM228" s="571"/>
    </row>
    <row r="229" spans="1:247" s="574" customFormat="1">
      <c r="A229" s="572"/>
      <c r="B229" s="572"/>
      <c r="C229" s="654"/>
      <c r="E229" s="575"/>
      <c r="F229" s="575"/>
      <c r="G229" s="571"/>
      <c r="H229" s="571"/>
      <c r="I229" s="571"/>
      <c r="J229" s="571"/>
      <c r="K229" s="571"/>
      <c r="L229" s="571"/>
      <c r="M229" s="571"/>
      <c r="N229" s="571"/>
      <c r="O229" s="571"/>
      <c r="P229" s="571"/>
      <c r="Q229" s="571"/>
      <c r="R229" s="571"/>
      <c r="S229" s="571"/>
      <c r="T229" s="571"/>
      <c r="U229" s="571"/>
      <c r="V229" s="571"/>
      <c r="W229" s="571"/>
      <c r="X229" s="571"/>
      <c r="Y229" s="571"/>
      <c r="Z229" s="571"/>
      <c r="AA229" s="571"/>
      <c r="AB229" s="571"/>
      <c r="AC229" s="571"/>
      <c r="AD229" s="571"/>
      <c r="AE229" s="571"/>
      <c r="AF229" s="571"/>
      <c r="AG229" s="571"/>
      <c r="AH229" s="571"/>
      <c r="AI229" s="571"/>
      <c r="AJ229" s="571"/>
      <c r="AK229" s="571"/>
      <c r="AL229" s="571"/>
      <c r="AM229" s="571"/>
      <c r="AN229" s="571"/>
      <c r="AO229" s="571"/>
      <c r="AP229" s="571"/>
      <c r="AQ229" s="571"/>
      <c r="AR229" s="571"/>
      <c r="AS229" s="571"/>
      <c r="AT229" s="571"/>
      <c r="AU229" s="571"/>
      <c r="AV229" s="571"/>
      <c r="AW229" s="571"/>
      <c r="AX229" s="571"/>
      <c r="AY229" s="571"/>
      <c r="AZ229" s="571"/>
      <c r="BA229" s="571"/>
      <c r="BB229" s="571"/>
      <c r="BC229" s="571"/>
      <c r="BD229" s="571"/>
      <c r="BE229" s="571"/>
      <c r="BF229" s="571"/>
      <c r="BG229" s="571"/>
      <c r="BH229" s="571"/>
      <c r="BI229" s="571"/>
      <c r="BJ229" s="571"/>
      <c r="BK229" s="571"/>
      <c r="BL229" s="571"/>
      <c r="BM229" s="571"/>
      <c r="BN229" s="571"/>
      <c r="BO229" s="571"/>
      <c r="BP229" s="571"/>
      <c r="BQ229" s="571"/>
      <c r="BR229" s="571"/>
      <c r="BS229" s="571"/>
      <c r="BT229" s="571"/>
      <c r="BU229" s="571"/>
      <c r="BV229" s="571"/>
      <c r="BW229" s="571"/>
      <c r="BX229" s="571"/>
      <c r="BY229" s="571"/>
      <c r="BZ229" s="571"/>
      <c r="CA229" s="571"/>
      <c r="CB229" s="571"/>
      <c r="CC229" s="571"/>
      <c r="CD229" s="571"/>
      <c r="CE229" s="571"/>
      <c r="CF229" s="571"/>
      <c r="CG229" s="571"/>
      <c r="CH229" s="571"/>
      <c r="CI229" s="571"/>
      <c r="CJ229" s="571"/>
      <c r="CK229" s="571"/>
      <c r="CL229" s="571"/>
      <c r="CM229" s="571"/>
      <c r="CN229" s="571"/>
      <c r="CO229" s="571"/>
      <c r="CP229" s="571"/>
      <c r="CQ229" s="571"/>
      <c r="CR229" s="571"/>
      <c r="CS229" s="571"/>
      <c r="CT229" s="571"/>
      <c r="CU229" s="571"/>
      <c r="CV229" s="571"/>
      <c r="CW229" s="571"/>
      <c r="CX229" s="571"/>
      <c r="CY229" s="571"/>
      <c r="CZ229" s="571"/>
      <c r="DA229" s="571"/>
      <c r="DB229" s="571"/>
      <c r="DC229" s="571"/>
      <c r="DD229" s="571"/>
      <c r="DE229" s="571"/>
      <c r="DF229" s="571"/>
      <c r="DG229" s="571"/>
      <c r="DH229" s="571"/>
      <c r="DI229" s="571"/>
      <c r="DJ229" s="571"/>
      <c r="DK229" s="571"/>
      <c r="DL229" s="571"/>
      <c r="DM229" s="571"/>
      <c r="DN229" s="571"/>
      <c r="DO229" s="571"/>
      <c r="DP229" s="571"/>
      <c r="DQ229" s="571"/>
      <c r="DR229" s="571"/>
      <c r="DS229" s="571"/>
      <c r="DT229" s="571"/>
      <c r="DU229" s="571"/>
      <c r="DV229" s="571"/>
      <c r="DW229" s="571"/>
      <c r="DX229" s="571"/>
      <c r="DY229" s="571"/>
      <c r="DZ229" s="571"/>
      <c r="EA229" s="571"/>
      <c r="EB229" s="571"/>
      <c r="EC229" s="571"/>
      <c r="ED229" s="571"/>
      <c r="EE229" s="571"/>
      <c r="EF229" s="571"/>
      <c r="EG229" s="571"/>
      <c r="EH229" s="571"/>
      <c r="EI229" s="571"/>
      <c r="EJ229" s="571"/>
      <c r="EK229" s="571"/>
      <c r="EL229" s="571"/>
      <c r="EM229" s="571"/>
      <c r="EN229" s="571"/>
      <c r="EO229" s="571"/>
      <c r="EP229" s="571"/>
      <c r="EQ229" s="571"/>
      <c r="ER229" s="571"/>
      <c r="ES229" s="571"/>
      <c r="ET229" s="571"/>
      <c r="EU229" s="571"/>
      <c r="EV229" s="571"/>
      <c r="EW229" s="571"/>
      <c r="EX229" s="571"/>
      <c r="EY229" s="571"/>
      <c r="EZ229" s="571"/>
      <c r="FA229" s="571"/>
      <c r="FB229" s="571"/>
      <c r="FC229" s="571"/>
      <c r="FD229" s="571"/>
      <c r="FE229" s="571"/>
      <c r="FF229" s="571"/>
      <c r="FG229" s="571"/>
      <c r="FH229" s="571"/>
      <c r="FI229" s="571"/>
      <c r="FJ229" s="571"/>
      <c r="FK229" s="571"/>
      <c r="FL229" s="571"/>
      <c r="FM229" s="571"/>
      <c r="FN229" s="571"/>
      <c r="FO229" s="571"/>
      <c r="FP229" s="571"/>
      <c r="FQ229" s="571"/>
      <c r="FR229" s="571"/>
      <c r="FS229" s="571"/>
      <c r="FT229" s="571"/>
      <c r="FU229" s="571"/>
      <c r="FV229" s="571"/>
      <c r="FW229" s="571"/>
      <c r="FX229" s="571"/>
      <c r="FY229" s="571"/>
      <c r="FZ229" s="571"/>
      <c r="GA229" s="571"/>
      <c r="GB229" s="571"/>
      <c r="GC229" s="571"/>
      <c r="GD229" s="571"/>
      <c r="GE229" s="571"/>
      <c r="GF229" s="571"/>
      <c r="GG229" s="571"/>
      <c r="GH229" s="571"/>
      <c r="GI229" s="571"/>
      <c r="GJ229" s="571"/>
      <c r="GK229" s="571"/>
      <c r="GL229" s="571"/>
      <c r="GM229" s="571"/>
      <c r="GN229" s="571"/>
      <c r="GO229" s="571"/>
      <c r="GP229" s="571"/>
      <c r="GQ229" s="571"/>
      <c r="GR229" s="571"/>
      <c r="GS229" s="571"/>
      <c r="GT229" s="571"/>
      <c r="GU229" s="571"/>
      <c r="GV229" s="571"/>
      <c r="GW229" s="571"/>
      <c r="GX229" s="571"/>
      <c r="GY229" s="571"/>
      <c r="GZ229" s="571"/>
      <c r="HA229" s="571"/>
      <c r="HB229" s="571"/>
      <c r="HC229" s="571"/>
      <c r="HD229" s="571"/>
      <c r="HE229" s="571"/>
      <c r="HF229" s="571"/>
      <c r="HG229" s="571"/>
      <c r="HH229" s="571"/>
      <c r="HI229" s="571"/>
      <c r="HJ229" s="571"/>
      <c r="HK229" s="571"/>
      <c r="HL229" s="571"/>
      <c r="HM229" s="571"/>
      <c r="HN229" s="571"/>
      <c r="HO229" s="571"/>
      <c r="HP229" s="571"/>
      <c r="HQ229" s="571"/>
      <c r="HR229" s="571"/>
      <c r="HS229" s="571"/>
      <c r="HT229" s="571"/>
      <c r="HU229" s="571"/>
      <c r="HV229" s="571"/>
      <c r="HW229" s="571"/>
      <c r="HX229" s="571"/>
      <c r="HY229" s="571"/>
      <c r="HZ229" s="571"/>
      <c r="IA229" s="571"/>
      <c r="IB229" s="571"/>
      <c r="IC229" s="571"/>
      <c r="ID229" s="571"/>
      <c r="IE229" s="571"/>
      <c r="IF229" s="571"/>
      <c r="IG229" s="571"/>
      <c r="IH229" s="571"/>
      <c r="II229" s="571"/>
      <c r="IJ229" s="571"/>
      <c r="IK229" s="571"/>
      <c r="IL229" s="571"/>
      <c r="IM229" s="571"/>
    </row>
    <row r="230" spans="1:247" s="574" customFormat="1">
      <c r="A230" s="572"/>
      <c r="B230" s="572"/>
      <c r="C230" s="654"/>
      <c r="E230" s="575"/>
      <c r="F230" s="575"/>
      <c r="G230" s="571"/>
      <c r="H230" s="571"/>
      <c r="I230" s="571"/>
      <c r="J230" s="571"/>
      <c r="K230" s="571"/>
      <c r="L230" s="571"/>
      <c r="M230" s="571"/>
      <c r="N230" s="571"/>
      <c r="O230" s="571"/>
      <c r="P230" s="571"/>
      <c r="Q230" s="571"/>
      <c r="R230" s="571"/>
      <c r="S230" s="571"/>
      <c r="T230" s="571"/>
      <c r="U230" s="571"/>
      <c r="V230" s="571"/>
      <c r="W230" s="571"/>
      <c r="X230" s="571"/>
      <c r="Y230" s="571"/>
      <c r="Z230" s="571"/>
      <c r="AA230" s="571"/>
      <c r="AB230" s="571"/>
      <c r="AC230" s="571"/>
      <c r="AD230" s="571"/>
      <c r="AE230" s="571"/>
      <c r="AF230" s="571"/>
      <c r="AG230" s="571"/>
      <c r="AH230" s="571"/>
      <c r="AI230" s="571"/>
      <c r="AJ230" s="571"/>
      <c r="AK230" s="571"/>
      <c r="AL230" s="571"/>
      <c r="AM230" s="571"/>
      <c r="AN230" s="571"/>
      <c r="AO230" s="571"/>
      <c r="AP230" s="571"/>
      <c r="AQ230" s="571"/>
      <c r="AR230" s="571"/>
      <c r="AS230" s="571"/>
      <c r="AT230" s="571"/>
      <c r="AU230" s="571"/>
      <c r="AV230" s="571"/>
      <c r="AW230" s="571"/>
      <c r="AX230" s="571"/>
      <c r="AY230" s="571"/>
      <c r="AZ230" s="571"/>
      <c r="BA230" s="571"/>
      <c r="BB230" s="571"/>
      <c r="BC230" s="571"/>
      <c r="BD230" s="571"/>
      <c r="BE230" s="571"/>
      <c r="BF230" s="571"/>
      <c r="BG230" s="571"/>
      <c r="BH230" s="571"/>
      <c r="BI230" s="571"/>
      <c r="BJ230" s="571"/>
      <c r="BK230" s="571"/>
      <c r="BL230" s="571"/>
      <c r="BM230" s="571"/>
      <c r="BN230" s="571"/>
      <c r="BO230" s="571"/>
      <c r="BP230" s="571"/>
      <c r="BQ230" s="571"/>
      <c r="BR230" s="571"/>
      <c r="BS230" s="571"/>
      <c r="BT230" s="571"/>
      <c r="BU230" s="571"/>
      <c r="BV230" s="571"/>
      <c r="BW230" s="571"/>
      <c r="BX230" s="571"/>
      <c r="BY230" s="571"/>
      <c r="BZ230" s="571"/>
      <c r="CA230" s="571"/>
      <c r="CB230" s="571"/>
      <c r="CC230" s="571"/>
      <c r="CD230" s="571"/>
      <c r="CE230" s="571"/>
      <c r="CF230" s="571"/>
      <c r="CG230" s="571"/>
      <c r="CH230" s="571"/>
      <c r="CI230" s="571"/>
      <c r="CJ230" s="571"/>
      <c r="CK230" s="571"/>
      <c r="CL230" s="571"/>
      <c r="CM230" s="571"/>
      <c r="CN230" s="571"/>
      <c r="CO230" s="571"/>
      <c r="CP230" s="571"/>
      <c r="CQ230" s="571"/>
      <c r="CR230" s="571"/>
      <c r="CS230" s="571"/>
      <c r="CT230" s="571"/>
      <c r="CU230" s="571"/>
      <c r="CV230" s="571"/>
      <c r="CW230" s="571"/>
      <c r="CX230" s="571"/>
      <c r="CY230" s="571"/>
      <c r="CZ230" s="571"/>
      <c r="DA230" s="571"/>
      <c r="DB230" s="571"/>
      <c r="DC230" s="571"/>
      <c r="DD230" s="571"/>
      <c r="DE230" s="571"/>
      <c r="DF230" s="571"/>
      <c r="DG230" s="571"/>
      <c r="DH230" s="571"/>
      <c r="DI230" s="571"/>
      <c r="DJ230" s="571"/>
      <c r="DK230" s="571"/>
      <c r="DL230" s="571"/>
      <c r="DM230" s="571"/>
      <c r="DN230" s="571"/>
      <c r="DO230" s="571"/>
      <c r="DP230" s="571"/>
      <c r="DQ230" s="571"/>
      <c r="DR230" s="571"/>
      <c r="DS230" s="571"/>
      <c r="DT230" s="571"/>
      <c r="DU230" s="571"/>
      <c r="DV230" s="571"/>
      <c r="DW230" s="571"/>
      <c r="DX230" s="571"/>
      <c r="DY230" s="571"/>
      <c r="DZ230" s="571"/>
      <c r="EA230" s="571"/>
      <c r="EB230" s="571"/>
      <c r="EC230" s="571"/>
      <c r="ED230" s="571"/>
      <c r="EE230" s="571"/>
      <c r="EF230" s="571"/>
      <c r="EG230" s="571"/>
      <c r="EH230" s="571"/>
      <c r="EI230" s="571"/>
      <c r="EJ230" s="571"/>
      <c r="EK230" s="571"/>
      <c r="EL230" s="571"/>
      <c r="EM230" s="571"/>
      <c r="EN230" s="571"/>
      <c r="EO230" s="571"/>
      <c r="EP230" s="571"/>
      <c r="EQ230" s="571"/>
      <c r="ER230" s="571"/>
      <c r="ES230" s="571"/>
      <c r="ET230" s="571"/>
      <c r="EU230" s="571"/>
      <c r="EV230" s="571"/>
      <c r="EW230" s="571"/>
      <c r="EX230" s="571"/>
      <c r="EY230" s="571"/>
      <c r="EZ230" s="571"/>
      <c r="FA230" s="571"/>
      <c r="FB230" s="571"/>
      <c r="FC230" s="571"/>
      <c r="FD230" s="571"/>
      <c r="FE230" s="571"/>
      <c r="FF230" s="571"/>
      <c r="FG230" s="571"/>
      <c r="FH230" s="571"/>
      <c r="FI230" s="571"/>
      <c r="FJ230" s="571"/>
      <c r="FK230" s="571"/>
      <c r="FL230" s="571"/>
      <c r="FM230" s="571"/>
      <c r="FN230" s="571"/>
      <c r="FO230" s="571"/>
      <c r="FP230" s="571"/>
      <c r="FQ230" s="571"/>
      <c r="FR230" s="571"/>
      <c r="FS230" s="571"/>
      <c r="FT230" s="571"/>
      <c r="FU230" s="571"/>
      <c r="FV230" s="571"/>
      <c r="FW230" s="571"/>
      <c r="FX230" s="571"/>
      <c r="FY230" s="571"/>
      <c r="FZ230" s="571"/>
      <c r="GA230" s="571"/>
      <c r="GB230" s="571"/>
      <c r="GC230" s="571"/>
      <c r="GD230" s="571"/>
      <c r="GE230" s="571"/>
      <c r="GF230" s="571"/>
      <c r="GG230" s="571"/>
      <c r="GH230" s="571"/>
      <c r="GI230" s="571"/>
      <c r="GJ230" s="571"/>
      <c r="GK230" s="571"/>
      <c r="GL230" s="571"/>
      <c r="GM230" s="571"/>
      <c r="GN230" s="571"/>
      <c r="GO230" s="571"/>
      <c r="GP230" s="571"/>
      <c r="GQ230" s="571"/>
      <c r="GR230" s="571"/>
      <c r="GS230" s="571"/>
      <c r="GT230" s="571"/>
      <c r="GU230" s="571"/>
      <c r="GV230" s="571"/>
      <c r="GW230" s="571"/>
      <c r="GX230" s="571"/>
      <c r="GY230" s="571"/>
      <c r="GZ230" s="571"/>
      <c r="HA230" s="571"/>
      <c r="HB230" s="571"/>
      <c r="HC230" s="571"/>
      <c r="HD230" s="571"/>
      <c r="HE230" s="571"/>
      <c r="HF230" s="571"/>
      <c r="HG230" s="571"/>
      <c r="HH230" s="571"/>
      <c r="HI230" s="571"/>
      <c r="HJ230" s="571"/>
      <c r="HK230" s="571"/>
      <c r="HL230" s="571"/>
      <c r="HM230" s="571"/>
      <c r="HN230" s="571"/>
      <c r="HO230" s="571"/>
      <c r="HP230" s="571"/>
      <c r="HQ230" s="571"/>
      <c r="HR230" s="571"/>
      <c r="HS230" s="571"/>
      <c r="HT230" s="571"/>
      <c r="HU230" s="571"/>
      <c r="HV230" s="571"/>
      <c r="HW230" s="571"/>
      <c r="HX230" s="571"/>
      <c r="HY230" s="571"/>
      <c r="HZ230" s="571"/>
      <c r="IA230" s="571"/>
      <c r="IB230" s="571"/>
      <c r="IC230" s="571"/>
      <c r="ID230" s="571"/>
      <c r="IE230" s="571"/>
      <c r="IF230" s="571"/>
      <c r="IG230" s="571"/>
      <c r="IH230" s="571"/>
      <c r="II230" s="571"/>
      <c r="IJ230" s="571"/>
      <c r="IK230" s="571"/>
      <c r="IL230" s="571"/>
      <c r="IM230" s="571"/>
    </row>
    <row r="231" spans="1:247" s="574" customFormat="1">
      <c r="A231" s="572"/>
      <c r="B231" s="572"/>
      <c r="C231" s="654"/>
      <c r="E231" s="575"/>
      <c r="F231" s="575"/>
      <c r="G231" s="571"/>
      <c r="H231" s="571"/>
      <c r="I231" s="571"/>
      <c r="J231" s="571"/>
      <c r="K231" s="571"/>
      <c r="L231" s="571"/>
      <c r="M231" s="571"/>
      <c r="N231" s="571"/>
      <c r="O231" s="571"/>
      <c r="P231" s="571"/>
      <c r="Q231" s="571"/>
      <c r="R231" s="571"/>
      <c r="S231" s="571"/>
      <c r="T231" s="571"/>
      <c r="U231" s="571"/>
      <c r="V231" s="571"/>
      <c r="W231" s="571"/>
      <c r="X231" s="571"/>
      <c r="Y231" s="571"/>
      <c r="Z231" s="571"/>
      <c r="AA231" s="571"/>
      <c r="AB231" s="571"/>
      <c r="AC231" s="571"/>
      <c r="AD231" s="571"/>
      <c r="AE231" s="571"/>
      <c r="AF231" s="571"/>
      <c r="AG231" s="571"/>
      <c r="AH231" s="571"/>
      <c r="AI231" s="571"/>
      <c r="AJ231" s="571"/>
      <c r="AK231" s="571"/>
      <c r="AL231" s="571"/>
      <c r="AM231" s="571"/>
      <c r="AN231" s="571"/>
      <c r="AO231" s="571"/>
      <c r="AP231" s="571"/>
      <c r="AQ231" s="571"/>
      <c r="AR231" s="571"/>
      <c r="AS231" s="571"/>
      <c r="AT231" s="571"/>
      <c r="AU231" s="571"/>
      <c r="AV231" s="571"/>
      <c r="AW231" s="571"/>
      <c r="AX231" s="571"/>
      <c r="AY231" s="571"/>
      <c r="AZ231" s="571"/>
      <c r="BA231" s="571"/>
      <c r="BB231" s="571"/>
      <c r="BC231" s="571"/>
      <c r="BD231" s="571"/>
      <c r="BE231" s="571"/>
      <c r="BF231" s="571"/>
      <c r="BG231" s="571"/>
      <c r="BH231" s="571"/>
      <c r="BI231" s="571"/>
      <c r="BJ231" s="571"/>
      <c r="BK231" s="571"/>
      <c r="BL231" s="571"/>
      <c r="BM231" s="571"/>
      <c r="BN231" s="571"/>
      <c r="BO231" s="571"/>
      <c r="BP231" s="571"/>
      <c r="BQ231" s="571"/>
      <c r="BR231" s="571"/>
      <c r="BS231" s="571"/>
      <c r="BT231" s="571"/>
      <c r="BU231" s="571"/>
      <c r="BV231" s="571"/>
      <c r="BW231" s="571"/>
      <c r="BX231" s="571"/>
      <c r="BY231" s="571"/>
      <c r="BZ231" s="571"/>
      <c r="CA231" s="571"/>
      <c r="CB231" s="571"/>
      <c r="CC231" s="571"/>
      <c r="CD231" s="571"/>
      <c r="CE231" s="571"/>
      <c r="CF231" s="571"/>
      <c r="CG231" s="571"/>
      <c r="CH231" s="571"/>
      <c r="CI231" s="571"/>
      <c r="CJ231" s="571"/>
      <c r="CK231" s="571"/>
      <c r="CL231" s="571"/>
      <c r="CM231" s="571"/>
      <c r="CN231" s="571"/>
      <c r="CO231" s="571"/>
      <c r="CP231" s="571"/>
      <c r="CQ231" s="571"/>
      <c r="CR231" s="571"/>
      <c r="CS231" s="571"/>
      <c r="CT231" s="571"/>
      <c r="CU231" s="571"/>
      <c r="CV231" s="571"/>
      <c r="CW231" s="571"/>
      <c r="CX231" s="571"/>
      <c r="CY231" s="571"/>
      <c r="CZ231" s="571"/>
      <c r="DA231" s="571"/>
      <c r="DB231" s="571"/>
      <c r="DC231" s="571"/>
      <c r="DD231" s="571"/>
      <c r="DE231" s="571"/>
      <c r="DF231" s="571"/>
      <c r="DG231" s="571"/>
      <c r="DH231" s="571"/>
      <c r="DI231" s="571"/>
      <c r="DJ231" s="571"/>
      <c r="DK231" s="571"/>
      <c r="DL231" s="571"/>
      <c r="DM231" s="571"/>
      <c r="DN231" s="571"/>
      <c r="DO231" s="571"/>
      <c r="DP231" s="571"/>
      <c r="DQ231" s="571"/>
      <c r="DR231" s="571"/>
      <c r="DS231" s="571"/>
      <c r="DT231" s="571"/>
      <c r="DU231" s="571"/>
      <c r="DV231" s="571"/>
      <c r="DW231" s="571"/>
      <c r="DX231" s="571"/>
      <c r="DY231" s="571"/>
      <c r="DZ231" s="571"/>
      <c r="EA231" s="571"/>
      <c r="EB231" s="571"/>
      <c r="EC231" s="571"/>
      <c r="ED231" s="571"/>
      <c r="EE231" s="571"/>
      <c r="EF231" s="571"/>
      <c r="EG231" s="571"/>
      <c r="EH231" s="571"/>
      <c r="EI231" s="571"/>
      <c r="EJ231" s="571"/>
      <c r="EK231" s="571"/>
      <c r="EL231" s="571"/>
      <c r="EM231" s="571"/>
      <c r="EN231" s="571"/>
      <c r="EO231" s="571"/>
      <c r="EP231" s="571"/>
      <c r="EQ231" s="571"/>
      <c r="ER231" s="571"/>
      <c r="ES231" s="571"/>
      <c r="ET231" s="571"/>
      <c r="EU231" s="571"/>
      <c r="EV231" s="571"/>
      <c r="EW231" s="571"/>
      <c r="EX231" s="571"/>
      <c r="EY231" s="571"/>
      <c r="EZ231" s="571"/>
      <c r="FA231" s="571"/>
      <c r="FB231" s="571"/>
      <c r="FC231" s="571"/>
      <c r="FD231" s="571"/>
      <c r="FE231" s="571"/>
      <c r="FF231" s="571"/>
      <c r="FG231" s="571"/>
      <c r="FH231" s="571"/>
      <c r="FI231" s="571"/>
      <c r="FJ231" s="571"/>
      <c r="FK231" s="571"/>
      <c r="FL231" s="571"/>
      <c r="FM231" s="571"/>
      <c r="FN231" s="571"/>
      <c r="FO231" s="571"/>
      <c r="FP231" s="571"/>
      <c r="FQ231" s="571"/>
      <c r="FR231" s="571"/>
      <c r="FS231" s="571"/>
      <c r="FT231" s="571"/>
      <c r="FU231" s="571"/>
      <c r="FV231" s="571"/>
      <c r="FW231" s="571"/>
      <c r="FX231" s="571"/>
      <c r="FY231" s="571"/>
      <c r="FZ231" s="571"/>
      <c r="GA231" s="571"/>
      <c r="GB231" s="571"/>
      <c r="GC231" s="571"/>
      <c r="GD231" s="571"/>
      <c r="GE231" s="571"/>
      <c r="GF231" s="571"/>
      <c r="GG231" s="571"/>
      <c r="GH231" s="571"/>
      <c r="GI231" s="571"/>
      <c r="GJ231" s="571"/>
      <c r="GK231" s="571"/>
      <c r="GL231" s="571"/>
      <c r="GM231" s="571"/>
      <c r="GN231" s="571"/>
      <c r="GO231" s="571"/>
      <c r="GP231" s="571"/>
      <c r="GQ231" s="571"/>
      <c r="GR231" s="571"/>
      <c r="GS231" s="571"/>
      <c r="GT231" s="571"/>
      <c r="GU231" s="571"/>
      <c r="GV231" s="571"/>
      <c r="GW231" s="571"/>
      <c r="GX231" s="571"/>
      <c r="GY231" s="571"/>
      <c r="GZ231" s="571"/>
      <c r="HA231" s="571"/>
      <c r="HB231" s="571"/>
      <c r="HC231" s="571"/>
      <c r="HD231" s="571"/>
      <c r="HE231" s="571"/>
      <c r="HF231" s="571"/>
      <c r="HG231" s="571"/>
      <c r="HH231" s="571"/>
      <c r="HI231" s="571"/>
      <c r="HJ231" s="571"/>
      <c r="HK231" s="571"/>
      <c r="HL231" s="571"/>
      <c r="HM231" s="571"/>
      <c r="HN231" s="571"/>
      <c r="HO231" s="571"/>
      <c r="HP231" s="571"/>
      <c r="HQ231" s="571"/>
      <c r="HR231" s="571"/>
      <c r="HS231" s="571"/>
      <c r="HT231" s="571"/>
      <c r="HU231" s="571"/>
      <c r="HV231" s="571"/>
      <c r="HW231" s="571"/>
      <c r="HX231" s="571"/>
      <c r="HY231" s="571"/>
      <c r="HZ231" s="571"/>
      <c r="IA231" s="571"/>
      <c r="IB231" s="571"/>
      <c r="IC231" s="571"/>
      <c r="ID231" s="571"/>
      <c r="IE231" s="571"/>
      <c r="IF231" s="571"/>
      <c r="IG231" s="571"/>
      <c r="IH231" s="571"/>
      <c r="II231" s="571"/>
      <c r="IJ231" s="571"/>
      <c r="IK231" s="571"/>
      <c r="IL231" s="571"/>
      <c r="IM231" s="571"/>
    </row>
    <row r="232" spans="1:247" s="574" customFormat="1">
      <c r="A232" s="572"/>
      <c r="B232" s="572"/>
      <c r="C232" s="654"/>
      <c r="E232" s="575"/>
      <c r="F232" s="575"/>
      <c r="G232" s="571"/>
      <c r="H232" s="571"/>
      <c r="I232" s="571"/>
      <c r="J232" s="571"/>
      <c r="K232" s="571"/>
      <c r="L232" s="571"/>
      <c r="M232" s="571"/>
      <c r="N232" s="571"/>
      <c r="O232" s="571"/>
      <c r="P232" s="571"/>
      <c r="Q232" s="571"/>
      <c r="R232" s="571"/>
      <c r="S232" s="571"/>
      <c r="T232" s="571"/>
      <c r="U232" s="571"/>
      <c r="V232" s="571"/>
      <c r="W232" s="571"/>
      <c r="X232" s="571"/>
      <c r="Y232" s="571"/>
      <c r="Z232" s="571"/>
      <c r="AA232" s="571"/>
      <c r="AB232" s="571"/>
      <c r="AC232" s="571"/>
      <c r="AD232" s="571"/>
      <c r="AE232" s="571"/>
      <c r="AF232" s="571"/>
      <c r="AG232" s="571"/>
      <c r="AH232" s="571"/>
      <c r="AI232" s="571"/>
      <c r="AJ232" s="571"/>
      <c r="AK232" s="571"/>
      <c r="AL232" s="571"/>
      <c r="AM232" s="571"/>
      <c r="AN232" s="571"/>
      <c r="AO232" s="571"/>
      <c r="AP232" s="571"/>
      <c r="AQ232" s="571"/>
      <c r="AR232" s="571"/>
      <c r="AS232" s="571"/>
      <c r="AT232" s="571"/>
      <c r="AU232" s="571"/>
      <c r="AV232" s="571"/>
      <c r="AW232" s="571"/>
      <c r="AX232" s="571"/>
      <c r="AY232" s="571"/>
      <c r="AZ232" s="571"/>
      <c r="BA232" s="571"/>
      <c r="BB232" s="571"/>
      <c r="BC232" s="571"/>
      <c r="BD232" s="571"/>
      <c r="BE232" s="571"/>
      <c r="BF232" s="571"/>
      <c r="BG232" s="571"/>
      <c r="BH232" s="571"/>
      <c r="BI232" s="571"/>
      <c r="BJ232" s="571"/>
      <c r="BK232" s="571"/>
      <c r="BL232" s="571"/>
      <c r="BM232" s="571"/>
      <c r="BN232" s="571"/>
      <c r="BO232" s="571"/>
      <c r="BP232" s="571"/>
      <c r="BQ232" s="571"/>
      <c r="BR232" s="571"/>
      <c r="BS232" s="571"/>
      <c r="BT232" s="571"/>
      <c r="BU232" s="571"/>
      <c r="BV232" s="571"/>
      <c r="BW232" s="571"/>
      <c r="BX232" s="571"/>
      <c r="BY232" s="571"/>
      <c r="BZ232" s="571"/>
      <c r="CA232" s="571"/>
      <c r="CB232" s="571"/>
      <c r="CC232" s="571"/>
      <c r="CD232" s="571"/>
      <c r="CE232" s="571"/>
      <c r="CF232" s="571"/>
      <c r="CG232" s="571"/>
      <c r="CH232" s="571"/>
      <c r="CI232" s="571"/>
      <c r="CJ232" s="571"/>
      <c r="CK232" s="571"/>
      <c r="CL232" s="571"/>
      <c r="CM232" s="571"/>
      <c r="CN232" s="571"/>
      <c r="CO232" s="571"/>
      <c r="CP232" s="571"/>
      <c r="CQ232" s="571"/>
      <c r="CR232" s="571"/>
      <c r="CS232" s="571"/>
      <c r="CT232" s="571"/>
      <c r="CU232" s="571"/>
      <c r="CV232" s="571"/>
      <c r="CW232" s="571"/>
      <c r="CX232" s="571"/>
      <c r="CY232" s="571"/>
      <c r="CZ232" s="571"/>
      <c r="DA232" s="571"/>
      <c r="DB232" s="571"/>
      <c r="DC232" s="571"/>
      <c r="DD232" s="571"/>
      <c r="DE232" s="571"/>
      <c r="DF232" s="571"/>
      <c r="DG232" s="571"/>
      <c r="DH232" s="571"/>
      <c r="DI232" s="571"/>
      <c r="DJ232" s="571"/>
      <c r="DK232" s="571"/>
      <c r="DL232" s="571"/>
      <c r="DM232" s="571"/>
      <c r="DN232" s="571"/>
      <c r="DO232" s="571"/>
      <c r="DP232" s="571"/>
      <c r="DQ232" s="571"/>
      <c r="DR232" s="571"/>
      <c r="DS232" s="571"/>
      <c r="DT232" s="571"/>
      <c r="DU232" s="571"/>
      <c r="DV232" s="571"/>
      <c r="DW232" s="571"/>
      <c r="DX232" s="571"/>
      <c r="DY232" s="571"/>
      <c r="DZ232" s="571"/>
      <c r="EA232" s="571"/>
      <c r="EB232" s="571"/>
      <c r="EC232" s="571"/>
      <c r="ED232" s="571"/>
      <c r="EE232" s="571"/>
      <c r="EF232" s="571"/>
      <c r="EG232" s="571"/>
      <c r="EH232" s="571"/>
      <c r="EI232" s="571"/>
      <c r="EJ232" s="571"/>
      <c r="EK232" s="571"/>
      <c r="EL232" s="571"/>
      <c r="EM232" s="571"/>
      <c r="EN232" s="571"/>
      <c r="EO232" s="571"/>
      <c r="EP232" s="571"/>
      <c r="EQ232" s="571"/>
      <c r="ER232" s="571"/>
      <c r="ES232" s="571"/>
      <c r="ET232" s="571"/>
      <c r="EU232" s="571"/>
      <c r="EV232" s="571"/>
      <c r="EW232" s="571"/>
      <c r="EX232" s="571"/>
      <c r="EY232" s="571"/>
      <c r="EZ232" s="571"/>
      <c r="FA232" s="571"/>
      <c r="FB232" s="571"/>
      <c r="FC232" s="571"/>
      <c r="FD232" s="571"/>
      <c r="FE232" s="571"/>
      <c r="FF232" s="571"/>
      <c r="FG232" s="571"/>
      <c r="FH232" s="571"/>
      <c r="FI232" s="571"/>
      <c r="FJ232" s="571"/>
      <c r="FK232" s="571"/>
      <c r="FL232" s="571"/>
      <c r="FM232" s="571"/>
      <c r="FN232" s="571"/>
      <c r="FO232" s="571"/>
      <c r="FP232" s="571"/>
      <c r="FQ232" s="571"/>
      <c r="FR232" s="571"/>
      <c r="FS232" s="571"/>
      <c r="FT232" s="571"/>
      <c r="FU232" s="571"/>
      <c r="FV232" s="571"/>
      <c r="FW232" s="571"/>
      <c r="FX232" s="571"/>
      <c r="FY232" s="571"/>
      <c r="FZ232" s="571"/>
      <c r="GA232" s="571"/>
      <c r="GB232" s="571"/>
      <c r="GC232" s="571"/>
      <c r="GD232" s="571"/>
      <c r="GE232" s="571"/>
      <c r="GF232" s="571"/>
      <c r="GG232" s="571"/>
      <c r="GH232" s="571"/>
      <c r="GI232" s="571"/>
      <c r="GJ232" s="571"/>
      <c r="GK232" s="571"/>
      <c r="GL232" s="571"/>
      <c r="GM232" s="571"/>
      <c r="GN232" s="571"/>
      <c r="GO232" s="571"/>
      <c r="GP232" s="571"/>
      <c r="GQ232" s="571"/>
      <c r="GR232" s="571"/>
      <c r="GS232" s="571"/>
      <c r="GT232" s="571"/>
      <c r="GU232" s="571"/>
      <c r="GV232" s="571"/>
      <c r="GW232" s="571"/>
      <c r="GX232" s="571"/>
      <c r="GY232" s="571"/>
      <c r="GZ232" s="571"/>
      <c r="HA232" s="571"/>
      <c r="HB232" s="571"/>
      <c r="HC232" s="571"/>
      <c r="HD232" s="571"/>
      <c r="HE232" s="571"/>
      <c r="HF232" s="571"/>
      <c r="HG232" s="571"/>
      <c r="HH232" s="571"/>
      <c r="HI232" s="571"/>
      <c r="HJ232" s="571"/>
      <c r="HK232" s="571"/>
      <c r="HL232" s="571"/>
      <c r="HM232" s="571"/>
      <c r="HN232" s="571"/>
      <c r="HO232" s="571"/>
      <c r="HP232" s="571"/>
      <c r="HQ232" s="571"/>
      <c r="HR232" s="571"/>
      <c r="HS232" s="571"/>
      <c r="HT232" s="571"/>
      <c r="HU232" s="571"/>
      <c r="HV232" s="571"/>
      <c r="HW232" s="571"/>
      <c r="HX232" s="571"/>
      <c r="HY232" s="571"/>
      <c r="HZ232" s="571"/>
      <c r="IA232" s="571"/>
      <c r="IB232" s="571"/>
      <c r="IC232" s="571"/>
      <c r="ID232" s="571"/>
      <c r="IE232" s="571"/>
      <c r="IF232" s="571"/>
      <c r="IG232" s="571"/>
      <c r="IH232" s="571"/>
      <c r="II232" s="571"/>
      <c r="IJ232" s="571"/>
      <c r="IK232" s="571"/>
      <c r="IL232" s="571"/>
      <c r="IM232" s="571"/>
    </row>
    <row r="233" spans="1:247" s="574" customFormat="1">
      <c r="A233" s="572"/>
      <c r="B233" s="572"/>
      <c r="C233" s="654"/>
      <c r="E233" s="575"/>
      <c r="F233" s="575"/>
      <c r="G233" s="571"/>
      <c r="H233" s="571"/>
      <c r="I233" s="571"/>
      <c r="J233" s="571"/>
      <c r="K233" s="571"/>
      <c r="L233" s="571"/>
      <c r="M233" s="571"/>
      <c r="N233" s="571"/>
      <c r="O233" s="571"/>
      <c r="P233" s="571"/>
      <c r="Q233" s="571"/>
      <c r="R233" s="571"/>
      <c r="S233" s="571"/>
      <c r="T233" s="571"/>
      <c r="U233" s="571"/>
      <c r="V233" s="571"/>
      <c r="W233" s="571"/>
      <c r="X233" s="571"/>
      <c r="Y233" s="571"/>
      <c r="Z233" s="571"/>
      <c r="AA233" s="571"/>
      <c r="AB233" s="571"/>
      <c r="AC233" s="571"/>
      <c r="AD233" s="571"/>
      <c r="AE233" s="571"/>
      <c r="AF233" s="571"/>
      <c r="AG233" s="571"/>
      <c r="AH233" s="571"/>
      <c r="AI233" s="571"/>
      <c r="AJ233" s="571"/>
      <c r="AK233" s="571"/>
      <c r="AL233" s="571"/>
      <c r="AM233" s="571"/>
      <c r="AN233" s="571"/>
      <c r="AO233" s="571"/>
      <c r="AP233" s="571"/>
      <c r="AQ233" s="571"/>
      <c r="AR233" s="571"/>
      <c r="AS233" s="571"/>
      <c r="AT233" s="571"/>
      <c r="AU233" s="571"/>
      <c r="AV233" s="571"/>
      <c r="AW233" s="571"/>
      <c r="AX233" s="571"/>
      <c r="AY233" s="571"/>
      <c r="AZ233" s="571"/>
      <c r="BA233" s="571"/>
      <c r="BB233" s="571"/>
      <c r="BC233" s="571"/>
      <c r="BD233" s="571"/>
      <c r="BE233" s="571"/>
      <c r="BF233" s="571"/>
      <c r="BG233" s="571"/>
      <c r="BH233" s="571"/>
      <c r="BI233" s="571"/>
      <c r="BJ233" s="571"/>
      <c r="BK233" s="571"/>
      <c r="BL233" s="571"/>
      <c r="BM233" s="571"/>
      <c r="BN233" s="571"/>
      <c r="BO233" s="571"/>
      <c r="BP233" s="571"/>
      <c r="BQ233" s="571"/>
      <c r="BR233" s="571"/>
      <c r="BS233" s="571"/>
      <c r="BT233" s="571"/>
      <c r="BU233" s="571"/>
      <c r="BV233" s="571"/>
      <c r="BW233" s="571"/>
      <c r="BX233" s="571"/>
      <c r="BY233" s="571"/>
      <c r="BZ233" s="571"/>
      <c r="CA233" s="571"/>
      <c r="CB233" s="571"/>
      <c r="CC233" s="571"/>
      <c r="CD233" s="571"/>
      <c r="CE233" s="571"/>
      <c r="CF233" s="571"/>
      <c r="CG233" s="571"/>
      <c r="CH233" s="571"/>
      <c r="CI233" s="571"/>
      <c r="CJ233" s="571"/>
      <c r="CK233" s="571"/>
      <c r="CL233" s="571"/>
      <c r="CM233" s="571"/>
      <c r="CN233" s="571"/>
      <c r="CO233" s="571"/>
      <c r="CP233" s="571"/>
      <c r="CQ233" s="571"/>
      <c r="CR233" s="571"/>
      <c r="CS233" s="571"/>
      <c r="CT233" s="571"/>
      <c r="CU233" s="571"/>
      <c r="CV233" s="571"/>
      <c r="CW233" s="571"/>
      <c r="CX233" s="571"/>
      <c r="CY233" s="571"/>
      <c r="CZ233" s="571"/>
      <c r="DA233" s="571"/>
      <c r="DB233" s="571"/>
      <c r="DC233" s="571"/>
      <c r="DD233" s="571"/>
      <c r="DE233" s="571"/>
      <c r="DF233" s="571"/>
      <c r="DG233" s="571"/>
      <c r="DH233" s="571"/>
      <c r="DI233" s="571"/>
      <c r="DJ233" s="571"/>
      <c r="DK233" s="571"/>
      <c r="DL233" s="571"/>
      <c r="DM233" s="571"/>
      <c r="DN233" s="571"/>
      <c r="DO233" s="571"/>
      <c r="DP233" s="571"/>
      <c r="DQ233" s="571"/>
      <c r="DR233" s="571"/>
      <c r="DS233" s="571"/>
      <c r="DT233" s="571"/>
      <c r="DU233" s="571"/>
      <c r="DV233" s="571"/>
      <c r="DW233" s="571"/>
      <c r="DX233" s="571"/>
      <c r="DY233" s="571"/>
      <c r="DZ233" s="571"/>
      <c r="EA233" s="571"/>
      <c r="EB233" s="571"/>
      <c r="EC233" s="571"/>
      <c r="ED233" s="571"/>
      <c r="EE233" s="571"/>
      <c r="EF233" s="571"/>
      <c r="EG233" s="571"/>
      <c r="EH233" s="571"/>
      <c r="EI233" s="571"/>
      <c r="EJ233" s="571"/>
      <c r="EK233" s="571"/>
      <c r="EL233" s="571"/>
      <c r="EM233" s="571"/>
      <c r="EN233" s="571"/>
      <c r="EO233" s="571"/>
      <c r="EP233" s="571"/>
      <c r="EQ233" s="571"/>
      <c r="ER233" s="571"/>
      <c r="ES233" s="571"/>
      <c r="ET233" s="571"/>
      <c r="EU233" s="571"/>
      <c r="EV233" s="571"/>
      <c r="EW233" s="571"/>
      <c r="EX233" s="571"/>
      <c r="EY233" s="571"/>
      <c r="EZ233" s="571"/>
      <c r="FA233" s="571"/>
      <c r="FB233" s="571"/>
      <c r="FC233" s="571"/>
      <c r="FD233" s="571"/>
      <c r="FE233" s="571"/>
      <c r="FF233" s="571"/>
      <c r="FG233" s="571"/>
      <c r="FH233" s="571"/>
      <c r="FI233" s="571"/>
      <c r="FJ233" s="571"/>
      <c r="FK233" s="571"/>
      <c r="FL233" s="571"/>
      <c r="FM233" s="571"/>
      <c r="FN233" s="571"/>
      <c r="FO233" s="571"/>
      <c r="FP233" s="571"/>
      <c r="FQ233" s="571"/>
      <c r="FR233" s="571"/>
      <c r="FS233" s="571"/>
      <c r="FT233" s="571"/>
      <c r="FU233" s="571"/>
      <c r="FV233" s="571"/>
      <c r="FW233" s="571"/>
      <c r="FX233" s="571"/>
      <c r="FY233" s="571"/>
      <c r="FZ233" s="571"/>
      <c r="GA233" s="571"/>
      <c r="GB233" s="571"/>
      <c r="GC233" s="571"/>
      <c r="GD233" s="571"/>
      <c r="GE233" s="571"/>
      <c r="GF233" s="571"/>
      <c r="GG233" s="571"/>
      <c r="GH233" s="571"/>
      <c r="GI233" s="571"/>
      <c r="GJ233" s="571"/>
      <c r="GK233" s="571"/>
      <c r="GL233" s="571"/>
      <c r="GM233" s="571"/>
      <c r="GN233" s="571"/>
      <c r="GO233" s="571"/>
      <c r="GP233" s="571"/>
      <c r="GQ233" s="571"/>
      <c r="GR233" s="571"/>
      <c r="GS233" s="571"/>
      <c r="GT233" s="571"/>
      <c r="GU233" s="571"/>
      <c r="GV233" s="571"/>
      <c r="GW233" s="571"/>
      <c r="GX233" s="571"/>
      <c r="GY233" s="571"/>
      <c r="GZ233" s="571"/>
      <c r="HA233" s="571"/>
      <c r="HB233" s="571"/>
      <c r="HC233" s="571"/>
      <c r="HD233" s="571"/>
      <c r="HE233" s="571"/>
      <c r="HF233" s="571"/>
      <c r="HG233" s="571"/>
      <c r="HH233" s="571"/>
      <c r="HI233" s="571"/>
      <c r="HJ233" s="571"/>
      <c r="HK233" s="571"/>
      <c r="HL233" s="571"/>
      <c r="HM233" s="571"/>
      <c r="HN233" s="571"/>
      <c r="HO233" s="571"/>
      <c r="HP233" s="571"/>
      <c r="HQ233" s="571"/>
      <c r="HR233" s="571"/>
      <c r="HS233" s="571"/>
      <c r="HT233" s="571"/>
      <c r="HU233" s="571"/>
      <c r="HV233" s="571"/>
      <c r="HW233" s="571"/>
      <c r="HX233" s="571"/>
      <c r="HY233" s="571"/>
      <c r="HZ233" s="571"/>
      <c r="IA233" s="571"/>
      <c r="IB233" s="571"/>
      <c r="IC233" s="571"/>
      <c r="ID233" s="571"/>
      <c r="IE233" s="571"/>
      <c r="IF233" s="571"/>
      <c r="IG233" s="571"/>
      <c r="IH233" s="571"/>
      <c r="II233" s="571"/>
      <c r="IJ233" s="571"/>
      <c r="IK233" s="571"/>
      <c r="IL233" s="571"/>
      <c r="IM233" s="571"/>
    </row>
    <row r="234" spans="1:247" s="574" customFormat="1">
      <c r="A234" s="572"/>
      <c r="B234" s="572"/>
      <c r="C234" s="654"/>
      <c r="E234" s="575"/>
      <c r="F234" s="575"/>
      <c r="G234" s="571"/>
      <c r="H234" s="571"/>
      <c r="I234" s="571"/>
      <c r="J234" s="571"/>
      <c r="K234" s="571"/>
      <c r="L234" s="571"/>
      <c r="M234" s="571"/>
      <c r="N234" s="571"/>
      <c r="O234" s="571"/>
      <c r="P234" s="571"/>
      <c r="Q234" s="571"/>
      <c r="R234" s="571"/>
      <c r="S234" s="571"/>
      <c r="T234" s="571"/>
      <c r="U234" s="571"/>
      <c r="V234" s="571"/>
      <c r="W234" s="571"/>
      <c r="X234" s="571"/>
      <c r="Y234" s="571"/>
      <c r="Z234" s="571"/>
      <c r="AA234" s="571"/>
      <c r="AB234" s="571"/>
      <c r="AC234" s="571"/>
      <c r="AD234" s="571"/>
      <c r="AE234" s="571"/>
      <c r="AF234" s="571"/>
      <c r="AG234" s="571"/>
      <c r="AH234" s="571"/>
      <c r="AI234" s="571"/>
      <c r="AJ234" s="571"/>
      <c r="AK234" s="571"/>
      <c r="AL234" s="571"/>
      <c r="AM234" s="571"/>
      <c r="AN234" s="571"/>
      <c r="AO234" s="571"/>
      <c r="AP234" s="571"/>
      <c r="AQ234" s="571"/>
      <c r="AR234" s="571"/>
      <c r="AS234" s="571"/>
      <c r="AT234" s="571"/>
      <c r="AU234" s="571"/>
      <c r="AV234" s="571"/>
      <c r="AW234" s="571"/>
      <c r="AX234" s="571"/>
      <c r="AY234" s="571"/>
      <c r="AZ234" s="571"/>
      <c r="BA234" s="571"/>
      <c r="BB234" s="571"/>
      <c r="BC234" s="571"/>
      <c r="BD234" s="571"/>
      <c r="BE234" s="571"/>
      <c r="BF234" s="571"/>
      <c r="BG234" s="571"/>
      <c r="BH234" s="571"/>
      <c r="BI234" s="571"/>
      <c r="BJ234" s="571"/>
      <c r="BK234" s="571"/>
      <c r="BL234" s="571"/>
      <c r="BM234" s="571"/>
      <c r="BN234" s="571"/>
      <c r="BO234" s="571"/>
      <c r="BP234" s="571"/>
      <c r="BQ234" s="571"/>
      <c r="BR234" s="571"/>
      <c r="BS234" s="571"/>
      <c r="BT234" s="571"/>
      <c r="BU234" s="571"/>
      <c r="BV234" s="571"/>
      <c r="BW234" s="571"/>
      <c r="BX234" s="571"/>
      <c r="BY234" s="571"/>
      <c r="BZ234" s="571"/>
      <c r="CA234" s="571"/>
      <c r="CB234" s="571"/>
      <c r="CC234" s="571"/>
      <c r="CD234" s="571"/>
      <c r="CE234" s="571"/>
      <c r="CF234" s="571"/>
      <c r="CG234" s="571"/>
      <c r="CH234" s="571"/>
      <c r="CI234" s="571"/>
      <c r="CJ234" s="571"/>
      <c r="CK234" s="571"/>
      <c r="CL234" s="571"/>
      <c r="CM234" s="571"/>
      <c r="CN234" s="571"/>
      <c r="CO234" s="571"/>
      <c r="CP234" s="571"/>
      <c r="CQ234" s="571"/>
      <c r="CR234" s="571"/>
      <c r="CS234" s="571"/>
      <c r="CT234" s="571"/>
      <c r="CU234" s="571"/>
      <c r="CV234" s="571"/>
      <c r="CW234" s="571"/>
      <c r="CX234" s="571"/>
      <c r="CY234" s="571"/>
      <c r="CZ234" s="571"/>
      <c r="DA234" s="571"/>
      <c r="DB234" s="571"/>
      <c r="DC234" s="571"/>
      <c r="DD234" s="571"/>
      <c r="DE234" s="571"/>
      <c r="DF234" s="571"/>
      <c r="DG234" s="571"/>
      <c r="DH234" s="571"/>
      <c r="DI234" s="571"/>
      <c r="DJ234" s="571"/>
      <c r="DK234" s="571"/>
      <c r="DL234" s="571"/>
      <c r="DM234" s="571"/>
      <c r="DN234" s="571"/>
      <c r="DO234" s="571"/>
      <c r="DP234" s="571"/>
      <c r="DQ234" s="571"/>
      <c r="DR234" s="571"/>
      <c r="DS234" s="571"/>
      <c r="DT234" s="571"/>
      <c r="DU234" s="571"/>
      <c r="DV234" s="571"/>
      <c r="DW234" s="571"/>
      <c r="DX234" s="571"/>
      <c r="DY234" s="571"/>
      <c r="DZ234" s="571"/>
      <c r="EA234" s="571"/>
      <c r="EB234" s="571"/>
      <c r="EC234" s="571"/>
      <c r="ED234" s="571"/>
      <c r="EE234" s="571"/>
      <c r="EF234" s="571"/>
      <c r="EG234" s="571"/>
      <c r="EH234" s="571"/>
      <c r="EI234" s="571"/>
      <c r="EJ234" s="571"/>
      <c r="EK234" s="571"/>
      <c r="EL234" s="571"/>
      <c r="EM234" s="571"/>
      <c r="EN234" s="571"/>
      <c r="EO234" s="571"/>
      <c r="EP234" s="571"/>
      <c r="EQ234" s="571"/>
      <c r="ER234" s="571"/>
      <c r="ES234" s="571"/>
      <c r="ET234" s="571"/>
      <c r="EU234" s="571"/>
      <c r="EV234" s="571"/>
      <c r="EW234" s="571"/>
      <c r="EX234" s="571"/>
      <c r="EY234" s="571"/>
      <c r="EZ234" s="571"/>
      <c r="FA234" s="571"/>
      <c r="FB234" s="571"/>
      <c r="FC234" s="571"/>
      <c r="FD234" s="571"/>
      <c r="FE234" s="571"/>
      <c r="FF234" s="571"/>
      <c r="FG234" s="571"/>
      <c r="FH234" s="571"/>
      <c r="FI234" s="571"/>
      <c r="FJ234" s="571"/>
      <c r="FK234" s="571"/>
      <c r="FL234" s="571"/>
      <c r="FM234" s="571"/>
      <c r="FN234" s="571"/>
      <c r="FO234" s="571"/>
      <c r="FP234" s="571"/>
      <c r="FQ234" s="571"/>
      <c r="FR234" s="571"/>
      <c r="FS234" s="571"/>
      <c r="FT234" s="571"/>
      <c r="FU234" s="571"/>
      <c r="FV234" s="571"/>
      <c r="FW234" s="571"/>
      <c r="FX234" s="571"/>
      <c r="FY234" s="571"/>
      <c r="FZ234" s="571"/>
      <c r="GA234" s="571"/>
      <c r="GB234" s="571"/>
      <c r="GC234" s="571"/>
      <c r="GD234" s="571"/>
      <c r="GE234" s="571"/>
      <c r="GF234" s="571"/>
      <c r="GG234" s="571"/>
      <c r="GH234" s="571"/>
      <c r="GI234" s="571"/>
      <c r="GJ234" s="571"/>
      <c r="GK234" s="571"/>
      <c r="GL234" s="571"/>
      <c r="GM234" s="571"/>
      <c r="GN234" s="571"/>
      <c r="GO234" s="571"/>
      <c r="GP234" s="571"/>
      <c r="GQ234" s="571"/>
      <c r="GR234" s="571"/>
      <c r="GS234" s="571"/>
      <c r="GT234" s="571"/>
      <c r="GU234" s="571"/>
      <c r="GV234" s="571"/>
      <c r="GW234" s="571"/>
      <c r="GX234" s="571"/>
      <c r="GY234" s="571"/>
      <c r="GZ234" s="571"/>
      <c r="HA234" s="571"/>
      <c r="HB234" s="571"/>
      <c r="HC234" s="571"/>
      <c r="HD234" s="571"/>
      <c r="HE234" s="571"/>
      <c r="HF234" s="571"/>
      <c r="HG234" s="571"/>
      <c r="HH234" s="571"/>
      <c r="HI234" s="571"/>
      <c r="HJ234" s="571"/>
      <c r="HK234" s="571"/>
      <c r="HL234" s="571"/>
      <c r="HM234" s="571"/>
      <c r="HN234" s="571"/>
      <c r="HO234" s="571"/>
      <c r="HP234" s="571"/>
      <c r="HQ234" s="571"/>
      <c r="HR234" s="571"/>
      <c r="HS234" s="571"/>
      <c r="HT234" s="571"/>
      <c r="HU234" s="571"/>
      <c r="HV234" s="571"/>
      <c r="HW234" s="571"/>
      <c r="HX234" s="571"/>
      <c r="HY234" s="571"/>
      <c r="HZ234" s="571"/>
      <c r="IA234" s="571"/>
      <c r="IB234" s="571"/>
      <c r="IC234" s="571"/>
      <c r="ID234" s="571"/>
      <c r="IE234" s="571"/>
      <c r="IF234" s="571"/>
      <c r="IG234" s="571"/>
      <c r="IH234" s="571"/>
      <c r="II234" s="571"/>
      <c r="IJ234" s="571"/>
      <c r="IK234" s="571"/>
      <c r="IL234" s="571"/>
      <c r="IM234" s="571"/>
    </row>
    <row r="235" spans="1:247" s="574" customFormat="1">
      <c r="A235" s="572"/>
      <c r="B235" s="572"/>
      <c r="C235" s="654"/>
      <c r="E235" s="575"/>
      <c r="F235" s="575"/>
      <c r="G235" s="571"/>
      <c r="H235" s="571"/>
      <c r="I235" s="571"/>
      <c r="J235" s="571"/>
      <c r="K235" s="571"/>
      <c r="L235" s="571"/>
      <c r="M235" s="571"/>
      <c r="N235" s="571"/>
      <c r="O235" s="571"/>
      <c r="P235" s="571"/>
      <c r="Q235" s="571"/>
      <c r="R235" s="571"/>
      <c r="S235" s="571"/>
      <c r="T235" s="571"/>
      <c r="U235" s="571"/>
      <c r="V235" s="571"/>
      <c r="W235" s="571"/>
      <c r="X235" s="571"/>
      <c r="Y235" s="571"/>
      <c r="Z235" s="571"/>
      <c r="AA235" s="571"/>
      <c r="AB235" s="571"/>
      <c r="AC235" s="571"/>
      <c r="AD235" s="571"/>
      <c r="AE235" s="571"/>
      <c r="AF235" s="571"/>
      <c r="AG235" s="571"/>
      <c r="AH235" s="571"/>
      <c r="AI235" s="571"/>
      <c r="AJ235" s="571"/>
      <c r="AK235" s="571"/>
      <c r="AL235" s="571"/>
      <c r="AM235" s="571"/>
      <c r="AN235" s="571"/>
      <c r="AO235" s="571"/>
      <c r="AP235" s="571"/>
      <c r="AQ235" s="571"/>
      <c r="AR235" s="571"/>
      <c r="AS235" s="571"/>
      <c r="AT235" s="571"/>
      <c r="AU235" s="571"/>
      <c r="AV235" s="571"/>
      <c r="AW235" s="571"/>
      <c r="AX235" s="571"/>
      <c r="AY235" s="571"/>
      <c r="AZ235" s="571"/>
      <c r="BA235" s="571"/>
      <c r="BB235" s="571"/>
      <c r="BC235" s="571"/>
      <c r="BD235" s="571"/>
      <c r="BE235" s="571"/>
      <c r="BF235" s="571"/>
      <c r="BG235" s="571"/>
      <c r="BH235" s="571"/>
      <c r="BI235" s="571"/>
      <c r="BJ235" s="571"/>
      <c r="BK235" s="571"/>
      <c r="BL235" s="571"/>
      <c r="BM235" s="571"/>
      <c r="BN235" s="571"/>
      <c r="BO235" s="571"/>
      <c r="BP235" s="571"/>
      <c r="BQ235" s="571"/>
      <c r="BR235" s="571"/>
      <c r="BS235" s="571"/>
      <c r="BT235" s="571"/>
      <c r="BU235" s="571"/>
      <c r="BV235" s="571"/>
      <c r="BW235" s="571"/>
      <c r="BX235" s="571"/>
      <c r="BY235" s="571"/>
      <c r="BZ235" s="571"/>
      <c r="CA235" s="571"/>
      <c r="CB235" s="571"/>
      <c r="CC235" s="571"/>
      <c r="CD235" s="571"/>
      <c r="CE235" s="571"/>
      <c r="CF235" s="571"/>
      <c r="CG235" s="571"/>
      <c r="CH235" s="571"/>
      <c r="CI235" s="571"/>
      <c r="CJ235" s="571"/>
      <c r="CK235" s="571"/>
      <c r="CL235" s="571"/>
      <c r="CM235" s="571"/>
      <c r="CN235" s="571"/>
      <c r="CO235" s="571"/>
      <c r="CP235" s="571"/>
      <c r="CQ235" s="571"/>
      <c r="CR235" s="571"/>
      <c r="CS235" s="571"/>
      <c r="CT235" s="571"/>
      <c r="CU235" s="571"/>
      <c r="CV235" s="571"/>
      <c r="CW235" s="571"/>
      <c r="CX235" s="571"/>
      <c r="CY235" s="571"/>
      <c r="CZ235" s="571"/>
      <c r="DA235" s="571"/>
      <c r="DB235" s="571"/>
      <c r="DC235" s="571"/>
      <c r="DD235" s="571"/>
      <c r="DE235" s="571"/>
      <c r="DF235" s="571"/>
      <c r="DG235" s="571"/>
      <c r="DH235" s="571"/>
      <c r="DI235" s="571"/>
      <c r="DJ235" s="571"/>
      <c r="DK235" s="571"/>
      <c r="DL235" s="571"/>
      <c r="DM235" s="571"/>
      <c r="DN235" s="571"/>
      <c r="DO235" s="571"/>
      <c r="DP235" s="571"/>
      <c r="DQ235" s="571"/>
      <c r="DR235" s="571"/>
      <c r="DS235" s="571"/>
      <c r="DT235" s="571"/>
      <c r="DU235" s="571"/>
      <c r="DV235" s="571"/>
      <c r="DW235" s="571"/>
      <c r="DX235" s="571"/>
      <c r="DY235" s="571"/>
      <c r="DZ235" s="571"/>
      <c r="EA235" s="571"/>
      <c r="EB235" s="571"/>
      <c r="EC235" s="571"/>
      <c r="ED235" s="571"/>
      <c r="EE235" s="571"/>
      <c r="EF235" s="571"/>
      <c r="EG235" s="571"/>
      <c r="EH235" s="571"/>
      <c r="EI235" s="571"/>
      <c r="EJ235" s="571"/>
      <c r="EK235" s="571"/>
      <c r="EL235" s="571"/>
      <c r="EM235" s="571"/>
      <c r="EN235" s="571"/>
      <c r="EO235" s="571"/>
      <c r="EP235" s="571"/>
      <c r="EQ235" s="571"/>
      <c r="ER235" s="571"/>
      <c r="ES235" s="571"/>
      <c r="ET235" s="571"/>
      <c r="EU235" s="571"/>
      <c r="EV235" s="571"/>
      <c r="EW235" s="571"/>
      <c r="EX235" s="571"/>
      <c r="EY235" s="571"/>
      <c r="EZ235" s="571"/>
      <c r="FA235" s="571"/>
      <c r="FB235" s="571"/>
      <c r="FC235" s="571"/>
      <c r="FD235" s="571"/>
      <c r="FE235" s="571"/>
      <c r="FF235" s="571"/>
      <c r="FG235" s="571"/>
      <c r="FH235" s="571"/>
      <c r="FI235" s="571"/>
      <c r="FJ235" s="571"/>
      <c r="FK235" s="571"/>
      <c r="FL235" s="571"/>
      <c r="FM235" s="571"/>
      <c r="FN235" s="571"/>
      <c r="FO235" s="571"/>
      <c r="FP235" s="571"/>
      <c r="FQ235" s="571"/>
      <c r="FR235" s="571"/>
      <c r="FS235" s="571"/>
      <c r="FT235" s="571"/>
      <c r="FU235" s="571"/>
      <c r="FV235" s="571"/>
      <c r="FW235" s="571"/>
      <c r="FX235" s="571"/>
      <c r="FY235" s="571"/>
      <c r="FZ235" s="571"/>
      <c r="GA235" s="571"/>
      <c r="GB235" s="571"/>
      <c r="GC235" s="571"/>
      <c r="GD235" s="571"/>
      <c r="GE235" s="571"/>
      <c r="GF235" s="571"/>
      <c r="GG235" s="571"/>
      <c r="GH235" s="571"/>
      <c r="GI235" s="571"/>
      <c r="GJ235" s="571"/>
      <c r="GK235" s="571"/>
      <c r="GL235" s="571"/>
      <c r="GM235" s="571"/>
      <c r="GN235" s="571"/>
      <c r="GO235" s="571"/>
      <c r="GP235" s="571"/>
      <c r="GQ235" s="571"/>
      <c r="GR235" s="571"/>
      <c r="GS235" s="571"/>
      <c r="GT235" s="571"/>
      <c r="GU235" s="571"/>
      <c r="GV235" s="571"/>
      <c r="GW235" s="571"/>
      <c r="GX235" s="571"/>
      <c r="GY235" s="571"/>
      <c r="GZ235" s="571"/>
      <c r="HA235" s="571"/>
      <c r="HB235" s="571"/>
      <c r="HC235" s="571"/>
      <c r="HD235" s="571"/>
      <c r="HE235" s="571"/>
      <c r="HF235" s="571"/>
      <c r="HG235" s="571"/>
      <c r="HH235" s="571"/>
      <c r="HI235" s="571"/>
      <c r="HJ235" s="571"/>
      <c r="HK235" s="571"/>
      <c r="HL235" s="571"/>
      <c r="HM235" s="571"/>
      <c r="HN235" s="571"/>
      <c r="HO235" s="571"/>
      <c r="HP235" s="571"/>
      <c r="HQ235" s="571"/>
      <c r="HR235" s="571"/>
      <c r="HS235" s="571"/>
      <c r="HT235" s="571"/>
      <c r="HU235" s="571"/>
      <c r="HV235" s="571"/>
      <c r="HW235" s="571"/>
      <c r="HX235" s="571"/>
      <c r="HY235" s="571"/>
      <c r="HZ235" s="571"/>
      <c r="IA235" s="571"/>
      <c r="IB235" s="571"/>
      <c r="IC235" s="571"/>
      <c r="ID235" s="571"/>
      <c r="IE235" s="571"/>
      <c r="IF235" s="571"/>
      <c r="IG235" s="571"/>
      <c r="IH235" s="571"/>
      <c r="II235" s="571"/>
      <c r="IJ235" s="571"/>
      <c r="IK235" s="571"/>
      <c r="IL235" s="571"/>
      <c r="IM235" s="571"/>
    </row>
    <row r="236" spans="1:247" s="574" customFormat="1">
      <c r="A236" s="572"/>
      <c r="B236" s="572"/>
      <c r="C236" s="654"/>
      <c r="E236" s="575"/>
      <c r="F236" s="575"/>
      <c r="G236" s="571"/>
      <c r="H236" s="571"/>
      <c r="I236" s="571"/>
      <c r="J236" s="571"/>
      <c r="K236" s="571"/>
      <c r="L236" s="571"/>
      <c r="M236" s="571"/>
      <c r="N236" s="571"/>
      <c r="O236" s="571"/>
      <c r="P236" s="571"/>
      <c r="Q236" s="571"/>
      <c r="R236" s="571"/>
      <c r="S236" s="571"/>
      <c r="T236" s="571"/>
      <c r="U236" s="571"/>
      <c r="V236" s="571"/>
      <c r="W236" s="571"/>
      <c r="X236" s="571"/>
      <c r="Y236" s="571"/>
      <c r="Z236" s="571"/>
      <c r="AA236" s="571"/>
      <c r="AB236" s="571"/>
      <c r="AC236" s="571"/>
      <c r="AD236" s="571"/>
      <c r="AE236" s="571"/>
      <c r="AF236" s="571"/>
      <c r="AG236" s="571"/>
      <c r="AH236" s="571"/>
      <c r="AI236" s="571"/>
      <c r="AJ236" s="571"/>
      <c r="AK236" s="571"/>
      <c r="AL236" s="571"/>
      <c r="AM236" s="571"/>
      <c r="AN236" s="571"/>
      <c r="AO236" s="571"/>
      <c r="AP236" s="571"/>
      <c r="AQ236" s="571"/>
      <c r="AR236" s="571"/>
      <c r="AS236" s="571"/>
      <c r="AT236" s="571"/>
      <c r="AU236" s="571"/>
      <c r="AV236" s="571"/>
      <c r="AW236" s="571"/>
      <c r="AX236" s="571"/>
      <c r="AY236" s="571"/>
      <c r="AZ236" s="571"/>
      <c r="BA236" s="571"/>
      <c r="BB236" s="571"/>
      <c r="BC236" s="571"/>
      <c r="BD236" s="571"/>
      <c r="BE236" s="571"/>
      <c r="BF236" s="571"/>
      <c r="BG236" s="571"/>
      <c r="BH236" s="571"/>
      <c r="BI236" s="571"/>
      <c r="BJ236" s="571"/>
      <c r="BK236" s="571"/>
      <c r="BL236" s="571"/>
      <c r="BM236" s="571"/>
      <c r="BN236" s="571"/>
      <c r="BO236" s="571"/>
      <c r="BP236" s="571"/>
      <c r="BQ236" s="571"/>
      <c r="BR236" s="571"/>
      <c r="BS236" s="571"/>
      <c r="BT236" s="571"/>
      <c r="BU236" s="571"/>
      <c r="BV236" s="571"/>
      <c r="BW236" s="571"/>
      <c r="BX236" s="571"/>
      <c r="BY236" s="571"/>
      <c r="BZ236" s="571"/>
      <c r="CA236" s="571"/>
      <c r="CB236" s="571"/>
      <c r="CC236" s="571"/>
      <c r="CD236" s="571"/>
      <c r="CE236" s="571"/>
      <c r="CF236" s="571"/>
      <c r="CG236" s="571"/>
      <c r="CH236" s="571"/>
      <c r="CI236" s="571"/>
      <c r="CJ236" s="571"/>
      <c r="CK236" s="571"/>
      <c r="CL236" s="571"/>
      <c r="CM236" s="571"/>
      <c r="CN236" s="571"/>
      <c r="CO236" s="571"/>
      <c r="CP236" s="571"/>
      <c r="CQ236" s="571"/>
      <c r="CR236" s="571"/>
      <c r="CS236" s="571"/>
      <c r="CT236" s="571"/>
      <c r="CU236" s="571"/>
      <c r="CV236" s="571"/>
      <c r="CW236" s="571"/>
      <c r="CX236" s="571"/>
      <c r="CY236" s="571"/>
      <c r="CZ236" s="571"/>
      <c r="DA236" s="571"/>
      <c r="DB236" s="571"/>
      <c r="DC236" s="571"/>
      <c r="DD236" s="571"/>
      <c r="DE236" s="571"/>
      <c r="DF236" s="571"/>
      <c r="DG236" s="571"/>
      <c r="DH236" s="571"/>
      <c r="DI236" s="571"/>
      <c r="DJ236" s="571"/>
      <c r="DK236" s="571"/>
      <c r="DL236" s="571"/>
      <c r="DM236" s="571"/>
      <c r="DN236" s="571"/>
      <c r="DO236" s="571"/>
      <c r="DP236" s="571"/>
      <c r="DQ236" s="571"/>
      <c r="DR236" s="571"/>
      <c r="DS236" s="571"/>
      <c r="DT236" s="571"/>
      <c r="DU236" s="571"/>
      <c r="DV236" s="571"/>
      <c r="DW236" s="571"/>
      <c r="DX236" s="571"/>
      <c r="DY236" s="571"/>
      <c r="DZ236" s="571"/>
      <c r="EA236" s="571"/>
      <c r="EB236" s="571"/>
      <c r="EC236" s="571"/>
      <c r="ED236" s="571"/>
      <c r="EE236" s="571"/>
      <c r="EF236" s="571"/>
      <c r="EG236" s="571"/>
      <c r="EH236" s="571"/>
      <c r="EI236" s="571"/>
      <c r="EJ236" s="571"/>
      <c r="EK236" s="571"/>
      <c r="EL236" s="571"/>
      <c r="EM236" s="571"/>
      <c r="EN236" s="571"/>
      <c r="EO236" s="571"/>
      <c r="EP236" s="571"/>
      <c r="EQ236" s="571"/>
      <c r="ER236" s="571"/>
      <c r="ES236" s="571"/>
      <c r="ET236" s="571"/>
      <c r="EU236" s="571"/>
      <c r="EV236" s="571"/>
      <c r="EW236" s="571"/>
      <c r="EX236" s="571"/>
      <c r="EY236" s="571"/>
      <c r="EZ236" s="571"/>
      <c r="FA236" s="571"/>
      <c r="FB236" s="571"/>
      <c r="FC236" s="571"/>
      <c r="FD236" s="571"/>
      <c r="FE236" s="571"/>
      <c r="FF236" s="571"/>
      <c r="FG236" s="571"/>
      <c r="FH236" s="571"/>
      <c r="FI236" s="571"/>
      <c r="FJ236" s="571"/>
      <c r="FK236" s="571"/>
      <c r="FL236" s="571"/>
      <c r="FM236" s="571"/>
      <c r="FN236" s="571"/>
      <c r="FO236" s="571"/>
      <c r="FP236" s="571"/>
      <c r="FQ236" s="571"/>
      <c r="FR236" s="571"/>
      <c r="FS236" s="571"/>
      <c r="FT236" s="571"/>
      <c r="FU236" s="571"/>
      <c r="FV236" s="571"/>
      <c r="FW236" s="571"/>
      <c r="FX236" s="571"/>
      <c r="FY236" s="571"/>
      <c r="FZ236" s="571"/>
      <c r="GA236" s="571"/>
      <c r="GB236" s="571"/>
      <c r="GC236" s="571"/>
      <c r="GD236" s="571"/>
      <c r="GE236" s="571"/>
      <c r="GF236" s="571"/>
      <c r="GG236" s="571"/>
      <c r="GH236" s="571"/>
      <c r="GI236" s="571"/>
      <c r="GJ236" s="571"/>
      <c r="GK236" s="571"/>
      <c r="GL236" s="571"/>
      <c r="GM236" s="571"/>
      <c r="GN236" s="571"/>
      <c r="GO236" s="571"/>
      <c r="GP236" s="571"/>
      <c r="GQ236" s="571"/>
      <c r="GR236" s="571"/>
      <c r="GS236" s="571"/>
      <c r="GT236" s="571"/>
      <c r="GU236" s="571"/>
      <c r="GV236" s="571"/>
      <c r="GW236" s="571"/>
      <c r="GX236" s="571"/>
      <c r="GY236" s="571"/>
      <c r="GZ236" s="571"/>
      <c r="HA236" s="571"/>
      <c r="HB236" s="571"/>
      <c r="HC236" s="571"/>
      <c r="HD236" s="571"/>
      <c r="HE236" s="571"/>
      <c r="HF236" s="571"/>
      <c r="HG236" s="571"/>
      <c r="HH236" s="571"/>
      <c r="HI236" s="571"/>
      <c r="HJ236" s="571"/>
      <c r="HK236" s="571"/>
      <c r="HL236" s="571"/>
      <c r="HM236" s="571"/>
      <c r="HN236" s="571"/>
      <c r="HO236" s="571"/>
      <c r="HP236" s="571"/>
      <c r="HQ236" s="571"/>
      <c r="HR236" s="571"/>
      <c r="HS236" s="571"/>
      <c r="HT236" s="571"/>
      <c r="HU236" s="571"/>
      <c r="HV236" s="571"/>
      <c r="HW236" s="571"/>
      <c r="HX236" s="571"/>
      <c r="HY236" s="571"/>
      <c r="HZ236" s="571"/>
      <c r="IA236" s="571"/>
      <c r="IB236" s="571"/>
      <c r="IC236" s="571"/>
      <c r="ID236" s="571"/>
      <c r="IE236" s="571"/>
      <c r="IF236" s="571"/>
      <c r="IG236" s="571"/>
      <c r="IH236" s="571"/>
      <c r="II236" s="571"/>
      <c r="IJ236" s="571"/>
      <c r="IK236" s="571"/>
      <c r="IL236" s="571"/>
      <c r="IM236" s="571"/>
    </row>
    <row r="237" spans="1:247" s="574" customFormat="1">
      <c r="A237" s="572"/>
      <c r="B237" s="572"/>
      <c r="C237" s="654"/>
      <c r="E237" s="575"/>
      <c r="F237" s="575"/>
      <c r="G237" s="571"/>
      <c r="H237" s="571"/>
      <c r="I237" s="571"/>
      <c r="J237" s="571"/>
      <c r="K237" s="571"/>
      <c r="L237" s="571"/>
      <c r="M237" s="571"/>
      <c r="N237" s="571"/>
      <c r="O237" s="571"/>
      <c r="P237" s="571"/>
      <c r="Q237" s="571"/>
      <c r="R237" s="571"/>
      <c r="S237" s="571"/>
      <c r="T237" s="571"/>
      <c r="U237" s="571"/>
      <c r="V237" s="571"/>
      <c r="W237" s="571"/>
      <c r="X237" s="571"/>
      <c r="Y237" s="571"/>
      <c r="Z237" s="571"/>
      <c r="AA237" s="571"/>
      <c r="AB237" s="571"/>
      <c r="AC237" s="571"/>
      <c r="AD237" s="571"/>
      <c r="AE237" s="571"/>
      <c r="AF237" s="571"/>
      <c r="AG237" s="571"/>
      <c r="AH237" s="571"/>
      <c r="AI237" s="571"/>
      <c r="AJ237" s="571"/>
      <c r="AK237" s="571"/>
      <c r="AL237" s="571"/>
      <c r="AM237" s="571"/>
      <c r="AN237" s="571"/>
      <c r="AO237" s="571"/>
      <c r="AP237" s="571"/>
      <c r="AQ237" s="571"/>
      <c r="AR237" s="571"/>
      <c r="AS237" s="571"/>
      <c r="AT237" s="571"/>
      <c r="AU237" s="571"/>
      <c r="AV237" s="571"/>
      <c r="AW237" s="571"/>
      <c r="AX237" s="571"/>
      <c r="AY237" s="571"/>
      <c r="AZ237" s="571"/>
      <c r="BA237" s="571"/>
      <c r="BB237" s="571"/>
      <c r="BC237" s="571"/>
      <c r="BD237" s="571"/>
      <c r="BE237" s="571"/>
      <c r="BF237" s="571"/>
      <c r="BG237" s="571"/>
      <c r="BH237" s="571"/>
      <c r="BI237" s="571"/>
      <c r="BJ237" s="571"/>
      <c r="BK237" s="571"/>
      <c r="BL237" s="571"/>
      <c r="BM237" s="571"/>
      <c r="BN237" s="571"/>
      <c r="BO237" s="571"/>
      <c r="BP237" s="571"/>
      <c r="BQ237" s="571"/>
      <c r="BR237" s="571"/>
      <c r="BS237" s="571"/>
      <c r="BT237" s="571"/>
      <c r="BU237" s="571"/>
      <c r="BV237" s="571"/>
      <c r="BW237" s="571"/>
      <c r="BX237" s="571"/>
      <c r="BY237" s="571"/>
      <c r="BZ237" s="571"/>
      <c r="CA237" s="571"/>
      <c r="CB237" s="571"/>
      <c r="CC237" s="571"/>
      <c r="CD237" s="571"/>
      <c r="CE237" s="571"/>
      <c r="CF237" s="571"/>
      <c r="CG237" s="571"/>
      <c r="CH237" s="571"/>
      <c r="CI237" s="571"/>
      <c r="CJ237" s="571"/>
      <c r="CK237" s="571"/>
      <c r="CL237" s="571"/>
      <c r="CM237" s="571"/>
      <c r="CN237" s="571"/>
      <c r="CO237" s="571"/>
      <c r="CP237" s="571"/>
      <c r="CQ237" s="571"/>
      <c r="CR237" s="571"/>
      <c r="CS237" s="571"/>
      <c r="CT237" s="571"/>
      <c r="CU237" s="571"/>
      <c r="CV237" s="571"/>
      <c r="CW237" s="571"/>
      <c r="CX237" s="571"/>
      <c r="CY237" s="571"/>
      <c r="CZ237" s="571"/>
      <c r="DA237" s="571"/>
      <c r="DB237" s="571"/>
      <c r="DC237" s="571"/>
      <c r="DD237" s="571"/>
      <c r="DE237" s="571"/>
      <c r="DF237" s="571"/>
      <c r="DG237" s="571"/>
      <c r="DH237" s="571"/>
      <c r="DI237" s="571"/>
      <c r="DJ237" s="571"/>
      <c r="DK237" s="571"/>
      <c r="DL237" s="571"/>
      <c r="DM237" s="571"/>
      <c r="DN237" s="571"/>
      <c r="DO237" s="571"/>
      <c r="DP237" s="571"/>
      <c r="DQ237" s="571"/>
      <c r="DR237" s="571"/>
      <c r="DS237" s="571"/>
      <c r="DT237" s="571"/>
      <c r="DU237" s="571"/>
      <c r="DV237" s="571"/>
      <c r="DW237" s="571"/>
      <c r="DX237" s="571"/>
      <c r="DY237" s="571"/>
      <c r="DZ237" s="571"/>
      <c r="EA237" s="571"/>
      <c r="EB237" s="571"/>
      <c r="EC237" s="571"/>
      <c r="ED237" s="571"/>
      <c r="EE237" s="571"/>
      <c r="EF237" s="571"/>
      <c r="EG237" s="571"/>
      <c r="EH237" s="571"/>
      <c r="EI237" s="571"/>
      <c r="EJ237" s="571"/>
      <c r="EK237" s="571"/>
      <c r="EL237" s="571"/>
      <c r="EM237" s="571"/>
      <c r="EN237" s="571"/>
      <c r="EO237" s="571"/>
      <c r="EP237" s="571"/>
      <c r="EQ237" s="571"/>
      <c r="ER237" s="571"/>
      <c r="ES237" s="571"/>
      <c r="ET237" s="571"/>
      <c r="EU237" s="571"/>
      <c r="EV237" s="571"/>
      <c r="EW237" s="571"/>
      <c r="EX237" s="571"/>
      <c r="EY237" s="571"/>
      <c r="EZ237" s="571"/>
      <c r="FA237" s="571"/>
      <c r="FB237" s="571"/>
      <c r="FC237" s="571"/>
      <c r="FD237" s="571"/>
      <c r="FE237" s="571"/>
      <c r="FF237" s="571"/>
      <c r="FG237" s="571"/>
      <c r="FH237" s="571"/>
      <c r="FI237" s="571"/>
      <c r="FJ237" s="571"/>
      <c r="FK237" s="571"/>
      <c r="FL237" s="571"/>
      <c r="FM237" s="571"/>
      <c r="FN237" s="571"/>
      <c r="FO237" s="571"/>
      <c r="FP237" s="571"/>
      <c r="FQ237" s="571"/>
      <c r="FR237" s="571"/>
      <c r="FS237" s="571"/>
      <c r="FT237" s="571"/>
      <c r="FU237" s="571"/>
      <c r="FV237" s="571"/>
      <c r="FW237" s="571"/>
      <c r="FX237" s="571"/>
      <c r="FY237" s="571"/>
      <c r="FZ237" s="571"/>
      <c r="GA237" s="571"/>
      <c r="GB237" s="571"/>
      <c r="GC237" s="571"/>
      <c r="GD237" s="571"/>
      <c r="GE237" s="571"/>
      <c r="GF237" s="571"/>
      <c r="GG237" s="571"/>
      <c r="GH237" s="571"/>
      <c r="GI237" s="571"/>
      <c r="GJ237" s="571"/>
      <c r="GK237" s="571"/>
      <c r="GL237" s="571"/>
      <c r="GM237" s="571"/>
      <c r="GN237" s="571"/>
      <c r="GO237" s="571"/>
      <c r="GP237" s="571"/>
      <c r="GQ237" s="571"/>
      <c r="GR237" s="571"/>
      <c r="GS237" s="571"/>
      <c r="GT237" s="571"/>
      <c r="GU237" s="571"/>
      <c r="GV237" s="571"/>
      <c r="GW237" s="571"/>
      <c r="GX237" s="571"/>
      <c r="GY237" s="571"/>
      <c r="GZ237" s="571"/>
      <c r="HA237" s="571"/>
      <c r="HB237" s="571"/>
      <c r="HC237" s="571"/>
      <c r="HD237" s="571"/>
      <c r="HE237" s="571"/>
      <c r="HF237" s="571"/>
      <c r="HG237" s="571"/>
      <c r="HH237" s="571"/>
      <c r="HI237" s="571"/>
      <c r="HJ237" s="571"/>
      <c r="HK237" s="571"/>
      <c r="HL237" s="571"/>
      <c r="HM237" s="571"/>
      <c r="HN237" s="571"/>
      <c r="HO237" s="571"/>
      <c r="HP237" s="571"/>
      <c r="HQ237" s="571"/>
      <c r="HR237" s="571"/>
      <c r="HS237" s="571"/>
      <c r="HT237" s="571"/>
      <c r="HU237" s="571"/>
      <c r="HV237" s="571"/>
      <c r="HW237" s="571"/>
      <c r="HX237" s="571"/>
      <c r="HY237" s="571"/>
      <c r="HZ237" s="571"/>
      <c r="IA237" s="571"/>
      <c r="IB237" s="571"/>
      <c r="IC237" s="571"/>
      <c r="ID237" s="571"/>
      <c r="IE237" s="571"/>
      <c r="IF237" s="571"/>
      <c r="IG237" s="571"/>
      <c r="IH237" s="571"/>
      <c r="II237" s="571"/>
      <c r="IJ237" s="571"/>
      <c r="IK237" s="571"/>
      <c r="IL237" s="571"/>
      <c r="IM237" s="571"/>
    </row>
    <row r="238" spans="1:247" s="574" customFormat="1">
      <c r="A238" s="572"/>
      <c r="B238" s="572"/>
      <c r="C238" s="654"/>
      <c r="E238" s="575"/>
      <c r="F238" s="575"/>
      <c r="G238" s="571"/>
      <c r="H238" s="571"/>
      <c r="I238" s="571"/>
      <c r="J238" s="571"/>
      <c r="K238" s="571"/>
      <c r="L238" s="571"/>
      <c r="M238" s="571"/>
      <c r="N238" s="571"/>
      <c r="O238" s="571"/>
      <c r="P238" s="571"/>
      <c r="Q238" s="571"/>
      <c r="R238" s="571"/>
      <c r="S238" s="571"/>
      <c r="T238" s="571"/>
      <c r="U238" s="571"/>
      <c r="V238" s="571"/>
      <c r="W238" s="571"/>
      <c r="X238" s="571"/>
      <c r="Y238" s="571"/>
      <c r="Z238" s="571"/>
      <c r="AA238" s="571"/>
      <c r="AB238" s="571"/>
      <c r="AC238" s="571"/>
      <c r="AD238" s="571"/>
      <c r="AE238" s="571"/>
      <c r="AF238" s="571"/>
      <c r="AG238" s="571"/>
      <c r="AH238" s="571"/>
      <c r="AI238" s="571"/>
      <c r="AJ238" s="571"/>
      <c r="AK238" s="571"/>
      <c r="AL238" s="571"/>
      <c r="AM238" s="571"/>
      <c r="AN238" s="571"/>
      <c r="AO238" s="571"/>
      <c r="AP238" s="571"/>
      <c r="AQ238" s="571"/>
      <c r="AR238" s="571"/>
      <c r="AS238" s="571"/>
      <c r="AT238" s="571"/>
      <c r="AU238" s="571"/>
      <c r="AV238" s="571"/>
      <c r="AW238" s="571"/>
      <c r="AX238" s="571"/>
      <c r="AY238" s="571"/>
      <c r="AZ238" s="571"/>
      <c r="BA238" s="571"/>
      <c r="BB238" s="571"/>
      <c r="BC238" s="571"/>
      <c r="BD238" s="571"/>
      <c r="BE238" s="571"/>
      <c r="BF238" s="571"/>
      <c r="BG238" s="571"/>
      <c r="BH238" s="571"/>
      <c r="BI238" s="571"/>
      <c r="BJ238" s="571"/>
      <c r="BK238" s="571"/>
      <c r="BL238" s="571"/>
      <c r="BM238" s="571"/>
      <c r="BN238" s="571"/>
      <c r="BO238" s="571"/>
      <c r="BP238" s="571"/>
      <c r="BQ238" s="571"/>
      <c r="BR238" s="571"/>
      <c r="BS238" s="571"/>
      <c r="BT238" s="571"/>
      <c r="BU238" s="571"/>
      <c r="BV238" s="571"/>
      <c r="BW238" s="571"/>
      <c r="BX238" s="571"/>
      <c r="BY238" s="571"/>
      <c r="BZ238" s="571"/>
      <c r="CA238" s="571"/>
      <c r="CB238" s="571"/>
      <c r="CC238" s="571"/>
      <c r="CD238" s="571"/>
      <c r="CE238" s="571"/>
      <c r="CF238" s="571"/>
      <c r="CG238" s="571"/>
      <c r="CH238" s="571"/>
      <c r="CI238" s="571"/>
      <c r="CJ238" s="571"/>
      <c r="CK238" s="571"/>
      <c r="CL238" s="571"/>
      <c r="CM238" s="571"/>
      <c r="CN238" s="571"/>
      <c r="CO238" s="571"/>
      <c r="CP238" s="571"/>
      <c r="CQ238" s="571"/>
      <c r="CR238" s="571"/>
      <c r="CS238" s="571"/>
      <c r="CT238" s="571"/>
      <c r="CU238" s="571"/>
      <c r="CV238" s="571"/>
      <c r="CW238" s="571"/>
      <c r="CX238" s="571"/>
      <c r="CY238" s="571"/>
      <c r="CZ238" s="571"/>
      <c r="DA238" s="571"/>
      <c r="DB238" s="571"/>
      <c r="DC238" s="571"/>
      <c r="DD238" s="571"/>
      <c r="DE238" s="571"/>
      <c r="DF238" s="571"/>
      <c r="DG238" s="571"/>
      <c r="DH238" s="571"/>
      <c r="DI238" s="571"/>
      <c r="DJ238" s="571"/>
      <c r="DK238" s="571"/>
      <c r="DL238" s="571"/>
      <c r="DM238" s="571"/>
      <c r="DN238" s="571"/>
      <c r="DO238" s="571"/>
      <c r="DP238" s="571"/>
      <c r="DQ238" s="571"/>
      <c r="DR238" s="571"/>
      <c r="DS238" s="571"/>
      <c r="DT238" s="571"/>
      <c r="DU238" s="571"/>
      <c r="DV238" s="571"/>
      <c r="DW238" s="571"/>
      <c r="DX238" s="571"/>
      <c r="DY238" s="571"/>
      <c r="DZ238" s="571"/>
      <c r="EA238" s="571"/>
      <c r="EB238" s="571"/>
      <c r="EC238" s="571"/>
      <c r="ED238" s="571"/>
      <c r="EE238" s="571"/>
      <c r="EF238" s="571"/>
      <c r="EG238" s="571"/>
      <c r="EH238" s="571"/>
      <c r="EI238" s="571"/>
      <c r="EJ238" s="571"/>
      <c r="EK238" s="571"/>
      <c r="EL238" s="571"/>
      <c r="EM238" s="571"/>
      <c r="EN238" s="571"/>
      <c r="EO238" s="571"/>
      <c r="EP238" s="571"/>
      <c r="EQ238" s="571"/>
      <c r="ER238" s="571"/>
      <c r="ES238" s="571"/>
      <c r="ET238" s="571"/>
      <c r="EU238" s="571"/>
      <c r="EV238" s="571"/>
      <c r="EW238" s="571"/>
      <c r="EX238" s="571"/>
      <c r="EY238" s="571"/>
      <c r="EZ238" s="571"/>
      <c r="FA238" s="571"/>
      <c r="FB238" s="571"/>
      <c r="FC238" s="571"/>
      <c r="FD238" s="571"/>
      <c r="FE238" s="571"/>
      <c r="FF238" s="571"/>
      <c r="FG238" s="571"/>
      <c r="FH238" s="571"/>
      <c r="FI238" s="571"/>
      <c r="FJ238" s="571"/>
      <c r="FK238" s="571"/>
      <c r="FL238" s="571"/>
      <c r="FM238" s="571"/>
      <c r="FN238" s="571"/>
      <c r="FO238" s="571"/>
      <c r="FP238" s="571"/>
      <c r="FQ238" s="571"/>
      <c r="FR238" s="571"/>
      <c r="FS238" s="571"/>
      <c r="FT238" s="571"/>
      <c r="FU238" s="571"/>
      <c r="FV238" s="571"/>
      <c r="FW238" s="571"/>
      <c r="FX238" s="571"/>
      <c r="FY238" s="571"/>
      <c r="FZ238" s="571"/>
      <c r="GA238" s="571"/>
      <c r="GB238" s="571"/>
      <c r="GC238" s="571"/>
      <c r="GD238" s="571"/>
      <c r="GE238" s="571"/>
      <c r="GF238" s="571"/>
      <c r="GG238" s="571"/>
      <c r="GH238" s="571"/>
      <c r="GI238" s="571"/>
      <c r="GJ238" s="571"/>
      <c r="GK238" s="571"/>
      <c r="GL238" s="571"/>
      <c r="GM238" s="571"/>
      <c r="GN238" s="571"/>
      <c r="GO238" s="571"/>
      <c r="GP238" s="571"/>
      <c r="GQ238" s="571"/>
      <c r="GR238" s="571"/>
      <c r="GS238" s="571"/>
      <c r="GT238" s="571"/>
      <c r="GU238" s="571"/>
      <c r="GV238" s="571"/>
      <c r="GW238" s="571"/>
      <c r="GX238" s="571"/>
      <c r="GY238" s="571"/>
      <c r="GZ238" s="571"/>
      <c r="HA238" s="571"/>
      <c r="HB238" s="571"/>
      <c r="HC238" s="571"/>
      <c r="HD238" s="571"/>
      <c r="HE238" s="571"/>
      <c r="HF238" s="571"/>
      <c r="HG238" s="571"/>
      <c r="HH238" s="571"/>
      <c r="HI238" s="571"/>
      <c r="HJ238" s="571"/>
      <c r="HK238" s="571"/>
      <c r="HL238" s="571"/>
      <c r="HM238" s="571"/>
      <c r="HN238" s="571"/>
      <c r="HO238" s="571"/>
      <c r="HP238" s="571"/>
      <c r="HQ238" s="571"/>
      <c r="HR238" s="571"/>
      <c r="HS238" s="571"/>
      <c r="HT238" s="571"/>
      <c r="HU238" s="571"/>
      <c r="HV238" s="571"/>
      <c r="HW238" s="571"/>
      <c r="HX238" s="571"/>
      <c r="HY238" s="571"/>
      <c r="HZ238" s="571"/>
      <c r="IA238" s="571"/>
      <c r="IB238" s="571"/>
      <c r="IC238" s="571"/>
      <c r="ID238" s="571"/>
      <c r="IE238" s="571"/>
      <c r="IF238" s="571"/>
      <c r="IG238" s="571"/>
      <c r="IH238" s="571"/>
      <c r="II238" s="571"/>
      <c r="IJ238" s="571"/>
      <c r="IK238" s="571"/>
      <c r="IL238" s="571"/>
      <c r="IM238" s="571"/>
    </row>
    <row r="239" spans="1:247" s="574" customFormat="1">
      <c r="A239" s="572"/>
      <c r="B239" s="572"/>
      <c r="C239" s="654"/>
      <c r="E239" s="575"/>
      <c r="F239" s="575"/>
      <c r="G239" s="571"/>
      <c r="H239" s="571"/>
      <c r="I239" s="571"/>
      <c r="J239" s="571"/>
      <c r="K239" s="571"/>
      <c r="L239" s="571"/>
      <c r="M239" s="571"/>
      <c r="N239" s="571"/>
      <c r="O239" s="571"/>
      <c r="P239" s="571"/>
      <c r="Q239" s="571"/>
      <c r="R239" s="571"/>
      <c r="S239" s="571"/>
      <c r="T239" s="571"/>
      <c r="U239" s="571"/>
      <c r="V239" s="571"/>
      <c r="W239" s="571"/>
      <c r="X239" s="571"/>
      <c r="Y239" s="571"/>
      <c r="Z239" s="571"/>
      <c r="AA239" s="571"/>
      <c r="AB239" s="571"/>
      <c r="AC239" s="571"/>
      <c r="AD239" s="571"/>
      <c r="AE239" s="571"/>
      <c r="AF239" s="571"/>
      <c r="AG239" s="571"/>
      <c r="AH239" s="571"/>
      <c r="AI239" s="571"/>
      <c r="AJ239" s="571"/>
      <c r="AK239" s="571"/>
      <c r="AL239" s="571"/>
      <c r="AM239" s="571"/>
      <c r="AN239" s="571"/>
      <c r="AO239" s="571"/>
      <c r="AP239" s="571"/>
      <c r="AQ239" s="571"/>
      <c r="AR239" s="571"/>
      <c r="AS239" s="571"/>
      <c r="AT239" s="571"/>
      <c r="AU239" s="571"/>
      <c r="AV239" s="571"/>
      <c r="AW239" s="571"/>
      <c r="AX239" s="571"/>
      <c r="AY239" s="571"/>
      <c r="AZ239" s="571"/>
      <c r="BA239" s="571"/>
      <c r="BB239" s="571"/>
      <c r="BC239" s="571"/>
      <c r="BD239" s="571"/>
      <c r="BE239" s="571"/>
      <c r="BF239" s="571"/>
      <c r="BG239" s="571"/>
      <c r="BH239" s="571"/>
      <c r="BI239" s="571"/>
      <c r="BJ239" s="571"/>
      <c r="BK239" s="571"/>
      <c r="BL239" s="571"/>
      <c r="BM239" s="571"/>
      <c r="BN239" s="571"/>
      <c r="BO239" s="571"/>
      <c r="BP239" s="571"/>
      <c r="BQ239" s="571"/>
      <c r="BR239" s="571"/>
      <c r="BS239" s="571"/>
      <c r="BT239" s="571"/>
      <c r="BU239" s="571"/>
      <c r="BV239" s="571"/>
      <c r="BW239" s="571"/>
      <c r="BX239" s="571"/>
      <c r="BY239" s="571"/>
      <c r="BZ239" s="571"/>
      <c r="CA239" s="571"/>
      <c r="CB239" s="571"/>
      <c r="CC239" s="571"/>
      <c r="CD239" s="571"/>
      <c r="CE239" s="571"/>
      <c r="CF239" s="571"/>
      <c r="CG239" s="571"/>
      <c r="CH239" s="571"/>
      <c r="CI239" s="571"/>
      <c r="CJ239" s="571"/>
      <c r="CK239" s="571"/>
      <c r="CL239" s="571"/>
      <c r="CM239" s="571"/>
      <c r="CN239" s="571"/>
      <c r="CO239" s="571"/>
      <c r="CP239" s="571"/>
      <c r="CQ239" s="571"/>
      <c r="CR239" s="571"/>
      <c r="CS239" s="571"/>
      <c r="CT239" s="571"/>
      <c r="CU239" s="571"/>
      <c r="CV239" s="571"/>
      <c r="CW239" s="571"/>
      <c r="CX239" s="571"/>
      <c r="CY239" s="571"/>
      <c r="CZ239" s="571"/>
      <c r="DA239" s="571"/>
      <c r="DB239" s="571"/>
      <c r="DC239" s="571"/>
      <c r="DD239" s="571"/>
      <c r="DE239" s="571"/>
      <c r="DF239" s="571"/>
      <c r="DG239" s="571"/>
      <c r="DH239" s="571"/>
      <c r="DI239" s="571"/>
      <c r="DJ239" s="571"/>
      <c r="DK239" s="571"/>
      <c r="DL239" s="571"/>
      <c r="DM239" s="571"/>
      <c r="DN239" s="571"/>
      <c r="DO239" s="571"/>
      <c r="DP239" s="571"/>
      <c r="DQ239" s="571"/>
      <c r="DR239" s="571"/>
      <c r="DS239" s="571"/>
      <c r="DT239" s="571"/>
      <c r="DU239" s="571"/>
      <c r="DV239" s="571"/>
      <c r="DW239" s="571"/>
      <c r="DX239" s="571"/>
      <c r="DY239" s="571"/>
      <c r="DZ239" s="571"/>
      <c r="EA239" s="571"/>
      <c r="EB239" s="571"/>
      <c r="EC239" s="571"/>
      <c r="ED239" s="571"/>
      <c r="EE239" s="571"/>
      <c r="EF239" s="571"/>
      <c r="EG239" s="571"/>
      <c r="EH239" s="571"/>
      <c r="EI239" s="571"/>
      <c r="EJ239" s="571"/>
      <c r="EK239" s="571"/>
      <c r="EL239" s="571"/>
      <c r="EM239" s="571"/>
      <c r="EN239" s="571"/>
      <c r="EO239" s="571"/>
      <c r="EP239" s="571"/>
      <c r="EQ239" s="571"/>
      <c r="ER239" s="571"/>
      <c r="ES239" s="571"/>
      <c r="ET239" s="571"/>
      <c r="EU239" s="571"/>
      <c r="EV239" s="571"/>
      <c r="EW239" s="571"/>
      <c r="EX239" s="571"/>
      <c r="EY239" s="571"/>
      <c r="EZ239" s="571"/>
      <c r="FA239" s="571"/>
      <c r="FB239" s="571"/>
      <c r="FC239" s="571"/>
      <c r="FD239" s="571"/>
      <c r="FE239" s="571"/>
      <c r="FF239" s="571"/>
      <c r="FG239" s="571"/>
      <c r="FH239" s="571"/>
      <c r="FI239" s="571"/>
      <c r="FJ239" s="571"/>
      <c r="FK239" s="571"/>
      <c r="FL239" s="571"/>
      <c r="FM239" s="571"/>
      <c r="FN239" s="571"/>
      <c r="FO239" s="571"/>
      <c r="FP239" s="571"/>
      <c r="FQ239" s="571"/>
      <c r="FR239" s="571"/>
      <c r="FS239" s="571"/>
      <c r="FT239" s="571"/>
      <c r="FU239" s="571"/>
      <c r="FV239" s="571"/>
      <c r="FW239" s="571"/>
      <c r="FX239" s="571"/>
      <c r="FY239" s="571"/>
      <c r="FZ239" s="571"/>
      <c r="GA239" s="571"/>
      <c r="GB239" s="571"/>
      <c r="GC239" s="571"/>
      <c r="GD239" s="571"/>
      <c r="GE239" s="571"/>
      <c r="GF239" s="571"/>
      <c r="GG239" s="571"/>
      <c r="GH239" s="571"/>
      <c r="GI239" s="571"/>
      <c r="GJ239" s="571"/>
      <c r="GK239" s="571"/>
      <c r="GL239" s="571"/>
      <c r="GM239" s="571"/>
      <c r="GN239" s="571"/>
      <c r="GO239" s="571"/>
      <c r="GP239" s="571"/>
      <c r="GQ239" s="571"/>
      <c r="GR239" s="571"/>
      <c r="GS239" s="571"/>
      <c r="GT239" s="571"/>
      <c r="GU239" s="571"/>
      <c r="GV239" s="571"/>
      <c r="GW239" s="571"/>
      <c r="GX239" s="571"/>
      <c r="GY239" s="571"/>
      <c r="GZ239" s="571"/>
      <c r="HA239" s="571"/>
      <c r="HB239" s="571"/>
      <c r="HC239" s="571"/>
      <c r="HD239" s="571"/>
      <c r="HE239" s="571"/>
      <c r="HF239" s="571"/>
      <c r="HG239" s="571"/>
      <c r="HH239" s="571"/>
      <c r="HI239" s="571"/>
      <c r="HJ239" s="571"/>
      <c r="HK239" s="571"/>
      <c r="HL239" s="571"/>
      <c r="HM239" s="571"/>
      <c r="HN239" s="571"/>
      <c r="HO239" s="571"/>
      <c r="HP239" s="571"/>
      <c r="HQ239" s="571"/>
      <c r="HR239" s="571"/>
      <c r="HS239" s="571"/>
      <c r="HT239" s="571"/>
      <c r="HU239" s="571"/>
      <c r="HV239" s="571"/>
      <c r="HW239" s="571"/>
      <c r="HX239" s="571"/>
      <c r="HY239" s="571"/>
      <c r="HZ239" s="571"/>
      <c r="IA239" s="571"/>
      <c r="IB239" s="571"/>
      <c r="IC239" s="571"/>
      <c r="ID239" s="571"/>
      <c r="IE239" s="571"/>
      <c r="IF239" s="571"/>
      <c r="IG239" s="571"/>
      <c r="IH239" s="571"/>
      <c r="II239" s="571"/>
      <c r="IJ239" s="571"/>
      <c r="IK239" s="571"/>
      <c r="IL239" s="571"/>
      <c r="IM239" s="571"/>
    </row>
    <row r="240" spans="1:247" s="574" customFormat="1">
      <c r="A240" s="572"/>
      <c r="B240" s="572"/>
      <c r="C240" s="654"/>
      <c r="E240" s="575"/>
      <c r="F240" s="575"/>
      <c r="G240" s="571"/>
      <c r="H240" s="571"/>
      <c r="I240" s="571"/>
      <c r="J240" s="571"/>
      <c r="K240" s="571"/>
      <c r="L240" s="571"/>
      <c r="M240" s="571"/>
      <c r="N240" s="571"/>
      <c r="O240" s="571"/>
      <c r="P240" s="571"/>
      <c r="Q240" s="571"/>
      <c r="R240" s="571"/>
      <c r="S240" s="571"/>
      <c r="T240" s="571"/>
      <c r="U240" s="571"/>
      <c r="V240" s="571"/>
      <c r="W240" s="571"/>
      <c r="X240" s="571"/>
      <c r="Y240" s="571"/>
      <c r="Z240" s="571"/>
      <c r="AA240" s="571"/>
      <c r="AB240" s="571"/>
      <c r="AC240" s="571"/>
      <c r="AD240" s="571"/>
      <c r="AE240" s="571"/>
      <c r="AF240" s="571"/>
      <c r="AG240" s="571"/>
      <c r="AH240" s="571"/>
      <c r="AI240" s="571"/>
      <c r="AJ240" s="571"/>
      <c r="AK240" s="571"/>
      <c r="AL240" s="571"/>
      <c r="AM240" s="571"/>
      <c r="AN240" s="571"/>
      <c r="AO240" s="571"/>
      <c r="AP240" s="571"/>
      <c r="AQ240" s="571"/>
      <c r="AR240" s="571"/>
      <c r="AS240" s="571"/>
      <c r="AT240" s="571"/>
      <c r="AU240" s="571"/>
      <c r="AV240" s="571"/>
      <c r="AW240" s="571"/>
      <c r="AX240" s="571"/>
      <c r="AY240" s="571"/>
      <c r="AZ240" s="571"/>
      <c r="BA240" s="571"/>
      <c r="BB240" s="571"/>
      <c r="BC240" s="571"/>
      <c r="BD240" s="571"/>
      <c r="BE240" s="571"/>
      <c r="BF240" s="571"/>
      <c r="BG240" s="571"/>
      <c r="BH240" s="571"/>
      <c r="BI240" s="571"/>
      <c r="BJ240" s="571"/>
      <c r="BK240" s="571"/>
      <c r="BL240" s="571"/>
      <c r="BM240" s="571"/>
      <c r="BN240" s="571"/>
      <c r="BO240" s="571"/>
      <c r="BP240" s="571"/>
      <c r="BQ240" s="571"/>
      <c r="BR240" s="571"/>
      <c r="BS240" s="571"/>
      <c r="BT240" s="571"/>
      <c r="BU240" s="571"/>
      <c r="BV240" s="571"/>
      <c r="BW240" s="571"/>
      <c r="BX240" s="571"/>
      <c r="BY240" s="571"/>
      <c r="BZ240" s="571"/>
      <c r="CA240" s="571"/>
      <c r="CB240" s="571"/>
      <c r="CC240" s="571"/>
      <c r="CD240" s="571"/>
      <c r="CE240" s="571"/>
      <c r="CF240" s="571"/>
      <c r="CG240" s="571"/>
      <c r="CH240" s="571"/>
      <c r="CI240" s="571"/>
      <c r="CJ240" s="571"/>
      <c r="CK240" s="571"/>
      <c r="CL240" s="571"/>
      <c r="CM240" s="571"/>
      <c r="CN240" s="571"/>
      <c r="CO240" s="571"/>
      <c r="CP240" s="571"/>
      <c r="CQ240" s="571"/>
      <c r="CR240" s="571"/>
      <c r="CS240" s="571"/>
      <c r="CT240" s="571"/>
      <c r="CU240" s="571"/>
      <c r="CV240" s="571"/>
      <c r="CW240" s="571"/>
      <c r="CX240" s="571"/>
      <c r="CY240" s="571"/>
      <c r="CZ240" s="571"/>
      <c r="DA240" s="571"/>
      <c r="DB240" s="571"/>
      <c r="DC240" s="571"/>
      <c r="DD240" s="571"/>
      <c r="DE240" s="571"/>
      <c r="DF240" s="571"/>
      <c r="DG240" s="571"/>
      <c r="DH240" s="571"/>
      <c r="DI240" s="571"/>
      <c r="DJ240" s="571"/>
      <c r="DK240" s="571"/>
      <c r="DL240" s="571"/>
      <c r="DM240" s="571"/>
      <c r="DN240" s="571"/>
      <c r="DO240" s="571"/>
      <c r="DP240" s="571"/>
      <c r="DQ240" s="571"/>
      <c r="DR240" s="571"/>
      <c r="DS240" s="571"/>
      <c r="DT240" s="571"/>
      <c r="DU240" s="571"/>
      <c r="DV240" s="571"/>
      <c r="DW240" s="571"/>
      <c r="DX240" s="571"/>
      <c r="DY240" s="571"/>
      <c r="DZ240" s="571"/>
      <c r="EA240" s="571"/>
      <c r="EB240" s="571"/>
      <c r="EC240" s="571"/>
      <c r="ED240" s="571"/>
      <c r="EE240" s="571"/>
      <c r="EF240" s="571"/>
      <c r="EG240" s="571"/>
      <c r="EH240" s="571"/>
      <c r="EI240" s="571"/>
      <c r="EJ240" s="571"/>
      <c r="EK240" s="571"/>
      <c r="EL240" s="571"/>
      <c r="EM240" s="571"/>
      <c r="EN240" s="571"/>
      <c r="EO240" s="571"/>
      <c r="EP240" s="571"/>
      <c r="EQ240" s="571"/>
      <c r="ER240" s="571"/>
      <c r="ES240" s="571"/>
      <c r="ET240" s="571"/>
      <c r="EU240" s="571"/>
      <c r="EV240" s="571"/>
      <c r="EW240" s="571"/>
      <c r="EX240" s="571"/>
      <c r="EY240" s="571"/>
      <c r="EZ240" s="571"/>
      <c r="FA240" s="571"/>
      <c r="FB240" s="571"/>
      <c r="FC240" s="571"/>
      <c r="FD240" s="571"/>
      <c r="FE240" s="571"/>
      <c r="FF240" s="571"/>
      <c r="FG240" s="571"/>
      <c r="FH240" s="571"/>
      <c r="FI240" s="571"/>
      <c r="FJ240" s="571"/>
      <c r="FK240" s="571"/>
      <c r="FL240" s="571"/>
      <c r="FM240" s="571"/>
      <c r="FN240" s="571"/>
      <c r="FO240" s="571"/>
      <c r="FP240" s="571"/>
      <c r="FQ240" s="571"/>
      <c r="FR240" s="571"/>
      <c r="FS240" s="571"/>
      <c r="FT240" s="571"/>
      <c r="FU240" s="571"/>
      <c r="FV240" s="571"/>
      <c r="FW240" s="571"/>
      <c r="FX240" s="571"/>
      <c r="FY240" s="571"/>
      <c r="FZ240" s="571"/>
      <c r="GA240" s="571"/>
      <c r="GB240" s="571"/>
      <c r="GC240" s="571"/>
      <c r="GD240" s="571"/>
      <c r="GE240" s="571"/>
      <c r="GF240" s="571"/>
      <c r="GG240" s="571"/>
      <c r="GH240" s="571"/>
      <c r="GI240" s="571"/>
      <c r="GJ240" s="571"/>
      <c r="GK240" s="571"/>
      <c r="GL240" s="571"/>
      <c r="GM240" s="571"/>
      <c r="GN240" s="571"/>
      <c r="GO240" s="571"/>
      <c r="GP240" s="571"/>
      <c r="GQ240" s="571"/>
      <c r="GR240" s="571"/>
      <c r="GS240" s="571"/>
      <c r="GT240" s="571"/>
      <c r="GU240" s="571"/>
      <c r="GV240" s="571"/>
      <c r="GW240" s="571"/>
      <c r="GX240" s="571"/>
      <c r="GY240" s="571"/>
      <c r="GZ240" s="571"/>
      <c r="HA240" s="571"/>
      <c r="HB240" s="571"/>
      <c r="HC240" s="571"/>
      <c r="HD240" s="571"/>
      <c r="HE240" s="571"/>
      <c r="HF240" s="571"/>
      <c r="HG240" s="571"/>
      <c r="HH240" s="571"/>
      <c r="HI240" s="571"/>
      <c r="HJ240" s="571"/>
      <c r="HK240" s="571"/>
      <c r="HL240" s="571"/>
      <c r="HM240" s="571"/>
      <c r="HN240" s="571"/>
      <c r="HO240" s="571"/>
      <c r="HP240" s="571"/>
      <c r="HQ240" s="571"/>
      <c r="HR240" s="571"/>
      <c r="HS240" s="571"/>
      <c r="HT240" s="571"/>
      <c r="HU240" s="571"/>
      <c r="HV240" s="571"/>
      <c r="HW240" s="571"/>
      <c r="HX240" s="571"/>
      <c r="HY240" s="571"/>
      <c r="HZ240" s="571"/>
      <c r="IA240" s="571"/>
      <c r="IB240" s="571"/>
      <c r="IC240" s="571"/>
      <c r="ID240" s="571"/>
      <c r="IE240" s="571"/>
      <c r="IF240" s="571"/>
      <c r="IG240" s="571"/>
      <c r="IH240" s="571"/>
      <c r="II240" s="571"/>
      <c r="IJ240" s="571"/>
      <c r="IK240" s="571"/>
      <c r="IL240" s="571"/>
      <c r="IM240" s="571"/>
    </row>
    <row r="241" spans="1:247" s="574" customFormat="1">
      <c r="A241" s="572"/>
      <c r="B241" s="572"/>
      <c r="C241" s="654"/>
      <c r="E241" s="575"/>
      <c r="F241" s="575"/>
      <c r="G241" s="571"/>
      <c r="H241" s="571"/>
      <c r="I241" s="571"/>
      <c r="J241" s="571"/>
      <c r="K241" s="571"/>
      <c r="L241" s="571"/>
      <c r="M241" s="571"/>
      <c r="N241" s="571"/>
      <c r="O241" s="571"/>
      <c r="P241" s="571"/>
      <c r="Q241" s="571"/>
      <c r="R241" s="571"/>
      <c r="S241" s="571"/>
      <c r="T241" s="571"/>
      <c r="U241" s="571"/>
      <c r="V241" s="571"/>
      <c r="W241" s="571"/>
      <c r="X241" s="571"/>
      <c r="Y241" s="571"/>
      <c r="Z241" s="571"/>
      <c r="AA241" s="571"/>
      <c r="AB241" s="571"/>
      <c r="AC241" s="571"/>
      <c r="AD241" s="571"/>
      <c r="AE241" s="571"/>
      <c r="AF241" s="571"/>
      <c r="AG241" s="571"/>
      <c r="AH241" s="571"/>
      <c r="AI241" s="571"/>
      <c r="AJ241" s="571"/>
      <c r="AK241" s="571"/>
      <c r="AL241" s="571"/>
      <c r="AM241" s="571"/>
      <c r="AN241" s="571"/>
      <c r="AO241" s="571"/>
      <c r="AP241" s="571"/>
      <c r="AQ241" s="571"/>
      <c r="AR241" s="571"/>
      <c r="AS241" s="571"/>
      <c r="AT241" s="571"/>
      <c r="AU241" s="571"/>
      <c r="AV241" s="571"/>
      <c r="AW241" s="571"/>
      <c r="AX241" s="571"/>
      <c r="AY241" s="571"/>
      <c r="AZ241" s="571"/>
      <c r="BA241" s="571"/>
      <c r="BB241" s="571"/>
      <c r="BC241" s="571"/>
      <c r="BD241" s="571"/>
      <c r="BE241" s="571"/>
      <c r="BF241" s="571"/>
      <c r="BG241" s="571"/>
      <c r="BH241" s="571"/>
      <c r="BI241" s="571"/>
      <c r="BJ241" s="571"/>
      <c r="BK241" s="571"/>
      <c r="BL241" s="571"/>
      <c r="BM241" s="571"/>
      <c r="BN241" s="571"/>
      <c r="BO241" s="571"/>
      <c r="BP241" s="571"/>
      <c r="BQ241" s="571"/>
      <c r="BR241" s="571"/>
      <c r="BS241" s="571"/>
      <c r="BT241" s="571"/>
      <c r="BU241" s="571"/>
      <c r="BV241" s="571"/>
      <c r="BW241" s="571"/>
      <c r="BX241" s="571"/>
      <c r="BY241" s="571"/>
      <c r="BZ241" s="571"/>
      <c r="CA241" s="571"/>
      <c r="CB241" s="571"/>
      <c r="CC241" s="571"/>
      <c r="CD241" s="571"/>
      <c r="CE241" s="571"/>
      <c r="CF241" s="571"/>
      <c r="CG241" s="571"/>
      <c r="CH241" s="571"/>
      <c r="CI241" s="571"/>
      <c r="CJ241" s="571"/>
      <c r="CK241" s="571"/>
      <c r="CL241" s="571"/>
      <c r="CM241" s="571"/>
      <c r="CN241" s="571"/>
      <c r="CO241" s="571"/>
      <c r="CP241" s="571"/>
      <c r="CQ241" s="571"/>
      <c r="CR241" s="571"/>
      <c r="CS241" s="571"/>
      <c r="CT241" s="571"/>
      <c r="CU241" s="571"/>
      <c r="CV241" s="571"/>
      <c r="CW241" s="571"/>
      <c r="CX241" s="571"/>
      <c r="CY241" s="571"/>
      <c r="CZ241" s="571"/>
      <c r="DA241" s="571"/>
      <c r="DB241" s="571"/>
      <c r="DC241" s="571"/>
      <c r="DD241" s="571"/>
      <c r="DE241" s="571"/>
      <c r="DF241" s="571"/>
      <c r="DG241" s="571"/>
      <c r="DH241" s="571"/>
      <c r="DI241" s="571"/>
      <c r="DJ241" s="571"/>
      <c r="DK241" s="571"/>
      <c r="DL241" s="571"/>
      <c r="DM241" s="571"/>
      <c r="DN241" s="571"/>
      <c r="DO241" s="571"/>
      <c r="DP241" s="571"/>
      <c r="DQ241" s="571"/>
      <c r="DR241" s="571"/>
      <c r="DS241" s="571"/>
      <c r="DT241" s="571"/>
      <c r="DU241" s="571"/>
      <c r="DV241" s="571"/>
      <c r="DW241" s="571"/>
      <c r="DX241" s="571"/>
      <c r="DY241" s="571"/>
      <c r="DZ241" s="571"/>
      <c r="EA241" s="571"/>
      <c r="EB241" s="571"/>
      <c r="EC241" s="571"/>
      <c r="ED241" s="571"/>
      <c r="EE241" s="571"/>
      <c r="EF241" s="571"/>
      <c r="EG241" s="571"/>
      <c r="EH241" s="571"/>
      <c r="EI241" s="571"/>
      <c r="EJ241" s="571"/>
      <c r="EK241" s="571"/>
      <c r="EL241" s="571"/>
      <c r="EM241" s="571"/>
      <c r="EN241" s="571"/>
      <c r="EO241" s="571"/>
      <c r="EP241" s="571"/>
      <c r="EQ241" s="571"/>
      <c r="ER241" s="571"/>
      <c r="ES241" s="571"/>
      <c r="ET241" s="571"/>
      <c r="EU241" s="571"/>
      <c r="EV241" s="571"/>
      <c r="EW241" s="571"/>
      <c r="EX241" s="571"/>
      <c r="EY241" s="571"/>
      <c r="EZ241" s="571"/>
      <c r="FA241" s="571"/>
      <c r="FB241" s="571"/>
      <c r="FC241" s="571"/>
      <c r="FD241" s="571"/>
      <c r="FE241" s="571"/>
      <c r="FF241" s="571"/>
      <c r="FG241" s="571"/>
      <c r="FH241" s="571"/>
      <c r="FI241" s="571"/>
      <c r="FJ241" s="571"/>
      <c r="FK241" s="571"/>
      <c r="FL241" s="571"/>
      <c r="FM241" s="571"/>
      <c r="FN241" s="571"/>
      <c r="FO241" s="571"/>
      <c r="FP241" s="571"/>
      <c r="FQ241" s="571"/>
      <c r="FR241" s="571"/>
      <c r="FS241" s="571"/>
      <c r="FT241" s="571"/>
      <c r="FU241" s="571"/>
      <c r="FV241" s="571"/>
      <c r="FW241" s="571"/>
      <c r="FX241" s="571"/>
      <c r="FY241" s="571"/>
      <c r="FZ241" s="571"/>
      <c r="GA241" s="571"/>
      <c r="GB241" s="571"/>
      <c r="GC241" s="571"/>
      <c r="GD241" s="571"/>
      <c r="GE241" s="571"/>
      <c r="GF241" s="571"/>
      <c r="GG241" s="571"/>
      <c r="GH241" s="571"/>
      <c r="GI241" s="571"/>
      <c r="GJ241" s="571"/>
      <c r="GK241" s="571"/>
      <c r="GL241" s="571"/>
      <c r="GM241" s="571"/>
      <c r="GN241" s="571"/>
      <c r="GO241" s="571"/>
      <c r="GP241" s="571"/>
      <c r="GQ241" s="571"/>
      <c r="GR241" s="571"/>
      <c r="GS241" s="571"/>
      <c r="GT241" s="571"/>
      <c r="GU241" s="571"/>
      <c r="GV241" s="571"/>
      <c r="GW241" s="571"/>
      <c r="GX241" s="571"/>
      <c r="GY241" s="571"/>
      <c r="GZ241" s="571"/>
      <c r="HA241" s="571"/>
      <c r="HB241" s="571"/>
      <c r="HC241" s="571"/>
      <c r="HD241" s="571"/>
      <c r="HE241" s="571"/>
      <c r="HF241" s="571"/>
      <c r="HG241" s="571"/>
      <c r="HH241" s="571"/>
      <c r="HI241" s="571"/>
      <c r="HJ241" s="571"/>
      <c r="HK241" s="571"/>
      <c r="HL241" s="571"/>
      <c r="HM241" s="571"/>
      <c r="HN241" s="571"/>
      <c r="HO241" s="571"/>
      <c r="HP241" s="571"/>
      <c r="HQ241" s="571"/>
      <c r="HR241" s="571"/>
      <c r="HS241" s="571"/>
      <c r="HT241" s="571"/>
      <c r="HU241" s="571"/>
      <c r="HV241" s="571"/>
      <c r="HW241" s="571"/>
      <c r="HX241" s="571"/>
      <c r="HY241" s="571"/>
      <c r="HZ241" s="571"/>
      <c r="IA241" s="571"/>
      <c r="IB241" s="571"/>
      <c r="IC241" s="571"/>
      <c r="ID241" s="571"/>
      <c r="IE241" s="571"/>
      <c r="IF241" s="571"/>
      <c r="IG241" s="571"/>
      <c r="IH241" s="571"/>
      <c r="II241" s="571"/>
      <c r="IJ241" s="571"/>
      <c r="IK241" s="571"/>
      <c r="IL241" s="571"/>
      <c r="IM241" s="571"/>
    </row>
    <row r="242" spans="1:247" s="574" customFormat="1">
      <c r="A242" s="572"/>
      <c r="B242" s="572"/>
      <c r="C242" s="654"/>
      <c r="E242" s="575"/>
      <c r="F242" s="575"/>
      <c r="G242" s="571"/>
      <c r="H242" s="571"/>
      <c r="I242" s="571"/>
      <c r="J242" s="571"/>
      <c r="K242" s="571"/>
      <c r="L242" s="571"/>
      <c r="M242" s="571"/>
      <c r="N242" s="571"/>
      <c r="O242" s="571"/>
      <c r="P242" s="571"/>
      <c r="Q242" s="571"/>
      <c r="R242" s="571"/>
      <c r="S242" s="571"/>
      <c r="T242" s="571"/>
      <c r="U242" s="571"/>
      <c r="V242" s="571"/>
      <c r="W242" s="571"/>
      <c r="X242" s="571"/>
      <c r="Y242" s="571"/>
      <c r="Z242" s="571"/>
      <c r="AA242" s="571"/>
      <c r="AB242" s="571"/>
      <c r="AC242" s="571"/>
      <c r="AD242" s="571"/>
      <c r="AE242" s="571"/>
      <c r="AF242" s="571"/>
      <c r="AG242" s="571"/>
      <c r="AH242" s="571"/>
      <c r="AI242" s="571"/>
      <c r="AJ242" s="571"/>
      <c r="AK242" s="571"/>
      <c r="AL242" s="571"/>
      <c r="AM242" s="571"/>
      <c r="AN242" s="571"/>
      <c r="AO242" s="571"/>
      <c r="AP242" s="571"/>
      <c r="AQ242" s="571"/>
      <c r="AR242" s="571"/>
      <c r="AS242" s="571"/>
      <c r="AT242" s="571"/>
      <c r="AU242" s="571"/>
      <c r="AV242" s="571"/>
      <c r="AW242" s="571"/>
      <c r="AX242" s="571"/>
      <c r="AY242" s="571"/>
      <c r="AZ242" s="571"/>
      <c r="BA242" s="571"/>
      <c r="BB242" s="571"/>
      <c r="BC242" s="571"/>
      <c r="BD242" s="571"/>
      <c r="BE242" s="571"/>
      <c r="BF242" s="571"/>
      <c r="BG242" s="571"/>
      <c r="BH242" s="571"/>
      <c r="BI242" s="571"/>
      <c r="BJ242" s="571"/>
      <c r="BK242" s="571"/>
      <c r="BL242" s="571"/>
      <c r="BM242" s="571"/>
      <c r="BN242" s="571"/>
      <c r="BO242" s="571"/>
      <c r="BP242" s="571"/>
      <c r="BQ242" s="571"/>
      <c r="BR242" s="571"/>
      <c r="BS242" s="571"/>
      <c r="BT242" s="571"/>
      <c r="BU242" s="571"/>
      <c r="BV242" s="571"/>
      <c r="BW242" s="571"/>
      <c r="BX242" s="571"/>
      <c r="BY242" s="571"/>
      <c r="BZ242" s="571"/>
      <c r="CA242" s="571"/>
      <c r="CB242" s="571"/>
      <c r="CC242" s="571"/>
      <c r="CD242" s="571"/>
      <c r="CE242" s="571"/>
      <c r="CF242" s="571"/>
      <c r="CG242" s="571"/>
      <c r="CH242" s="571"/>
      <c r="CI242" s="571"/>
      <c r="CJ242" s="571"/>
      <c r="CK242" s="571"/>
      <c r="CL242" s="571"/>
      <c r="CM242" s="571"/>
      <c r="CN242" s="571"/>
      <c r="CO242" s="571"/>
      <c r="CP242" s="571"/>
      <c r="CQ242" s="571"/>
      <c r="CR242" s="571"/>
      <c r="CS242" s="571"/>
      <c r="CT242" s="571"/>
      <c r="CU242" s="571"/>
      <c r="CV242" s="571"/>
      <c r="CW242" s="571"/>
      <c r="CX242" s="571"/>
      <c r="CY242" s="571"/>
      <c r="CZ242" s="571"/>
      <c r="DA242" s="571"/>
      <c r="DB242" s="571"/>
      <c r="DC242" s="571"/>
      <c r="DD242" s="571"/>
      <c r="DE242" s="571"/>
      <c r="DF242" s="571"/>
      <c r="DG242" s="571"/>
      <c r="DH242" s="571"/>
      <c r="DI242" s="571"/>
      <c r="DJ242" s="571"/>
      <c r="DK242" s="571"/>
      <c r="DL242" s="571"/>
      <c r="DM242" s="571"/>
      <c r="DN242" s="571"/>
      <c r="DO242" s="571"/>
      <c r="DP242" s="571"/>
      <c r="DQ242" s="571"/>
      <c r="DR242" s="571"/>
      <c r="DS242" s="571"/>
      <c r="DT242" s="571"/>
      <c r="DU242" s="571"/>
      <c r="DV242" s="571"/>
      <c r="DW242" s="571"/>
      <c r="DX242" s="571"/>
      <c r="DY242" s="571"/>
      <c r="DZ242" s="571"/>
      <c r="EA242" s="571"/>
      <c r="EB242" s="571"/>
      <c r="EC242" s="571"/>
      <c r="ED242" s="571"/>
      <c r="EE242" s="571"/>
      <c r="EF242" s="571"/>
      <c r="EG242" s="571"/>
      <c r="EH242" s="571"/>
      <c r="EI242" s="571"/>
      <c r="EJ242" s="571"/>
      <c r="EK242" s="571"/>
      <c r="EL242" s="571"/>
      <c r="EM242" s="571"/>
      <c r="EN242" s="571"/>
      <c r="EO242" s="571"/>
      <c r="EP242" s="571"/>
      <c r="EQ242" s="571"/>
      <c r="ER242" s="571"/>
      <c r="ES242" s="571"/>
      <c r="ET242" s="571"/>
      <c r="EU242" s="571"/>
      <c r="EV242" s="571"/>
      <c r="EW242" s="571"/>
      <c r="EX242" s="571"/>
      <c r="EY242" s="571"/>
      <c r="EZ242" s="571"/>
      <c r="FA242" s="571"/>
      <c r="FB242" s="571"/>
      <c r="FC242" s="571"/>
      <c r="FD242" s="571"/>
      <c r="FE242" s="571"/>
      <c r="FF242" s="571"/>
      <c r="FG242" s="571"/>
      <c r="FH242" s="571"/>
      <c r="FI242" s="571"/>
      <c r="FJ242" s="571"/>
      <c r="FK242" s="571"/>
      <c r="FL242" s="571"/>
      <c r="FM242" s="571"/>
      <c r="FN242" s="571"/>
      <c r="FO242" s="571"/>
      <c r="FP242" s="571"/>
      <c r="FQ242" s="571"/>
      <c r="FR242" s="571"/>
      <c r="FS242" s="571"/>
      <c r="FT242" s="571"/>
      <c r="FU242" s="571"/>
      <c r="FV242" s="571"/>
      <c r="FW242" s="571"/>
      <c r="FX242" s="571"/>
      <c r="FY242" s="571"/>
      <c r="FZ242" s="571"/>
      <c r="GA242" s="571"/>
      <c r="GB242" s="571"/>
      <c r="GC242" s="571"/>
      <c r="GD242" s="571"/>
      <c r="GE242" s="571"/>
      <c r="GF242" s="571"/>
      <c r="GG242" s="571"/>
      <c r="GH242" s="571"/>
      <c r="GI242" s="571"/>
      <c r="GJ242" s="571"/>
      <c r="GK242" s="571"/>
      <c r="GL242" s="571"/>
      <c r="GM242" s="571"/>
      <c r="GN242" s="571"/>
      <c r="GO242" s="571"/>
      <c r="GP242" s="571"/>
      <c r="GQ242" s="571"/>
      <c r="GR242" s="571"/>
      <c r="GS242" s="571"/>
      <c r="GT242" s="571"/>
      <c r="GU242" s="571"/>
      <c r="GV242" s="571"/>
      <c r="GW242" s="571"/>
      <c r="GX242" s="571"/>
      <c r="GY242" s="571"/>
      <c r="GZ242" s="571"/>
      <c r="HA242" s="571"/>
      <c r="HB242" s="571"/>
      <c r="HC242" s="571"/>
      <c r="HD242" s="571"/>
      <c r="HE242" s="571"/>
      <c r="HF242" s="571"/>
      <c r="HG242" s="571"/>
      <c r="HH242" s="571"/>
      <c r="HI242" s="571"/>
      <c r="HJ242" s="571"/>
      <c r="HK242" s="571"/>
      <c r="HL242" s="571"/>
      <c r="HM242" s="571"/>
      <c r="HN242" s="571"/>
      <c r="HO242" s="571"/>
      <c r="HP242" s="571"/>
      <c r="HQ242" s="571"/>
      <c r="HR242" s="571"/>
      <c r="HS242" s="571"/>
      <c r="HT242" s="571"/>
      <c r="HU242" s="571"/>
      <c r="HV242" s="571"/>
      <c r="HW242" s="571"/>
      <c r="HX242" s="571"/>
      <c r="HY242" s="571"/>
      <c r="HZ242" s="571"/>
      <c r="IA242" s="571"/>
      <c r="IB242" s="571"/>
      <c r="IC242" s="571"/>
      <c r="ID242" s="571"/>
      <c r="IE242" s="571"/>
      <c r="IF242" s="571"/>
      <c r="IG242" s="571"/>
      <c r="IH242" s="571"/>
      <c r="II242" s="571"/>
      <c r="IJ242" s="571"/>
      <c r="IK242" s="571"/>
      <c r="IL242" s="571"/>
      <c r="IM242" s="571"/>
    </row>
    <row r="243" spans="1:247" s="574" customFormat="1">
      <c r="A243" s="572"/>
      <c r="B243" s="572"/>
      <c r="C243" s="654"/>
      <c r="E243" s="575"/>
      <c r="F243" s="575"/>
      <c r="G243" s="571"/>
      <c r="H243" s="571"/>
      <c r="I243" s="571"/>
      <c r="J243" s="571"/>
      <c r="K243" s="571"/>
      <c r="L243" s="571"/>
      <c r="M243" s="571"/>
      <c r="N243" s="571"/>
      <c r="O243" s="571"/>
      <c r="P243" s="571"/>
      <c r="Q243" s="571"/>
      <c r="R243" s="571"/>
      <c r="S243" s="571"/>
      <c r="T243" s="571"/>
      <c r="U243" s="571"/>
      <c r="V243" s="571"/>
      <c r="W243" s="571"/>
      <c r="X243" s="571"/>
      <c r="Y243" s="571"/>
      <c r="Z243" s="571"/>
      <c r="AA243" s="571"/>
      <c r="AB243" s="571"/>
      <c r="AC243" s="571"/>
      <c r="AD243" s="571"/>
      <c r="AE243" s="571"/>
      <c r="AF243" s="571"/>
      <c r="AG243" s="571"/>
      <c r="AH243" s="571"/>
      <c r="AI243" s="571"/>
      <c r="AJ243" s="571"/>
      <c r="AK243" s="571"/>
      <c r="AL243" s="571"/>
      <c r="AM243" s="571"/>
      <c r="AN243" s="571"/>
      <c r="AO243" s="571"/>
      <c r="AP243" s="571"/>
      <c r="AQ243" s="571"/>
      <c r="AR243" s="571"/>
      <c r="AS243" s="571"/>
      <c r="AT243" s="571"/>
      <c r="AU243" s="571"/>
      <c r="AV243" s="571"/>
      <c r="AW243" s="571"/>
      <c r="AX243" s="571"/>
      <c r="AY243" s="571"/>
      <c r="AZ243" s="571"/>
      <c r="BA243" s="571"/>
      <c r="BB243" s="571"/>
      <c r="BC243" s="571"/>
      <c r="BD243" s="571"/>
      <c r="BE243" s="571"/>
      <c r="BF243" s="571"/>
      <c r="BG243" s="571"/>
      <c r="BH243" s="571"/>
      <c r="BI243" s="571"/>
      <c r="BJ243" s="571"/>
      <c r="BK243" s="571"/>
      <c r="BL243" s="571"/>
      <c r="BM243" s="571"/>
      <c r="BN243" s="571"/>
      <c r="BO243" s="571"/>
      <c r="BP243" s="571"/>
      <c r="BQ243" s="571"/>
      <c r="BR243" s="571"/>
      <c r="BS243" s="571"/>
      <c r="BT243" s="571"/>
      <c r="BU243" s="571"/>
      <c r="BV243" s="571"/>
      <c r="BW243" s="571"/>
      <c r="BX243" s="571"/>
      <c r="BY243" s="571"/>
      <c r="BZ243" s="571"/>
      <c r="CA243" s="571"/>
      <c r="CB243" s="571"/>
      <c r="CC243" s="571"/>
      <c r="CD243" s="571"/>
      <c r="CE243" s="571"/>
      <c r="CF243" s="571"/>
      <c r="CG243" s="571"/>
      <c r="CH243" s="571"/>
      <c r="CI243" s="571"/>
      <c r="CJ243" s="571"/>
      <c r="CK243" s="571"/>
      <c r="CL243" s="571"/>
      <c r="CM243" s="571"/>
      <c r="CN243" s="571"/>
      <c r="CO243" s="571"/>
      <c r="CP243" s="571"/>
      <c r="CQ243" s="571"/>
      <c r="CR243" s="571"/>
      <c r="CS243" s="571"/>
      <c r="CT243" s="571"/>
      <c r="CU243" s="571"/>
      <c r="CV243" s="571"/>
      <c r="CW243" s="571"/>
      <c r="CX243" s="571"/>
      <c r="CY243" s="571"/>
      <c r="CZ243" s="571"/>
      <c r="DA243" s="571"/>
      <c r="DB243" s="571"/>
      <c r="DC243" s="571"/>
      <c r="DD243" s="571"/>
      <c r="DE243" s="571"/>
      <c r="DF243" s="571"/>
      <c r="DG243" s="571"/>
      <c r="DH243" s="571"/>
      <c r="DI243" s="571"/>
      <c r="DJ243" s="571"/>
      <c r="DK243" s="571"/>
      <c r="DL243" s="571"/>
      <c r="DM243" s="571"/>
      <c r="DN243" s="571"/>
      <c r="DO243" s="571"/>
      <c r="DP243" s="571"/>
      <c r="DQ243" s="571"/>
      <c r="DR243" s="571"/>
      <c r="DS243" s="571"/>
      <c r="DT243" s="571"/>
      <c r="DU243" s="571"/>
      <c r="DV243" s="571"/>
      <c r="DW243" s="571"/>
      <c r="DX243" s="571"/>
      <c r="DY243" s="571"/>
      <c r="DZ243" s="571"/>
      <c r="EA243" s="571"/>
      <c r="EB243" s="571"/>
      <c r="EC243" s="571"/>
      <c r="ED243" s="571"/>
      <c r="EE243" s="571"/>
      <c r="EF243" s="571"/>
      <c r="EG243" s="571"/>
      <c r="EH243" s="571"/>
      <c r="EI243" s="571"/>
      <c r="EJ243" s="571"/>
      <c r="EK243" s="571"/>
      <c r="EL243" s="571"/>
      <c r="EM243" s="571"/>
      <c r="EN243" s="571"/>
      <c r="EO243" s="571"/>
      <c r="EP243" s="571"/>
      <c r="EQ243" s="571"/>
      <c r="ER243" s="571"/>
      <c r="ES243" s="571"/>
      <c r="ET243" s="571"/>
      <c r="EU243" s="571"/>
      <c r="EV243" s="571"/>
      <c r="EW243" s="571"/>
      <c r="EX243" s="571"/>
      <c r="EY243" s="571"/>
      <c r="EZ243" s="571"/>
      <c r="FA243" s="571"/>
      <c r="FB243" s="571"/>
      <c r="FC243" s="571"/>
      <c r="FD243" s="571"/>
      <c r="FE243" s="571"/>
      <c r="FF243" s="571"/>
      <c r="FG243" s="571"/>
      <c r="FH243" s="571"/>
      <c r="FI243" s="571"/>
      <c r="FJ243" s="571"/>
      <c r="FK243" s="571"/>
      <c r="FL243" s="571"/>
      <c r="FM243" s="571"/>
      <c r="FN243" s="571"/>
      <c r="FO243" s="571"/>
      <c r="FP243" s="571"/>
      <c r="FQ243" s="571"/>
      <c r="FR243" s="571"/>
      <c r="FS243" s="571"/>
      <c r="FT243" s="571"/>
      <c r="FU243" s="571"/>
      <c r="FV243" s="571"/>
      <c r="FW243" s="571"/>
      <c r="FX243" s="571"/>
      <c r="FY243" s="571"/>
      <c r="FZ243" s="571"/>
      <c r="GA243" s="571"/>
      <c r="GB243" s="571"/>
      <c r="GC243" s="571"/>
      <c r="GD243" s="571"/>
      <c r="GE243" s="571"/>
      <c r="GF243" s="571"/>
      <c r="GG243" s="571"/>
      <c r="GH243" s="571"/>
      <c r="GI243" s="571"/>
      <c r="GJ243" s="571"/>
      <c r="GK243" s="571"/>
      <c r="GL243" s="571"/>
      <c r="GM243" s="571"/>
      <c r="GN243" s="571"/>
      <c r="GO243" s="571"/>
      <c r="GP243" s="571"/>
      <c r="GQ243" s="571"/>
      <c r="GR243" s="571"/>
      <c r="GS243" s="571"/>
      <c r="GT243" s="571"/>
      <c r="GU243" s="571"/>
      <c r="GV243" s="571"/>
      <c r="GW243" s="571"/>
      <c r="GX243" s="571"/>
      <c r="GY243" s="571"/>
      <c r="GZ243" s="571"/>
      <c r="HA243" s="571"/>
      <c r="HB243" s="571"/>
      <c r="HC243" s="571"/>
      <c r="HD243" s="571"/>
      <c r="HE243" s="571"/>
      <c r="HF243" s="571"/>
      <c r="HG243" s="571"/>
      <c r="HH243" s="571"/>
      <c r="HI243" s="571"/>
      <c r="HJ243" s="571"/>
      <c r="HK243" s="571"/>
      <c r="HL243" s="571"/>
      <c r="HM243" s="571"/>
      <c r="HN243" s="571"/>
      <c r="HO243" s="571"/>
      <c r="HP243" s="571"/>
      <c r="HQ243" s="571"/>
      <c r="HR243" s="571"/>
      <c r="HS243" s="571"/>
      <c r="HT243" s="571"/>
      <c r="HU243" s="571"/>
      <c r="HV243" s="571"/>
      <c r="HW243" s="571"/>
      <c r="HX243" s="571"/>
      <c r="HY243" s="571"/>
      <c r="HZ243" s="571"/>
      <c r="IA243" s="571"/>
      <c r="IB243" s="571"/>
      <c r="IC243" s="571"/>
      <c r="ID243" s="571"/>
      <c r="IE243" s="571"/>
      <c r="IF243" s="571"/>
      <c r="IG243" s="571"/>
      <c r="IH243" s="571"/>
      <c r="II243" s="571"/>
      <c r="IJ243" s="571"/>
      <c r="IK243" s="571"/>
      <c r="IL243" s="571"/>
      <c r="IM243" s="571"/>
    </row>
    <row r="244" spans="1:247" s="574" customFormat="1">
      <c r="A244" s="572"/>
      <c r="B244" s="572"/>
      <c r="C244" s="654"/>
      <c r="E244" s="575"/>
      <c r="F244" s="575"/>
      <c r="G244" s="571"/>
      <c r="H244" s="571"/>
      <c r="I244" s="571"/>
      <c r="J244" s="571"/>
      <c r="K244" s="571"/>
      <c r="L244" s="571"/>
      <c r="M244" s="571"/>
      <c r="N244" s="571"/>
      <c r="O244" s="571"/>
      <c r="P244" s="571"/>
      <c r="Q244" s="571"/>
      <c r="R244" s="571"/>
      <c r="S244" s="571"/>
      <c r="T244" s="571"/>
      <c r="U244" s="571"/>
      <c r="V244" s="571"/>
      <c r="W244" s="571"/>
      <c r="X244" s="571"/>
      <c r="Y244" s="571"/>
      <c r="Z244" s="571"/>
      <c r="AA244" s="571"/>
      <c r="AB244" s="571"/>
      <c r="AC244" s="571"/>
      <c r="AD244" s="571"/>
      <c r="AE244" s="571"/>
      <c r="AF244" s="571"/>
      <c r="AG244" s="571"/>
      <c r="AH244" s="571"/>
      <c r="AI244" s="571"/>
      <c r="AJ244" s="571"/>
      <c r="AK244" s="571"/>
      <c r="AL244" s="571"/>
      <c r="AM244" s="571"/>
      <c r="AN244" s="571"/>
      <c r="AO244" s="571"/>
      <c r="AP244" s="571"/>
      <c r="AQ244" s="571"/>
      <c r="AR244" s="571"/>
      <c r="AS244" s="571"/>
      <c r="AT244" s="571"/>
      <c r="AU244" s="571"/>
      <c r="AV244" s="571"/>
      <c r="AW244" s="571"/>
      <c r="AX244" s="571"/>
      <c r="AY244" s="571"/>
      <c r="AZ244" s="571"/>
      <c r="BA244" s="571"/>
      <c r="BB244" s="571"/>
      <c r="BC244" s="571"/>
      <c r="BD244" s="571"/>
      <c r="BE244" s="571"/>
      <c r="BF244" s="571"/>
      <c r="BG244" s="571"/>
      <c r="BH244" s="571"/>
      <c r="BI244" s="571"/>
      <c r="BJ244" s="571"/>
      <c r="BK244" s="571"/>
      <c r="BL244" s="571"/>
      <c r="BM244" s="571"/>
      <c r="BN244" s="571"/>
      <c r="BO244" s="571"/>
      <c r="BP244" s="571"/>
      <c r="BQ244" s="571"/>
      <c r="BR244" s="571"/>
      <c r="BS244" s="571"/>
      <c r="BT244" s="571"/>
      <c r="BU244" s="571"/>
      <c r="BV244" s="571"/>
      <c r="BW244" s="571"/>
      <c r="BX244" s="571"/>
      <c r="BY244" s="571"/>
      <c r="BZ244" s="571"/>
      <c r="CA244" s="571"/>
      <c r="CB244" s="571"/>
      <c r="CC244" s="571"/>
      <c r="CD244" s="571"/>
      <c r="CE244" s="571"/>
      <c r="CF244" s="571"/>
      <c r="CG244" s="571"/>
      <c r="CH244" s="571"/>
      <c r="CI244" s="571"/>
      <c r="CJ244" s="571"/>
      <c r="CK244" s="571"/>
      <c r="CL244" s="571"/>
      <c r="CM244" s="571"/>
      <c r="CN244" s="571"/>
      <c r="CO244" s="571"/>
      <c r="CP244" s="571"/>
      <c r="CQ244" s="571"/>
      <c r="CR244" s="571"/>
      <c r="CS244" s="571"/>
      <c r="CT244" s="571"/>
      <c r="CU244" s="571"/>
      <c r="CV244" s="571"/>
      <c r="CW244" s="571"/>
      <c r="CX244" s="571"/>
      <c r="CY244" s="571"/>
      <c r="CZ244" s="571"/>
      <c r="DA244" s="571"/>
      <c r="DB244" s="571"/>
      <c r="DC244" s="571"/>
      <c r="DD244" s="571"/>
      <c r="DE244" s="571"/>
      <c r="DF244" s="571"/>
      <c r="DG244" s="571"/>
      <c r="DH244" s="571"/>
      <c r="DI244" s="571"/>
      <c r="DJ244" s="571"/>
      <c r="DK244" s="571"/>
      <c r="DL244" s="571"/>
      <c r="DM244" s="571"/>
      <c r="DN244" s="571"/>
      <c r="DO244" s="571"/>
      <c r="DP244" s="571"/>
      <c r="DQ244" s="571"/>
      <c r="DR244" s="571"/>
      <c r="DS244" s="571"/>
      <c r="DT244" s="571"/>
      <c r="DU244" s="571"/>
      <c r="DV244" s="571"/>
      <c r="DW244" s="571"/>
      <c r="DX244" s="571"/>
      <c r="DY244" s="571"/>
      <c r="DZ244" s="571"/>
      <c r="EA244" s="571"/>
      <c r="EB244" s="571"/>
      <c r="EC244" s="571"/>
      <c r="ED244" s="571"/>
      <c r="EE244" s="571"/>
      <c r="EF244" s="571"/>
      <c r="EG244" s="571"/>
      <c r="EH244" s="571"/>
      <c r="EI244" s="571"/>
      <c r="EJ244" s="571"/>
      <c r="EK244" s="571"/>
      <c r="EL244" s="571"/>
      <c r="EM244" s="571"/>
      <c r="EN244" s="571"/>
      <c r="EO244" s="571"/>
      <c r="EP244" s="571"/>
      <c r="EQ244" s="571"/>
      <c r="ER244" s="571"/>
      <c r="ES244" s="571"/>
      <c r="ET244" s="571"/>
      <c r="EU244" s="571"/>
      <c r="EV244" s="571"/>
      <c r="EW244" s="571"/>
      <c r="EX244" s="571"/>
      <c r="EY244" s="571"/>
      <c r="EZ244" s="571"/>
      <c r="FA244" s="571"/>
      <c r="FB244" s="571"/>
      <c r="FC244" s="571"/>
      <c r="FD244" s="571"/>
      <c r="FE244" s="571"/>
      <c r="FF244" s="571"/>
      <c r="FG244" s="571"/>
      <c r="FH244" s="571"/>
      <c r="FI244" s="571"/>
      <c r="FJ244" s="571"/>
      <c r="FK244" s="571"/>
      <c r="FL244" s="571"/>
      <c r="FM244" s="571"/>
      <c r="FN244" s="571"/>
      <c r="FO244" s="571"/>
      <c r="FP244" s="571"/>
      <c r="FQ244" s="571"/>
      <c r="FR244" s="571"/>
      <c r="FS244" s="571"/>
      <c r="FT244" s="571"/>
      <c r="FU244" s="571"/>
      <c r="FV244" s="571"/>
      <c r="FW244" s="571"/>
      <c r="FX244" s="571"/>
      <c r="FY244" s="571"/>
      <c r="FZ244" s="571"/>
      <c r="GA244" s="571"/>
      <c r="GB244" s="571"/>
      <c r="GC244" s="571"/>
      <c r="GD244" s="571"/>
      <c r="GE244" s="571"/>
      <c r="GF244" s="571"/>
      <c r="GG244" s="571"/>
      <c r="GH244" s="571"/>
      <c r="GI244" s="571"/>
      <c r="GJ244" s="571"/>
      <c r="GK244" s="571"/>
      <c r="GL244" s="571"/>
      <c r="GM244" s="571"/>
      <c r="GN244" s="571"/>
      <c r="GO244" s="571"/>
      <c r="GP244" s="571"/>
      <c r="GQ244" s="571"/>
      <c r="GR244" s="571"/>
      <c r="GS244" s="571"/>
      <c r="GT244" s="571"/>
      <c r="GU244" s="571"/>
      <c r="GV244" s="571"/>
      <c r="GW244" s="571"/>
      <c r="GX244" s="571"/>
      <c r="GY244" s="571"/>
      <c r="GZ244" s="571"/>
      <c r="HA244" s="571"/>
      <c r="HB244" s="571"/>
      <c r="HC244" s="571"/>
      <c r="HD244" s="571"/>
      <c r="HE244" s="571"/>
      <c r="HF244" s="571"/>
      <c r="HG244" s="571"/>
      <c r="HH244" s="571"/>
      <c r="HI244" s="571"/>
      <c r="HJ244" s="571"/>
      <c r="HK244" s="571"/>
      <c r="HL244" s="571"/>
      <c r="HM244" s="571"/>
      <c r="HN244" s="571"/>
      <c r="HO244" s="571"/>
      <c r="HP244" s="571"/>
      <c r="HQ244" s="571"/>
      <c r="HR244" s="571"/>
      <c r="HS244" s="571"/>
      <c r="HT244" s="571"/>
      <c r="HU244" s="571"/>
      <c r="HV244" s="571"/>
      <c r="HW244" s="571"/>
      <c r="HX244" s="571"/>
      <c r="HY244" s="571"/>
      <c r="HZ244" s="571"/>
      <c r="IA244" s="571"/>
      <c r="IB244" s="571"/>
      <c r="IC244" s="571"/>
      <c r="ID244" s="571"/>
      <c r="IE244" s="571"/>
      <c r="IF244" s="571"/>
      <c r="IG244" s="571"/>
      <c r="IH244" s="571"/>
      <c r="II244" s="571"/>
      <c r="IJ244" s="571"/>
      <c r="IK244" s="571"/>
      <c r="IL244" s="571"/>
      <c r="IM244" s="571"/>
    </row>
    <row r="245" spans="1:247" s="574" customFormat="1">
      <c r="A245" s="572"/>
      <c r="B245" s="572"/>
      <c r="C245" s="654"/>
      <c r="E245" s="575"/>
      <c r="F245" s="575"/>
      <c r="G245" s="571"/>
      <c r="H245" s="571"/>
      <c r="I245" s="571"/>
      <c r="J245" s="571"/>
      <c r="K245" s="571"/>
      <c r="L245" s="571"/>
      <c r="M245" s="571"/>
      <c r="N245" s="571"/>
      <c r="O245" s="571"/>
      <c r="P245" s="571"/>
      <c r="Q245" s="571"/>
      <c r="R245" s="571"/>
      <c r="S245" s="571"/>
      <c r="T245" s="571"/>
      <c r="U245" s="571"/>
      <c r="V245" s="571"/>
      <c r="W245" s="571"/>
      <c r="X245" s="571"/>
      <c r="Y245" s="571"/>
      <c r="Z245" s="571"/>
      <c r="AA245" s="571"/>
      <c r="AB245" s="571"/>
      <c r="AC245" s="571"/>
      <c r="AD245" s="571"/>
      <c r="AE245" s="571"/>
      <c r="AF245" s="571"/>
      <c r="AG245" s="571"/>
      <c r="AH245" s="571"/>
      <c r="AI245" s="571"/>
      <c r="AJ245" s="571"/>
      <c r="AK245" s="571"/>
      <c r="AL245" s="571"/>
      <c r="AM245" s="571"/>
      <c r="AN245" s="571"/>
      <c r="AO245" s="571"/>
      <c r="AP245" s="571"/>
      <c r="AQ245" s="571"/>
      <c r="AR245" s="571"/>
      <c r="AS245" s="571"/>
      <c r="AT245" s="571"/>
      <c r="AU245" s="571"/>
      <c r="AV245" s="571"/>
      <c r="AW245" s="571"/>
      <c r="AX245" s="571"/>
      <c r="AY245" s="571"/>
      <c r="AZ245" s="571"/>
      <c r="BA245" s="571"/>
      <c r="BB245" s="571"/>
      <c r="BC245" s="571"/>
      <c r="BD245" s="571"/>
      <c r="BE245" s="571"/>
      <c r="BF245" s="571"/>
      <c r="BG245" s="571"/>
      <c r="BH245" s="571"/>
      <c r="BI245" s="571"/>
      <c r="BJ245" s="571"/>
      <c r="BK245" s="571"/>
      <c r="BL245" s="571"/>
      <c r="BM245" s="571"/>
      <c r="BN245" s="571"/>
      <c r="BO245" s="571"/>
      <c r="BP245" s="571"/>
      <c r="BQ245" s="571"/>
      <c r="BR245" s="571"/>
      <c r="BS245" s="571"/>
      <c r="BT245" s="571"/>
      <c r="BU245" s="571"/>
      <c r="BV245" s="571"/>
      <c r="BW245" s="571"/>
      <c r="BX245" s="571"/>
      <c r="BY245" s="571"/>
      <c r="BZ245" s="571"/>
      <c r="CA245" s="571"/>
      <c r="CB245" s="571"/>
      <c r="CC245" s="571"/>
      <c r="CD245" s="571"/>
      <c r="CE245" s="571"/>
      <c r="CF245" s="571"/>
      <c r="CG245" s="571"/>
      <c r="CH245" s="571"/>
      <c r="CI245" s="571"/>
      <c r="CJ245" s="571"/>
      <c r="CK245" s="571"/>
      <c r="CL245" s="571"/>
      <c r="CM245" s="571"/>
      <c r="CN245" s="571"/>
      <c r="CO245" s="571"/>
      <c r="CP245" s="571"/>
      <c r="CQ245" s="571"/>
      <c r="CR245" s="571"/>
      <c r="CS245" s="571"/>
      <c r="CT245" s="571"/>
      <c r="CU245" s="571"/>
      <c r="CV245" s="571"/>
      <c r="CW245" s="571"/>
      <c r="CX245" s="571"/>
      <c r="CY245" s="571"/>
      <c r="CZ245" s="571"/>
      <c r="DA245" s="571"/>
      <c r="DB245" s="571"/>
      <c r="DC245" s="571"/>
      <c r="DD245" s="571"/>
      <c r="DE245" s="571"/>
      <c r="DF245" s="571"/>
      <c r="DG245" s="571"/>
      <c r="DH245" s="571"/>
      <c r="DI245" s="571"/>
      <c r="DJ245" s="571"/>
      <c r="DK245" s="571"/>
      <c r="DL245" s="571"/>
      <c r="DM245" s="571"/>
      <c r="DN245" s="571"/>
      <c r="DO245" s="571"/>
      <c r="DP245" s="571"/>
      <c r="DQ245" s="571"/>
      <c r="DR245" s="571"/>
      <c r="DS245" s="571"/>
      <c r="DT245" s="571"/>
      <c r="DU245" s="571"/>
      <c r="DV245" s="571"/>
      <c r="DW245" s="571"/>
      <c r="DX245" s="571"/>
      <c r="DY245" s="571"/>
      <c r="DZ245" s="571"/>
      <c r="EA245" s="571"/>
      <c r="EB245" s="571"/>
      <c r="EC245" s="571"/>
      <c r="ED245" s="571"/>
      <c r="EE245" s="571"/>
      <c r="EF245" s="571"/>
      <c r="EG245" s="571"/>
      <c r="EH245" s="571"/>
      <c r="EI245" s="571"/>
      <c r="EJ245" s="571"/>
      <c r="EK245" s="571"/>
      <c r="EL245" s="571"/>
      <c r="EM245" s="571"/>
      <c r="EN245" s="571"/>
      <c r="EO245" s="571"/>
      <c r="EP245" s="571"/>
      <c r="EQ245" s="571"/>
      <c r="ER245" s="571"/>
      <c r="ES245" s="571"/>
      <c r="ET245" s="571"/>
      <c r="EU245" s="571"/>
      <c r="EV245" s="571"/>
      <c r="EW245" s="571"/>
      <c r="EX245" s="571"/>
      <c r="EY245" s="571"/>
      <c r="EZ245" s="571"/>
      <c r="FA245" s="571"/>
      <c r="FB245" s="571"/>
      <c r="FC245" s="571"/>
      <c r="FD245" s="571"/>
      <c r="FE245" s="571"/>
      <c r="FF245" s="571"/>
      <c r="FG245" s="571"/>
      <c r="FH245" s="571"/>
      <c r="FI245" s="571"/>
      <c r="FJ245" s="571"/>
      <c r="FK245" s="571"/>
      <c r="FL245" s="571"/>
      <c r="FM245" s="571"/>
      <c r="FN245" s="571"/>
      <c r="FO245" s="571"/>
      <c r="FP245" s="571"/>
      <c r="FQ245" s="571"/>
      <c r="FR245" s="571"/>
      <c r="FS245" s="571"/>
      <c r="FT245" s="571"/>
      <c r="FU245" s="571"/>
      <c r="FV245" s="571"/>
      <c r="FW245" s="571"/>
      <c r="FX245" s="571"/>
      <c r="FY245" s="571"/>
      <c r="FZ245" s="571"/>
      <c r="GA245" s="571"/>
      <c r="GB245" s="571"/>
      <c r="GC245" s="571"/>
      <c r="GD245" s="571"/>
      <c r="GE245" s="571"/>
      <c r="GF245" s="571"/>
      <c r="GG245" s="571"/>
      <c r="GH245" s="571"/>
      <c r="GI245" s="571"/>
      <c r="GJ245" s="571"/>
      <c r="GK245" s="571"/>
      <c r="GL245" s="571"/>
      <c r="GM245" s="571"/>
      <c r="GN245" s="571"/>
      <c r="GO245" s="571"/>
      <c r="GP245" s="571"/>
      <c r="GQ245" s="571"/>
      <c r="GR245" s="571"/>
      <c r="GS245" s="571"/>
      <c r="GT245" s="571"/>
      <c r="GU245" s="571"/>
      <c r="GV245" s="571"/>
      <c r="GW245" s="571"/>
      <c r="GX245" s="571"/>
      <c r="GY245" s="571"/>
      <c r="GZ245" s="571"/>
      <c r="HA245" s="571"/>
      <c r="HB245" s="571"/>
      <c r="HC245" s="571"/>
      <c r="HD245" s="571"/>
      <c r="HE245" s="571"/>
      <c r="HF245" s="571"/>
      <c r="HG245" s="571"/>
      <c r="HH245" s="571"/>
      <c r="HI245" s="571"/>
      <c r="HJ245" s="571"/>
      <c r="HK245" s="571"/>
      <c r="HL245" s="571"/>
      <c r="HM245" s="571"/>
      <c r="HN245" s="571"/>
      <c r="HO245" s="571"/>
      <c r="HP245" s="571"/>
      <c r="HQ245" s="571"/>
      <c r="HR245" s="571"/>
      <c r="HS245" s="571"/>
      <c r="HT245" s="571"/>
      <c r="HU245" s="571"/>
      <c r="HV245" s="571"/>
      <c r="HW245" s="571"/>
      <c r="HX245" s="571"/>
      <c r="HY245" s="571"/>
      <c r="HZ245" s="571"/>
      <c r="IA245" s="571"/>
      <c r="IB245" s="571"/>
      <c r="IC245" s="571"/>
      <c r="ID245" s="571"/>
      <c r="IE245" s="571"/>
      <c r="IF245" s="571"/>
      <c r="IG245" s="571"/>
      <c r="IH245" s="571"/>
      <c r="II245" s="571"/>
      <c r="IJ245" s="571"/>
      <c r="IK245" s="571"/>
      <c r="IL245" s="571"/>
      <c r="IM245" s="571"/>
    </row>
    <row r="246" spans="1:247" s="574" customFormat="1">
      <c r="A246" s="572"/>
      <c r="B246" s="572"/>
      <c r="C246" s="654"/>
      <c r="E246" s="575"/>
      <c r="F246" s="575"/>
      <c r="G246" s="571"/>
      <c r="H246" s="571"/>
      <c r="I246" s="571"/>
      <c r="J246" s="571"/>
      <c r="K246" s="571"/>
      <c r="L246" s="571"/>
      <c r="M246" s="571"/>
      <c r="N246" s="571"/>
      <c r="O246" s="571"/>
      <c r="P246" s="571"/>
      <c r="Q246" s="571"/>
      <c r="R246" s="571"/>
      <c r="S246" s="571"/>
      <c r="T246" s="571"/>
      <c r="U246" s="571"/>
      <c r="V246" s="571"/>
      <c r="W246" s="571"/>
      <c r="X246" s="571"/>
      <c r="Y246" s="571"/>
      <c r="Z246" s="571"/>
      <c r="AA246" s="571"/>
      <c r="AB246" s="571"/>
      <c r="AC246" s="571"/>
      <c r="AD246" s="571"/>
      <c r="AE246" s="571"/>
      <c r="AF246" s="571"/>
      <c r="AG246" s="571"/>
      <c r="AH246" s="571"/>
      <c r="AI246" s="571"/>
      <c r="AJ246" s="571"/>
      <c r="AK246" s="571"/>
      <c r="AL246" s="571"/>
      <c r="AM246" s="571"/>
      <c r="AN246" s="571"/>
      <c r="AO246" s="571"/>
      <c r="AP246" s="571"/>
      <c r="AQ246" s="571"/>
      <c r="AR246" s="571"/>
      <c r="AS246" s="571"/>
      <c r="AT246" s="571"/>
      <c r="AU246" s="571"/>
      <c r="AV246" s="571"/>
      <c r="AW246" s="571"/>
      <c r="AX246" s="571"/>
      <c r="AY246" s="571"/>
      <c r="AZ246" s="571"/>
      <c r="BA246" s="571"/>
      <c r="BB246" s="571"/>
      <c r="BC246" s="571"/>
      <c r="BD246" s="571"/>
      <c r="BE246" s="571"/>
      <c r="BF246" s="571"/>
      <c r="BG246" s="571"/>
      <c r="BH246" s="571"/>
      <c r="BI246" s="571"/>
      <c r="BJ246" s="571"/>
      <c r="BK246" s="571"/>
      <c r="BL246" s="571"/>
      <c r="BM246" s="571"/>
      <c r="BN246" s="571"/>
      <c r="BO246" s="571"/>
      <c r="BP246" s="571"/>
      <c r="BQ246" s="571"/>
      <c r="BR246" s="571"/>
      <c r="BS246" s="571"/>
      <c r="BT246" s="571"/>
      <c r="BU246" s="571"/>
      <c r="BV246" s="571"/>
      <c r="BW246" s="571"/>
      <c r="BX246" s="571"/>
      <c r="BY246" s="571"/>
      <c r="BZ246" s="571"/>
      <c r="CA246" s="571"/>
      <c r="CB246" s="571"/>
      <c r="CC246" s="571"/>
      <c r="CD246" s="571"/>
      <c r="CE246" s="571"/>
      <c r="CF246" s="571"/>
      <c r="CG246" s="571"/>
      <c r="CH246" s="571"/>
      <c r="CI246" s="571"/>
      <c r="CJ246" s="571"/>
      <c r="CK246" s="571"/>
      <c r="CL246" s="571"/>
      <c r="CM246" s="571"/>
      <c r="CN246" s="571"/>
      <c r="CO246" s="571"/>
      <c r="CP246" s="571"/>
      <c r="CQ246" s="571"/>
      <c r="CR246" s="571"/>
      <c r="CS246" s="571"/>
      <c r="CT246" s="571"/>
      <c r="CU246" s="571"/>
      <c r="CV246" s="571"/>
      <c r="CW246" s="571"/>
      <c r="CX246" s="571"/>
      <c r="CY246" s="571"/>
      <c r="CZ246" s="571"/>
      <c r="DA246" s="571"/>
      <c r="DB246" s="571"/>
      <c r="DC246" s="571"/>
      <c r="DD246" s="571"/>
      <c r="DE246" s="571"/>
      <c r="DF246" s="571"/>
      <c r="DG246" s="571"/>
      <c r="DH246" s="571"/>
      <c r="DI246" s="571"/>
      <c r="DJ246" s="571"/>
      <c r="DK246" s="571"/>
      <c r="DL246" s="571"/>
      <c r="DM246" s="571"/>
      <c r="DN246" s="571"/>
      <c r="DO246" s="571"/>
      <c r="DP246" s="571"/>
      <c r="DQ246" s="571"/>
      <c r="DR246" s="571"/>
      <c r="DS246" s="571"/>
      <c r="DT246" s="571"/>
      <c r="DU246" s="571"/>
      <c r="DV246" s="571"/>
      <c r="DW246" s="571"/>
      <c r="DX246" s="571"/>
      <c r="DY246" s="571"/>
      <c r="DZ246" s="571"/>
      <c r="EA246" s="571"/>
      <c r="EB246" s="571"/>
      <c r="EC246" s="571"/>
      <c r="ED246" s="571"/>
      <c r="EE246" s="571"/>
      <c r="EF246" s="571"/>
      <c r="EG246" s="571"/>
      <c r="EH246" s="571"/>
      <c r="EI246" s="571"/>
      <c r="EJ246" s="571"/>
      <c r="EK246" s="571"/>
      <c r="EL246" s="571"/>
      <c r="EM246" s="571"/>
      <c r="EN246" s="571"/>
      <c r="EO246" s="571"/>
      <c r="EP246" s="571"/>
      <c r="EQ246" s="571"/>
      <c r="ER246" s="571"/>
      <c r="ES246" s="571"/>
      <c r="ET246" s="571"/>
      <c r="EU246" s="571"/>
      <c r="EV246" s="571"/>
      <c r="EW246" s="571"/>
      <c r="EX246" s="571"/>
      <c r="EY246" s="571"/>
      <c r="EZ246" s="571"/>
      <c r="FA246" s="571"/>
      <c r="FB246" s="571"/>
      <c r="FC246" s="571"/>
      <c r="FD246" s="571"/>
      <c r="FE246" s="571"/>
      <c r="FF246" s="571"/>
      <c r="FG246" s="571"/>
      <c r="FH246" s="571"/>
      <c r="FI246" s="571"/>
      <c r="FJ246" s="571"/>
      <c r="FK246" s="571"/>
      <c r="FL246" s="571"/>
      <c r="FM246" s="571"/>
      <c r="FN246" s="571"/>
      <c r="FO246" s="571"/>
      <c r="FP246" s="571"/>
      <c r="FQ246" s="571"/>
      <c r="FR246" s="571"/>
      <c r="FS246" s="571"/>
      <c r="FT246" s="571"/>
      <c r="FU246" s="571"/>
      <c r="FV246" s="571"/>
      <c r="FW246" s="571"/>
      <c r="FX246" s="571"/>
      <c r="FY246" s="571"/>
      <c r="FZ246" s="571"/>
      <c r="GA246" s="571"/>
      <c r="GB246" s="571"/>
      <c r="GC246" s="571"/>
      <c r="GD246" s="571"/>
      <c r="GE246" s="571"/>
      <c r="GF246" s="571"/>
      <c r="GG246" s="571"/>
      <c r="GH246" s="571"/>
      <c r="GI246" s="571"/>
      <c r="GJ246" s="571"/>
      <c r="GK246" s="571"/>
      <c r="GL246" s="571"/>
      <c r="GM246" s="571"/>
      <c r="GN246" s="571"/>
      <c r="GO246" s="571"/>
      <c r="GP246" s="571"/>
      <c r="GQ246" s="571"/>
      <c r="GR246" s="571"/>
      <c r="GS246" s="571"/>
      <c r="GT246" s="571"/>
      <c r="GU246" s="571"/>
      <c r="GV246" s="571"/>
      <c r="GW246" s="571"/>
      <c r="GX246" s="571"/>
      <c r="GY246" s="571"/>
      <c r="GZ246" s="571"/>
      <c r="HA246" s="571"/>
      <c r="HB246" s="571"/>
      <c r="HC246" s="571"/>
      <c r="HD246" s="571"/>
      <c r="HE246" s="571"/>
      <c r="HF246" s="571"/>
      <c r="HG246" s="571"/>
      <c r="HH246" s="571"/>
      <c r="HI246" s="571"/>
      <c r="HJ246" s="571"/>
      <c r="HK246" s="571"/>
      <c r="HL246" s="571"/>
      <c r="HM246" s="571"/>
      <c r="HN246" s="571"/>
      <c r="HO246" s="571"/>
      <c r="HP246" s="571"/>
      <c r="HQ246" s="571"/>
      <c r="HR246" s="571"/>
      <c r="HS246" s="571"/>
      <c r="HT246" s="571"/>
      <c r="HU246" s="571"/>
      <c r="HV246" s="571"/>
      <c r="HW246" s="571"/>
      <c r="HX246" s="571"/>
      <c r="HY246" s="571"/>
      <c r="HZ246" s="571"/>
      <c r="IA246" s="571"/>
      <c r="IB246" s="571"/>
      <c r="IC246" s="571"/>
      <c r="ID246" s="571"/>
      <c r="IE246" s="571"/>
      <c r="IF246" s="571"/>
      <c r="IG246" s="571"/>
      <c r="IH246" s="571"/>
      <c r="II246" s="571"/>
      <c r="IJ246" s="571"/>
      <c r="IK246" s="571"/>
      <c r="IL246" s="571"/>
      <c r="IM246" s="571"/>
    </row>
    <row r="247" spans="1:247" s="574" customFormat="1">
      <c r="A247" s="572"/>
      <c r="B247" s="572"/>
      <c r="C247" s="654"/>
      <c r="E247" s="575"/>
      <c r="F247" s="575"/>
      <c r="G247" s="571"/>
      <c r="H247" s="571"/>
      <c r="I247" s="571"/>
      <c r="J247" s="571"/>
      <c r="K247" s="571"/>
      <c r="L247" s="571"/>
      <c r="M247" s="571"/>
      <c r="N247" s="571"/>
      <c r="O247" s="571"/>
      <c r="P247" s="571"/>
      <c r="Q247" s="571"/>
      <c r="R247" s="571"/>
      <c r="S247" s="571"/>
      <c r="T247" s="571"/>
      <c r="U247" s="571"/>
      <c r="V247" s="571"/>
      <c r="W247" s="571"/>
      <c r="X247" s="571"/>
      <c r="Y247" s="571"/>
      <c r="Z247" s="571"/>
      <c r="AA247" s="571"/>
      <c r="AB247" s="571"/>
      <c r="AC247" s="571"/>
      <c r="AD247" s="571"/>
      <c r="AE247" s="571"/>
      <c r="AF247" s="571"/>
      <c r="AG247" s="571"/>
      <c r="AH247" s="571"/>
      <c r="AI247" s="571"/>
      <c r="AJ247" s="571"/>
      <c r="AK247" s="571"/>
      <c r="AL247" s="571"/>
      <c r="AM247" s="571"/>
      <c r="AN247" s="571"/>
      <c r="AO247" s="571"/>
      <c r="AP247" s="571"/>
      <c r="AQ247" s="571"/>
      <c r="AR247" s="571"/>
      <c r="AS247" s="571"/>
      <c r="AT247" s="571"/>
      <c r="AU247" s="571"/>
      <c r="AV247" s="571"/>
      <c r="AW247" s="571"/>
      <c r="AX247" s="571"/>
      <c r="AY247" s="571"/>
      <c r="AZ247" s="571"/>
      <c r="BA247" s="571"/>
      <c r="BB247" s="571"/>
      <c r="BC247" s="571"/>
      <c r="BD247" s="571"/>
      <c r="BE247" s="571"/>
      <c r="BF247" s="571"/>
      <c r="BG247" s="571"/>
      <c r="BH247" s="571"/>
      <c r="BI247" s="571"/>
      <c r="BJ247" s="571"/>
      <c r="BK247" s="571"/>
      <c r="BL247" s="571"/>
      <c r="BM247" s="571"/>
      <c r="BN247" s="571"/>
      <c r="BO247" s="571"/>
      <c r="BP247" s="571"/>
      <c r="BQ247" s="571"/>
      <c r="BR247" s="571"/>
      <c r="BS247" s="571"/>
      <c r="BT247" s="571"/>
      <c r="BU247" s="571"/>
      <c r="BV247" s="571"/>
      <c r="BW247" s="571"/>
      <c r="BX247" s="571"/>
      <c r="BY247" s="571"/>
      <c r="BZ247" s="571"/>
      <c r="CA247" s="571"/>
      <c r="CB247" s="571"/>
      <c r="CC247" s="571"/>
      <c r="CD247" s="571"/>
      <c r="CE247" s="571"/>
      <c r="CF247" s="571"/>
      <c r="CG247" s="571"/>
      <c r="CH247" s="571"/>
      <c r="CI247" s="571"/>
      <c r="CJ247" s="571"/>
      <c r="CK247" s="571"/>
      <c r="CL247" s="571"/>
      <c r="CM247" s="571"/>
      <c r="CN247" s="571"/>
      <c r="CO247" s="571"/>
      <c r="CP247" s="571"/>
      <c r="CQ247" s="571"/>
      <c r="CR247" s="571"/>
      <c r="CS247" s="571"/>
      <c r="CT247" s="571"/>
      <c r="CU247" s="571"/>
      <c r="CV247" s="571"/>
      <c r="CW247" s="571"/>
      <c r="CX247" s="571"/>
      <c r="CY247" s="571"/>
      <c r="CZ247" s="571"/>
      <c r="DA247" s="571"/>
      <c r="DB247" s="571"/>
      <c r="DC247" s="571"/>
      <c r="DD247" s="571"/>
      <c r="DE247" s="571"/>
      <c r="DF247" s="571"/>
      <c r="DG247" s="571"/>
      <c r="DH247" s="571"/>
      <c r="DI247" s="571"/>
      <c r="DJ247" s="571"/>
      <c r="DK247" s="571"/>
      <c r="DL247" s="571"/>
      <c r="DM247" s="571"/>
      <c r="DN247" s="571"/>
      <c r="DO247" s="571"/>
      <c r="DP247" s="571"/>
      <c r="DQ247" s="571"/>
      <c r="DR247" s="571"/>
      <c r="DS247" s="571"/>
      <c r="DT247" s="571"/>
      <c r="DU247" s="571"/>
      <c r="DV247" s="571"/>
      <c r="DW247" s="571"/>
      <c r="DX247" s="571"/>
      <c r="DY247" s="571"/>
      <c r="DZ247" s="571"/>
      <c r="EA247" s="571"/>
      <c r="EB247" s="571"/>
      <c r="EC247" s="571"/>
      <c r="ED247" s="571"/>
      <c r="EE247" s="571"/>
      <c r="EF247" s="571"/>
      <c r="EG247" s="571"/>
      <c r="EH247" s="571"/>
      <c r="EI247" s="571"/>
      <c r="EJ247" s="571"/>
      <c r="EK247" s="571"/>
      <c r="EL247" s="571"/>
      <c r="EM247" s="571"/>
      <c r="EN247" s="571"/>
      <c r="EO247" s="571"/>
      <c r="EP247" s="571"/>
      <c r="EQ247" s="571"/>
      <c r="ER247" s="571"/>
      <c r="ES247" s="571"/>
      <c r="ET247" s="571"/>
      <c r="EU247" s="571"/>
      <c r="EV247" s="571"/>
      <c r="EW247" s="571"/>
      <c r="EX247" s="571"/>
      <c r="EY247" s="571"/>
      <c r="EZ247" s="571"/>
      <c r="FA247" s="571"/>
      <c r="FB247" s="571"/>
      <c r="FC247" s="571"/>
      <c r="FD247" s="571"/>
      <c r="FE247" s="571"/>
      <c r="FF247" s="571"/>
      <c r="FG247" s="571"/>
      <c r="FH247" s="571"/>
      <c r="FI247" s="571"/>
      <c r="FJ247" s="571"/>
      <c r="FK247" s="571"/>
      <c r="FL247" s="571"/>
      <c r="FM247" s="571"/>
      <c r="FN247" s="571"/>
      <c r="FO247" s="571"/>
      <c r="FP247" s="571"/>
      <c r="FQ247" s="571"/>
      <c r="FR247" s="571"/>
      <c r="FS247" s="571"/>
      <c r="FT247" s="571"/>
      <c r="FU247" s="571"/>
      <c r="FV247" s="571"/>
      <c r="FW247" s="571"/>
      <c r="FX247" s="571"/>
      <c r="FY247" s="571"/>
      <c r="FZ247" s="571"/>
      <c r="GA247" s="571"/>
      <c r="GB247" s="571"/>
      <c r="GC247" s="571"/>
      <c r="GD247" s="571"/>
      <c r="GE247" s="571"/>
      <c r="GF247" s="571"/>
      <c r="GG247" s="571"/>
      <c r="GH247" s="571"/>
      <c r="GI247" s="571"/>
      <c r="GJ247" s="571"/>
      <c r="GK247" s="571"/>
      <c r="GL247" s="571"/>
      <c r="GM247" s="571"/>
      <c r="GN247" s="571"/>
      <c r="GO247" s="571"/>
      <c r="GP247" s="571"/>
      <c r="GQ247" s="571"/>
      <c r="GR247" s="571"/>
      <c r="GS247" s="571"/>
      <c r="GT247" s="571"/>
      <c r="GU247" s="571"/>
      <c r="GV247" s="571"/>
      <c r="GW247" s="571"/>
      <c r="GX247" s="571"/>
      <c r="GY247" s="571"/>
      <c r="GZ247" s="571"/>
      <c r="HA247" s="571"/>
      <c r="HB247" s="571"/>
      <c r="HC247" s="571"/>
      <c r="HD247" s="571"/>
      <c r="HE247" s="571"/>
      <c r="HF247" s="571"/>
      <c r="HG247" s="571"/>
      <c r="HH247" s="571"/>
      <c r="HI247" s="571"/>
      <c r="HJ247" s="571"/>
      <c r="HK247" s="571"/>
      <c r="HL247" s="571"/>
      <c r="HM247" s="571"/>
      <c r="HN247" s="571"/>
      <c r="HO247" s="571"/>
      <c r="HP247" s="571"/>
      <c r="HQ247" s="571"/>
      <c r="HR247" s="571"/>
      <c r="HS247" s="571"/>
      <c r="HT247" s="571"/>
      <c r="HU247" s="571"/>
      <c r="HV247" s="571"/>
      <c r="HW247" s="571"/>
      <c r="HX247" s="571"/>
      <c r="HY247" s="571"/>
      <c r="HZ247" s="571"/>
      <c r="IA247" s="571"/>
      <c r="IB247" s="571"/>
      <c r="IC247" s="571"/>
      <c r="ID247" s="571"/>
      <c r="IE247" s="571"/>
      <c r="IF247" s="571"/>
      <c r="IG247" s="571"/>
      <c r="IH247" s="571"/>
      <c r="II247" s="571"/>
      <c r="IJ247" s="571"/>
      <c r="IK247" s="571"/>
      <c r="IL247" s="571"/>
      <c r="IM247" s="571"/>
    </row>
    <row r="248" spans="1:247" s="574" customFormat="1">
      <c r="A248" s="572"/>
      <c r="B248" s="572"/>
      <c r="C248" s="654"/>
      <c r="E248" s="575"/>
      <c r="F248" s="575"/>
      <c r="G248" s="571"/>
      <c r="H248" s="571"/>
      <c r="I248" s="571"/>
      <c r="J248" s="571"/>
      <c r="K248" s="571"/>
      <c r="L248" s="571"/>
      <c r="M248" s="571"/>
      <c r="N248" s="571"/>
      <c r="O248" s="571"/>
      <c r="P248" s="571"/>
      <c r="Q248" s="571"/>
      <c r="R248" s="571"/>
      <c r="S248" s="571"/>
      <c r="T248" s="571"/>
      <c r="U248" s="571"/>
      <c r="V248" s="571"/>
      <c r="W248" s="571"/>
      <c r="X248" s="571"/>
      <c r="Y248" s="571"/>
      <c r="Z248" s="571"/>
      <c r="AA248" s="571"/>
      <c r="AB248" s="571"/>
      <c r="AC248" s="571"/>
      <c r="AD248" s="571"/>
      <c r="AE248" s="571"/>
      <c r="AF248" s="571"/>
      <c r="AG248" s="571"/>
      <c r="AH248" s="571"/>
      <c r="AI248" s="571"/>
      <c r="AJ248" s="571"/>
      <c r="AK248" s="571"/>
      <c r="AL248" s="571"/>
      <c r="AM248" s="571"/>
      <c r="AN248" s="571"/>
      <c r="AO248" s="571"/>
      <c r="AP248" s="571"/>
      <c r="AQ248" s="571"/>
      <c r="AR248" s="571"/>
      <c r="AS248" s="571"/>
      <c r="AT248" s="571"/>
      <c r="AU248" s="571"/>
      <c r="AV248" s="571"/>
      <c r="AW248" s="571"/>
      <c r="AX248" s="571"/>
      <c r="AY248" s="571"/>
      <c r="AZ248" s="571"/>
      <c r="BA248" s="571"/>
      <c r="BB248" s="571"/>
      <c r="BC248" s="571"/>
      <c r="BD248" s="571"/>
      <c r="BE248" s="571"/>
      <c r="BF248" s="571"/>
      <c r="BG248" s="571"/>
      <c r="BH248" s="571"/>
      <c r="BI248" s="571"/>
      <c r="BJ248" s="571"/>
      <c r="BK248" s="571"/>
      <c r="BL248" s="571"/>
      <c r="BM248" s="571"/>
      <c r="BN248" s="571"/>
      <c r="BO248" s="571"/>
      <c r="BP248" s="571"/>
      <c r="BQ248" s="571"/>
      <c r="BR248" s="571"/>
      <c r="BS248" s="571"/>
      <c r="BT248" s="571"/>
      <c r="BU248" s="571"/>
      <c r="BV248" s="571"/>
      <c r="BW248" s="571"/>
      <c r="BX248" s="571"/>
      <c r="BY248" s="571"/>
      <c r="BZ248" s="571"/>
      <c r="CA248" s="571"/>
      <c r="CB248" s="571"/>
      <c r="CC248" s="571"/>
      <c r="CD248" s="571"/>
      <c r="CE248" s="571"/>
      <c r="CF248" s="571"/>
      <c r="CG248" s="571"/>
      <c r="CH248" s="571"/>
      <c r="CI248" s="571"/>
      <c r="CJ248" s="571"/>
      <c r="CK248" s="571"/>
      <c r="CL248" s="571"/>
      <c r="CM248" s="571"/>
      <c r="CN248" s="571"/>
      <c r="CO248" s="571"/>
      <c r="CP248" s="571"/>
      <c r="CQ248" s="571"/>
      <c r="CR248" s="571"/>
      <c r="CS248" s="571"/>
      <c r="CT248" s="571"/>
      <c r="CU248" s="571"/>
      <c r="CV248" s="571"/>
      <c r="CW248" s="571"/>
      <c r="CX248" s="571"/>
      <c r="CY248" s="571"/>
      <c r="CZ248" s="571"/>
      <c r="DA248" s="571"/>
      <c r="DB248" s="571"/>
      <c r="DC248" s="571"/>
      <c r="DD248" s="571"/>
      <c r="DE248" s="571"/>
      <c r="DF248" s="571"/>
      <c r="DG248" s="571"/>
      <c r="DH248" s="571"/>
      <c r="DI248" s="571"/>
      <c r="DJ248" s="571"/>
      <c r="DK248" s="571"/>
      <c r="DL248" s="571"/>
      <c r="DM248" s="571"/>
      <c r="DN248" s="571"/>
      <c r="DO248" s="571"/>
      <c r="DP248" s="571"/>
      <c r="DQ248" s="571"/>
      <c r="DR248" s="571"/>
      <c r="DS248" s="571"/>
      <c r="DT248" s="571"/>
      <c r="DU248" s="571"/>
      <c r="DV248" s="571"/>
      <c r="DW248" s="571"/>
      <c r="DX248" s="571"/>
      <c r="DY248" s="571"/>
      <c r="DZ248" s="571"/>
      <c r="EA248" s="571"/>
      <c r="EB248" s="571"/>
      <c r="EC248" s="571"/>
      <c r="ED248" s="571"/>
      <c r="EE248" s="571"/>
      <c r="EF248" s="571"/>
      <c r="EG248" s="571"/>
      <c r="EH248" s="571"/>
      <c r="EI248" s="571"/>
      <c r="EJ248" s="571"/>
      <c r="EK248" s="571"/>
      <c r="EL248" s="571"/>
      <c r="EM248" s="571"/>
      <c r="EN248" s="571"/>
      <c r="EO248" s="571"/>
      <c r="EP248" s="571"/>
      <c r="EQ248" s="571"/>
      <c r="ER248" s="571"/>
      <c r="ES248" s="571"/>
      <c r="ET248" s="571"/>
      <c r="EU248" s="571"/>
      <c r="EV248" s="571"/>
      <c r="EW248" s="571"/>
      <c r="EX248" s="571"/>
      <c r="EY248" s="571"/>
      <c r="EZ248" s="571"/>
      <c r="FA248" s="571"/>
      <c r="FB248" s="571"/>
      <c r="FC248" s="571"/>
      <c r="FD248" s="571"/>
      <c r="FE248" s="571"/>
      <c r="FF248" s="571"/>
      <c r="FG248" s="571"/>
      <c r="FH248" s="571"/>
      <c r="FI248" s="571"/>
      <c r="FJ248" s="571"/>
      <c r="FK248" s="571"/>
      <c r="FL248" s="571"/>
      <c r="FM248" s="571"/>
      <c r="FN248" s="571"/>
      <c r="FO248" s="571"/>
      <c r="FP248" s="571"/>
      <c r="FQ248" s="571"/>
      <c r="FR248" s="571"/>
      <c r="FS248" s="571"/>
      <c r="FT248" s="571"/>
      <c r="FU248" s="571"/>
      <c r="FV248" s="571"/>
      <c r="FW248" s="571"/>
      <c r="FX248" s="571"/>
      <c r="FY248" s="571"/>
      <c r="FZ248" s="571"/>
      <c r="GA248" s="571"/>
      <c r="GB248" s="571"/>
      <c r="GC248" s="571"/>
      <c r="GD248" s="571"/>
      <c r="GE248" s="571"/>
      <c r="GF248" s="571"/>
      <c r="GG248" s="571"/>
      <c r="GH248" s="571"/>
      <c r="GI248" s="571"/>
      <c r="GJ248" s="571"/>
      <c r="GK248" s="571"/>
      <c r="GL248" s="571"/>
      <c r="GM248" s="571"/>
      <c r="GN248" s="571"/>
      <c r="GO248" s="571"/>
      <c r="GP248" s="571"/>
      <c r="GQ248" s="571"/>
      <c r="GR248" s="571"/>
      <c r="GS248" s="571"/>
      <c r="GT248" s="571"/>
      <c r="GU248" s="571"/>
      <c r="GV248" s="571"/>
      <c r="GW248" s="571"/>
      <c r="GX248" s="571"/>
      <c r="GY248" s="571"/>
      <c r="GZ248" s="571"/>
      <c r="HA248" s="571"/>
      <c r="HB248" s="571"/>
      <c r="HC248" s="571"/>
      <c r="HD248" s="571"/>
      <c r="HE248" s="571"/>
      <c r="HF248" s="571"/>
      <c r="HG248" s="571"/>
      <c r="HH248" s="571"/>
      <c r="HI248" s="571"/>
      <c r="HJ248" s="571"/>
      <c r="HK248" s="571"/>
      <c r="HL248" s="571"/>
      <c r="HM248" s="571"/>
      <c r="HN248" s="571"/>
      <c r="HO248" s="571"/>
      <c r="HP248" s="571"/>
      <c r="HQ248" s="571"/>
      <c r="HR248" s="571"/>
      <c r="HS248" s="571"/>
      <c r="HT248" s="571"/>
      <c r="HU248" s="571"/>
      <c r="HV248" s="571"/>
      <c r="HW248" s="571"/>
      <c r="HX248" s="571"/>
      <c r="HY248" s="571"/>
      <c r="HZ248" s="571"/>
      <c r="IA248" s="571"/>
      <c r="IB248" s="571"/>
      <c r="IC248" s="571"/>
      <c r="ID248" s="571"/>
      <c r="IE248" s="571"/>
      <c r="IF248" s="571"/>
      <c r="IG248" s="571"/>
      <c r="IH248" s="571"/>
      <c r="II248" s="571"/>
      <c r="IJ248" s="571"/>
      <c r="IK248" s="571"/>
      <c r="IL248" s="571"/>
      <c r="IM248" s="571"/>
    </row>
    <row r="249" spans="1:247" s="574" customFormat="1">
      <c r="A249" s="572"/>
      <c r="B249" s="572"/>
      <c r="C249" s="654"/>
      <c r="E249" s="575"/>
      <c r="F249" s="575"/>
      <c r="G249" s="571"/>
      <c r="H249" s="571"/>
      <c r="I249" s="571"/>
      <c r="J249" s="571"/>
      <c r="K249" s="571"/>
      <c r="L249" s="571"/>
      <c r="M249" s="571"/>
      <c r="N249" s="571"/>
      <c r="O249" s="571"/>
      <c r="P249" s="571"/>
      <c r="Q249" s="571"/>
      <c r="R249" s="571"/>
      <c r="S249" s="571"/>
      <c r="T249" s="571"/>
      <c r="U249" s="571"/>
      <c r="V249" s="571"/>
      <c r="W249" s="571"/>
      <c r="X249" s="571"/>
      <c r="Y249" s="571"/>
      <c r="Z249" s="571"/>
      <c r="AA249" s="571"/>
      <c r="AB249" s="571"/>
      <c r="AC249" s="571"/>
      <c r="AD249" s="571"/>
      <c r="AE249" s="571"/>
      <c r="AF249" s="571"/>
      <c r="AG249" s="571"/>
      <c r="AH249" s="571"/>
      <c r="AI249" s="571"/>
      <c r="AJ249" s="571"/>
      <c r="AK249" s="571"/>
      <c r="AL249" s="571"/>
      <c r="AM249" s="571"/>
      <c r="AN249" s="571"/>
      <c r="AO249" s="571"/>
      <c r="AP249" s="571"/>
      <c r="AQ249" s="571"/>
      <c r="AR249" s="571"/>
      <c r="AS249" s="571"/>
      <c r="AT249" s="571"/>
      <c r="AU249" s="571"/>
      <c r="AV249" s="571"/>
      <c r="AW249" s="571"/>
      <c r="AX249" s="571"/>
      <c r="AY249" s="571"/>
      <c r="AZ249" s="571"/>
      <c r="BA249" s="571"/>
      <c r="BB249" s="571"/>
      <c r="BC249" s="571"/>
      <c r="BD249" s="571"/>
      <c r="BE249" s="571"/>
      <c r="BF249" s="571"/>
      <c r="BG249" s="571"/>
      <c r="BH249" s="571"/>
      <c r="BI249" s="571"/>
      <c r="BJ249" s="571"/>
      <c r="BK249" s="571"/>
      <c r="BL249" s="571"/>
      <c r="BM249" s="571"/>
      <c r="BN249" s="571"/>
      <c r="BO249" s="571"/>
      <c r="BP249" s="571"/>
      <c r="BQ249" s="571"/>
      <c r="BR249" s="571"/>
      <c r="BS249" s="571"/>
      <c r="BT249" s="571"/>
      <c r="BU249" s="571"/>
      <c r="BV249" s="571"/>
      <c r="BW249" s="571"/>
      <c r="BX249" s="571"/>
      <c r="BY249" s="571"/>
      <c r="BZ249" s="571"/>
      <c r="CA249" s="571"/>
      <c r="CB249" s="571"/>
      <c r="CC249" s="571"/>
      <c r="CD249" s="571"/>
      <c r="CE249" s="571"/>
      <c r="CF249" s="571"/>
      <c r="CG249" s="571"/>
      <c r="CH249" s="571"/>
      <c r="CI249" s="571"/>
      <c r="CJ249" s="571"/>
      <c r="CK249" s="571"/>
      <c r="CL249" s="571"/>
      <c r="CM249" s="571"/>
      <c r="CN249" s="571"/>
      <c r="CO249" s="571"/>
      <c r="CP249" s="571"/>
      <c r="CQ249" s="571"/>
      <c r="CR249" s="571"/>
      <c r="CS249" s="571"/>
      <c r="CT249" s="571"/>
      <c r="CU249" s="571"/>
      <c r="CV249" s="571"/>
      <c r="CW249" s="571"/>
      <c r="CX249" s="571"/>
      <c r="CY249" s="571"/>
      <c r="CZ249" s="571"/>
      <c r="DA249" s="571"/>
      <c r="DB249" s="571"/>
      <c r="DC249" s="571"/>
      <c r="DD249" s="571"/>
      <c r="DE249" s="571"/>
      <c r="DF249" s="571"/>
      <c r="DG249" s="571"/>
      <c r="DH249" s="571"/>
      <c r="DI249" s="571"/>
      <c r="DJ249" s="571"/>
      <c r="DK249" s="571"/>
      <c r="DL249" s="571"/>
      <c r="DM249" s="571"/>
      <c r="DN249" s="571"/>
      <c r="DO249" s="571"/>
      <c r="DP249" s="571"/>
      <c r="DQ249" s="571"/>
      <c r="DR249" s="571"/>
      <c r="DS249" s="571"/>
      <c r="DT249" s="571"/>
      <c r="DU249" s="571"/>
      <c r="DV249" s="571"/>
      <c r="DW249" s="571"/>
      <c r="DX249" s="571"/>
      <c r="DY249" s="571"/>
      <c r="DZ249" s="571"/>
      <c r="EA249" s="571"/>
      <c r="EB249" s="571"/>
      <c r="EC249" s="571"/>
      <c r="ED249" s="571"/>
      <c r="EE249" s="571"/>
      <c r="EF249" s="571"/>
      <c r="EG249" s="571"/>
      <c r="EH249" s="571"/>
      <c r="EI249" s="571"/>
      <c r="EJ249" s="571"/>
      <c r="EK249" s="571"/>
      <c r="EL249" s="571"/>
      <c r="EM249" s="571"/>
      <c r="EN249" s="571"/>
      <c r="EO249" s="571"/>
      <c r="EP249" s="571"/>
      <c r="EQ249" s="571"/>
      <c r="ER249" s="571"/>
      <c r="ES249" s="571"/>
      <c r="ET249" s="571"/>
      <c r="EU249" s="571"/>
      <c r="EV249" s="571"/>
      <c r="EW249" s="571"/>
      <c r="EX249" s="571"/>
      <c r="EY249" s="571"/>
      <c r="EZ249" s="571"/>
      <c r="FA249" s="571"/>
      <c r="FB249" s="571"/>
      <c r="FC249" s="571"/>
      <c r="FD249" s="571"/>
      <c r="FE249" s="571"/>
      <c r="FF249" s="571"/>
      <c r="FG249" s="571"/>
      <c r="FH249" s="571"/>
      <c r="FI249" s="571"/>
      <c r="FJ249" s="571"/>
      <c r="FK249" s="571"/>
      <c r="FL249" s="571"/>
      <c r="FM249" s="571"/>
      <c r="FN249" s="571"/>
      <c r="FO249" s="571"/>
      <c r="FP249" s="571"/>
      <c r="FQ249" s="571"/>
      <c r="FR249" s="571"/>
      <c r="FS249" s="571"/>
      <c r="FT249" s="571"/>
      <c r="FU249" s="571"/>
      <c r="FV249" s="571"/>
      <c r="FW249" s="571"/>
      <c r="FX249" s="571"/>
      <c r="FY249" s="571"/>
      <c r="FZ249" s="571"/>
      <c r="GA249" s="571"/>
      <c r="GB249" s="571"/>
      <c r="GC249" s="571"/>
      <c r="GD249" s="571"/>
      <c r="GE249" s="571"/>
      <c r="GF249" s="571"/>
      <c r="GG249" s="571"/>
      <c r="GH249" s="571"/>
      <c r="GI249" s="571"/>
      <c r="GJ249" s="571"/>
      <c r="GK249" s="571"/>
      <c r="GL249" s="571"/>
      <c r="GM249" s="571"/>
      <c r="GN249" s="571"/>
      <c r="GO249" s="571"/>
      <c r="GP249" s="571"/>
      <c r="GQ249" s="571"/>
      <c r="GR249" s="571"/>
      <c r="GS249" s="571"/>
      <c r="GT249" s="571"/>
      <c r="GU249" s="571"/>
      <c r="GV249" s="571"/>
      <c r="GW249" s="571"/>
      <c r="GX249" s="571"/>
      <c r="GY249" s="571"/>
      <c r="GZ249" s="571"/>
      <c r="HA249" s="571"/>
      <c r="HB249" s="571"/>
      <c r="HC249" s="571"/>
      <c r="HD249" s="571"/>
      <c r="HE249" s="571"/>
      <c r="HF249" s="571"/>
      <c r="HG249" s="571"/>
      <c r="HH249" s="571"/>
      <c r="HI249" s="571"/>
      <c r="HJ249" s="571"/>
      <c r="HK249" s="571"/>
      <c r="HL249" s="571"/>
      <c r="HM249" s="571"/>
      <c r="HN249" s="571"/>
      <c r="HO249" s="571"/>
      <c r="HP249" s="571"/>
      <c r="HQ249" s="571"/>
      <c r="HR249" s="571"/>
      <c r="HS249" s="571"/>
      <c r="HT249" s="571"/>
      <c r="HU249" s="571"/>
      <c r="HV249" s="571"/>
      <c r="HW249" s="571"/>
      <c r="HX249" s="571"/>
      <c r="HY249" s="571"/>
      <c r="HZ249" s="571"/>
      <c r="IA249" s="571"/>
      <c r="IB249" s="571"/>
      <c r="IC249" s="571"/>
      <c r="ID249" s="571"/>
      <c r="IE249" s="571"/>
      <c r="IF249" s="571"/>
      <c r="IG249" s="571"/>
      <c r="IH249" s="571"/>
      <c r="II249" s="571"/>
      <c r="IJ249" s="571"/>
      <c r="IK249" s="571"/>
      <c r="IL249" s="571"/>
      <c r="IM249" s="571"/>
    </row>
    <row r="250" spans="1:247" s="574" customFormat="1">
      <c r="A250" s="572"/>
      <c r="B250" s="572"/>
      <c r="C250" s="654"/>
      <c r="E250" s="575"/>
      <c r="F250" s="575"/>
      <c r="G250" s="571"/>
      <c r="H250" s="571"/>
      <c r="I250" s="571"/>
      <c r="J250" s="571"/>
      <c r="K250" s="571"/>
      <c r="L250" s="571"/>
      <c r="M250" s="571"/>
      <c r="N250" s="571"/>
      <c r="O250" s="571"/>
      <c r="P250" s="571"/>
      <c r="Q250" s="571"/>
      <c r="R250" s="571"/>
      <c r="S250" s="571"/>
      <c r="T250" s="571"/>
      <c r="U250" s="571"/>
      <c r="V250" s="571"/>
      <c r="W250" s="571"/>
      <c r="X250" s="571"/>
      <c r="Y250" s="571"/>
      <c r="Z250" s="571"/>
      <c r="AA250" s="571"/>
      <c r="AB250" s="571"/>
      <c r="AC250" s="571"/>
      <c r="AD250" s="571"/>
      <c r="AE250" s="571"/>
      <c r="AF250" s="571"/>
      <c r="AG250" s="571"/>
      <c r="AH250" s="571"/>
      <c r="AI250" s="571"/>
      <c r="AJ250" s="571"/>
      <c r="AK250" s="571"/>
      <c r="AL250" s="571"/>
      <c r="AM250" s="571"/>
      <c r="AN250" s="571"/>
      <c r="AO250" s="571"/>
      <c r="AP250" s="571"/>
      <c r="AQ250" s="571"/>
      <c r="AR250" s="571"/>
      <c r="AS250" s="571"/>
      <c r="AT250" s="571"/>
      <c r="AU250" s="571"/>
      <c r="AV250" s="571"/>
      <c r="AW250" s="571"/>
      <c r="AX250" s="571"/>
      <c r="AY250" s="571"/>
      <c r="AZ250" s="571"/>
      <c r="BA250" s="571"/>
      <c r="BB250" s="571"/>
      <c r="BC250" s="571"/>
      <c r="BD250" s="571"/>
      <c r="BE250" s="571"/>
      <c r="BF250" s="571"/>
      <c r="BG250" s="571"/>
      <c r="BH250" s="571"/>
      <c r="BI250" s="571"/>
      <c r="BJ250" s="571"/>
      <c r="BK250" s="571"/>
      <c r="BL250" s="571"/>
      <c r="BM250" s="571"/>
      <c r="BN250" s="571"/>
      <c r="BO250" s="571"/>
      <c r="BP250" s="571"/>
      <c r="BQ250" s="571"/>
      <c r="BR250" s="571"/>
      <c r="BS250" s="571"/>
      <c r="BT250" s="571"/>
      <c r="BU250" s="571"/>
      <c r="BV250" s="571"/>
      <c r="BW250" s="571"/>
      <c r="BX250" s="571"/>
      <c r="BY250" s="571"/>
      <c r="BZ250" s="571"/>
      <c r="CA250" s="571"/>
      <c r="CB250" s="571"/>
      <c r="CC250" s="571"/>
      <c r="CD250" s="571"/>
      <c r="CE250" s="571"/>
      <c r="CF250" s="571"/>
      <c r="CG250" s="571"/>
      <c r="CH250" s="571"/>
      <c r="CI250" s="571"/>
      <c r="CJ250" s="571"/>
      <c r="CK250" s="571"/>
      <c r="CL250" s="571"/>
      <c r="CM250" s="571"/>
      <c r="CN250" s="571"/>
      <c r="CO250" s="571"/>
      <c r="CP250" s="571"/>
      <c r="CQ250" s="571"/>
      <c r="CR250" s="571"/>
      <c r="CS250" s="571"/>
      <c r="CT250" s="571"/>
      <c r="CU250" s="571"/>
      <c r="CV250" s="571"/>
      <c r="CW250" s="571"/>
      <c r="CX250" s="571"/>
      <c r="CY250" s="571"/>
      <c r="CZ250" s="571"/>
      <c r="DA250" s="571"/>
      <c r="DB250" s="571"/>
      <c r="DC250" s="571"/>
      <c r="DD250" s="571"/>
      <c r="DE250" s="571"/>
      <c r="DF250" s="571"/>
      <c r="DG250" s="571"/>
      <c r="DH250" s="571"/>
      <c r="DI250" s="571"/>
      <c r="DJ250" s="571"/>
      <c r="DK250" s="571"/>
      <c r="DL250" s="571"/>
      <c r="DM250" s="571"/>
      <c r="DN250" s="571"/>
      <c r="DO250" s="571"/>
      <c r="DP250" s="571"/>
      <c r="DQ250" s="571"/>
      <c r="DR250" s="571"/>
      <c r="DS250" s="571"/>
      <c r="DT250" s="571"/>
      <c r="DU250" s="571"/>
      <c r="DV250" s="571"/>
      <c r="DW250" s="571"/>
      <c r="DX250" s="571"/>
      <c r="DY250" s="571"/>
      <c r="DZ250" s="571"/>
      <c r="EA250" s="571"/>
      <c r="EB250" s="571"/>
      <c r="EC250" s="571"/>
      <c r="ED250" s="571"/>
      <c r="EE250" s="571"/>
      <c r="EF250" s="571"/>
      <c r="EG250" s="571"/>
      <c r="EH250" s="571"/>
      <c r="EI250" s="571"/>
      <c r="EJ250" s="571"/>
      <c r="EK250" s="571"/>
      <c r="EL250" s="571"/>
      <c r="EM250" s="571"/>
      <c r="EN250" s="571"/>
      <c r="EO250" s="571"/>
      <c r="EP250" s="571"/>
      <c r="EQ250" s="571"/>
      <c r="ER250" s="571"/>
      <c r="ES250" s="571"/>
      <c r="ET250" s="571"/>
      <c r="EU250" s="571"/>
      <c r="EV250" s="571"/>
      <c r="EW250" s="571"/>
      <c r="EX250" s="571"/>
      <c r="EY250" s="571"/>
      <c r="EZ250" s="571"/>
      <c r="FA250" s="571"/>
      <c r="FB250" s="571"/>
      <c r="FC250" s="571"/>
      <c r="FD250" s="571"/>
      <c r="FE250" s="571"/>
      <c r="FF250" s="571"/>
      <c r="FG250" s="571"/>
      <c r="FH250" s="571"/>
      <c r="FI250" s="571"/>
      <c r="FJ250" s="571"/>
      <c r="FK250" s="571"/>
      <c r="FL250" s="571"/>
      <c r="FM250" s="571"/>
      <c r="FN250" s="571"/>
      <c r="FO250" s="571"/>
      <c r="FP250" s="571"/>
      <c r="FQ250" s="571"/>
      <c r="FR250" s="571"/>
      <c r="FS250" s="571"/>
      <c r="FT250" s="571"/>
      <c r="FU250" s="571"/>
      <c r="FV250" s="571"/>
      <c r="FW250" s="571"/>
      <c r="FX250" s="571"/>
      <c r="FY250" s="571"/>
      <c r="FZ250" s="571"/>
      <c r="GA250" s="571"/>
      <c r="GB250" s="571"/>
      <c r="GC250" s="571"/>
      <c r="GD250" s="571"/>
      <c r="GE250" s="571"/>
      <c r="GF250" s="571"/>
      <c r="GG250" s="571"/>
      <c r="GH250" s="571"/>
      <c r="GI250" s="571"/>
      <c r="GJ250" s="571"/>
      <c r="GK250" s="571"/>
      <c r="GL250" s="571"/>
      <c r="GM250" s="571"/>
      <c r="GN250" s="571"/>
      <c r="GO250" s="571"/>
      <c r="GP250" s="571"/>
      <c r="GQ250" s="571"/>
      <c r="GR250" s="571"/>
      <c r="GS250" s="571"/>
      <c r="GT250" s="571"/>
      <c r="GU250" s="571"/>
      <c r="GV250" s="571"/>
      <c r="GW250" s="571"/>
      <c r="GX250" s="571"/>
      <c r="GY250" s="571"/>
      <c r="GZ250" s="571"/>
      <c r="HA250" s="571"/>
      <c r="HB250" s="571"/>
      <c r="HC250" s="571"/>
      <c r="HD250" s="571"/>
      <c r="HE250" s="571"/>
      <c r="HF250" s="571"/>
      <c r="HG250" s="571"/>
      <c r="HH250" s="571"/>
      <c r="HI250" s="571"/>
      <c r="HJ250" s="571"/>
      <c r="HK250" s="571"/>
      <c r="HL250" s="571"/>
      <c r="HM250" s="571"/>
      <c r="HN250" s="571"/>
      <c r="HO250" s="571"/>
      <c r="HP250" s="571"/>
      <c r="HQ250" s="571"/>
      <c r="HR250" s="571"/>
      <c r="HS250" s="571"/>
      <c r="HT250" s="571"/>
      <c r="HU250" s="571"/>
      <c r="HV250" s="571"/>
      <c r="HW250" s="571"/>
      <c r="HX250" s="571"/>
      <c r="HY250" s="571"/>
      <c r="HZ250" s="571"/>
      <c r="IA250" s="571"/>
      <c r="IB250" s="571"/>
      <c r="IC250" s="571"/>
      <c r="ID250" s="571"/>
      <c r="IE250" s="571"/>
      <c r="IF250" s="571"/>
      <c r="IG250" s="571"/>
      <c r="IH250" s="571"/>
      <c r="II250" s="571"/>
      <c r="IJ250" s="571"/>
      <c r="IK250" s="571"/>
      <c r="IL250" s="571"/>
      <c r="IM250" s="571"/>
    </row>
    <row r="251" spans="1:247" s="574" customFormat="1">
      <c r="A251" s="572"/>
      <c r="B251" s="572"/>
      <c r="C251" s="654"/>
      <c r="E251" s="575"/>
      <c r="F251" s="575"/>
      <c r="G251" s="571"/>
      <c r="H251" s="571"/>
      <c r="I251" s="571"/>
      <c r="J251" s="571"/>
      <c r="K251" s="571"/>
      <c r="L251" s="571"/>
      <c r="M251" s="571"/>
      <c r="N251" s="571"/>
      <c r="O251" s="571"/>
      <c r="P251" s="571"/>
      <c r="Q251" s="571"/>
      <c r="R251" s="571"/>
      <c r="S251" s="571"/>
      <c r="T251" s="571"/>
      <c r="U251" s="571"/>
      <c r="V251" s="571"/>
      <c r="W251" s="571"/>
      <c r="X251" s="571"/>
      <c r="Y251" s="571"/>
      <c r="Z251" s="571"/>
      <c r="AA251" s="571"/>
      <c r="AB251" s="571"/>
      <c r="AC251" s="571"/>
      <c r="AD251" s="571"/>
      <c r="AE251" s="571"/>
      <c r="AF251" s="571"/>
      <c r="AG251" s="571"/>
      <c r="AH251" s="571"/>
      <c r="AI251" s="571"/>
      <c r="AJ251" s="571"/>
      <c r="AK251" s="571"/>
      <c r="AL251" s="571"/>
      <c r="AM251" s="571"/>
      <c r="AN251" s="571"/>
      <c r="AO251" s="571"/>
      <c r="AP251" s="571"/>
      <c r="AQ251" s="571"/>
      <c r="AR251" s="571"/>
      <c r="AS251" s="571"/>
      <c r="AT251" s="571"/>
      <c r="AU251" s="571"/>
      <c r="AV251" s="571"/>
      <c r="AW251" s="571"/>
      <c r="AX251" s="571"/>
      <c r="AY251" s="571"/>
      <c r="AZ251" s="571"/>
      <c r="BA251" s="571"/>
      <c r="BB251" s="571"/>
      <c r="BC251" s="571"/>
      <c r="BD251" s="571"/>
      <c r="BE251" s="571"/>
      <c r="BF251" s="571"/>
      <c r="BG251" s="571"/>
      <c r="BH251" s="571"/>
      <c r="BI251" s="571"/>
      <c r="BJ251" s="571"/>
      <c r="BK251" s="571"/>
      <c r="BL251" s="571"/>
      <c r="BM251" s="571"/>
      <c r="BN251" s="571"/>
      <c r="BO251" s="571"/>
      <c r="BP251" s="571"/>
      <c r="BQ251" s="571"/>
      <c r="BR251" s="571"/>
      <c r="BS251" s="571"/>
      <c r="BT251" s="571"/>
      <c r="BU251" s="571"/>
      <c r="BV251" s="571"/>
      <c r="BW251" s="571"/>
      <c r="BX251" s="571"/>
      <c r="BY251" s="571"/>
      <c r="BZ251" s="571"/>
      <c r="CA251" s="571"/>
      <c r="CB251" s="571"/>
      <c r="CC251" s="571"/>
      <c r="CD251" s="571"/>
      <c r="CE251" s="571"/>
      <c r="CF251" s="571"/>
      <c r="CG251" s="571"/>
      <c r="CH251" s="571"/>
      <c r="CI251" s="571"/>
      <c r="CJ251" s="571"/>
      <c r="CK251" s="571"/>
      <c r="CL251" s="571"/>
      <c r="CM251" s="571"/>
      <c r="CN251" s="571"/>
      <c r="CO251" s="571"/>
      <c r="CP251" s="571"/>
      <c r="CQ251" s="571"/>
      <c r="CR251" s="571"/>
      <c r="CS251" s="571"/>
      <c r="CT251" s="571"/>
      <c r="CU251" s="571"/>
      <c r="CV251" s="571"/>
      <c r="CW251" s="571"/>
      <c r="CX251" s="571"/>
      <c r="CY251" s="571"/>
      <c r="CZ251" s="571"/>
      <c r="DA251" s="571"/>
      <c r="DB251" s="571"/>
      <c r="DC251" s="571"/>
      <c r="DD251" s="571"/>
      <c r="DE251" s="571"/>
      <c r="DF251" s="571"/>
      <c r="DG251" s="571"/>
      <c r="DH251" s="571"/>
      <c r="DI251" s="571"/>
      <c r="DJ251" s="571"/>
      <c r="DK251" s="571"/>
      <c r="DL251" s="571"/>
      <c r="DM251" s="571"/>
      <c r="DN251" s="571"/>
      <c r="DO251" s="571"/>
      <c r="DP251" s="571"/>
      <c r="DQ251" s="571"/>
      <c r="DR251" s="571"/>
      <c r="DS251" s="571"/>
      <c r="DT251" s="571"/>
      <c r="DU251" s="571"/>
      <c r="DV251" s="571"/>
      <c r="DW251" s="571"/>
      <c r="DX251" s="571"/>
      <c r="DY251" s="571"/>
      <c r="DZ251" s="571"/>
      <c r="EA251" s="571"/>
      <c r="EB251" s="571"/>
      <c r="EC251" s="571"/>
      <c r="ED251" s="571"/>
      <c r="EE251" s="571"/>
      <c r="EF251" s="571"/>
      <c r="EG251" s="571"/>
      <c r="EH251" s="571"/>
      <c r="EI251" s="571"/>
      <c r="EJ251" s="571"/>
      <c r="EK251" s="571"/>
      <c r="EL251" s="571"/>
      <c r="EM251" s="571"/>
      <c r="EN251" s="571"/>
      <c r="EO251" s="571"/>
      <c r="EP251" s="571"/>
      <c r="EQ251" s="571"/>
      <c r="ER251" s="571"/>
      <c r="ES251" s="571"/>
      <c r="ET251" s="571"/>
      <c r="EU251" s="571"/>
      <c r="EV251" s="571"/>
      <c r="EW251" s="571"/>
      <c r="EX251" s="571"/>
      <c r="EY251" s="571"/>
      <c r="EZ251" s="571"/>
      <c r="FA251" s="571"/>
      <c r="FB251" s="571"/>
      <c r="FC251" s="571"/>
      <c r="FD251" s="571"/>
      <c r="FE251" s="571"/>
      <c r="FF251" s="571"/>
      <c r="FG251" s="571"/>
      <c r="FH251" s="571"/>
      <c r="FI251" s="571"/>
      <c r="FJ251" s="571"/>
      <c r="FK251" s="571"/>
      <c r="FL251" s="571"/>
      <c r="FM251" s="571"/>
      <c r="FN251" s="571"/>
      <c r="FO251" s="571"/>
      <c r="FP251" s="571"/>
      <c r="FQ251" s="571"/>
      <c r="FR251" s="571"/>
      <c r="FS251" s="571"/>
      <c r="FT251" s="571"/>
      <c r="FU251" s="571"/>
      <c r="FV251" s="571"/>
      <c r="FW251" s="571"/>
      <c r="FX251" s="571"/>
      <c r="FY251" s="571"/>
      <c r="FZ251" s="571"/>
      <c r="GA251" s="571"/>
      <c r="GB251" s="571"/>
      <c r="GC251" s="571"/>
      <c r="GD251" s="571"/>
      <c r="GE251" s="571"/>
      <c r="GF251" s="571"/>
      <c r="GG251" s="571"/>
      <c r="GH251" s="571"/>
      <c r="GI251" s="571"/>
      <c r="GJ251" s="571"/>
      <c r="GK251" s="571"/>
      <c r="GL251" s="571"/>
      <c r="GM251" s="571"/>
      <c r="GN251" s="571"/>
      <c r="GO251" s="571"/>
      <c r="GP251" s="571"/>
      <c r="GQ251" s="571"/>
      <c r="GR251" s="571"/>
      <c r="GS251" s="571"/>
      <c r="GT251" s="571"/>
      <c r="GU251" s="571"/>
      <c r="GV251" s="571"/>
      <c r="GW251" s="571"/>
      <c r="GX251" s="571"/>
      <c r="GY251" s="571"/>
      <c r="GZ251" s="571"/>
      <c r="HA251" s="571"/>
      <c r="HB251" s="571"/>
      <c r="HC251" s="571"/>
      <c r="HD251" s="571"/>
      <c r="HE251" s="571"/>
      <c r="HF251" s="571"/>
      <c r="HG251" s="571"/>
      <c r="HH251" s="571"/>
      <c r="HI251" s="571"/>
      <c r="HJ251" s="571"/>
      <c r="HK251" s="571"/>
      <c r="HL251" s="571"/>
      <c r="HM251" s="571"/>
      <c r="HN251" s="571"/>
      <c r="HO251" s="571"/>
      <c r="HP251" s="571"/>
      <c r="HQ251" s="571"/>
      <c r="HR251" s="571"/>
      <c r="HS251" s="571"/>
      <c r="HT251" s="571"/>
      <c r="HU251" s="571"/>
      <c r="HV251" s="571"/>
      <c r="HW251" s="571"/>
      <c r="HX251" s="571"/>
      <c r="HY251" s="571"/>
      <c r="HZ251" s="571"/>
      <c r="IA251" s="571"/>
      <c r="IB251" s="571"/>
      <c r="IC251" s="571"/>
      <c r="ID251" s="571"/>
      <c r="IE251" s="571"/>
      <c r="IF251" s="571"/>
      <c r="IG251" s="571"/>
      <c r="IH251" s="571"/>
      <c r="II251" s="571"/>
      <c r="IJ251" s="571"/>
      <c r="IK251" s="571"/>
      <c r="IL251" s="571"/>
      <c r="IM251" s="571"/>
    </row>
    <row r="252" spans="1:247" s="574" customFormat="1">
      <c r="A252" s="572"/>
      <c r="B252" s="572"/>
      <c r="C252" s="654"/>
      <c r="E252" s="575"/>
      <c r="F252" s="575"/>
      <c r="G252" s="571"/>
      <c r="H252" s="571"/>
      <c r="I252" s="571"/>
      <c r="J252" s="571"/>
      <c r="K252" s="571"/>
      <c r="L252" s="571"/>
      <c r="M252" s="571"/>
      <c r="N252" s="571"/>
      <c r="O252" s="571"/>
      <c r="P252" s="571"/>
      <c r="Q252" s="571"/>
      <c r="R252" s="571"/>
      <c r="S252" s="571"/>
      <c r="T252" s="571"/>
      <c r="U252" s="571"/>
      <c r="V252" s="571"/>
      <c r="W252" s="571"/>
      <c r="X252" s="571"/>
      <c r="Y252" s="571"/>
      <c r="Z252" s="571"/>
      <c r="AA252" s="571"/>
      <c r="AB252" s="571"/>
      <c r="AC252" s="571"/>
      <c r="AD252" s="571"/>
      <c r="AE252" s="571"/>
      <c r="AF252" s="571"/>
      <c r="AG252" s="571"/>
      <c r="AH252" s="571"/>
      <c r="AI252" s="571"/>
      <c r="AJ252" s="571"/>
      <c r="AK252" s="571"/>
      <c r="AL252" s="571"/>
      <c r="AM252" s="571"/>
      <c r="AN252" s="571"/>
      <c r="AO252" s="571"/>
      <c r="AP252" s="571"/>
      <c r="AQ252" s="571"/>
      <c r="AR252" s="571"/>
      <c r="AS252" s="571"/>
      <c r="AT252" s="571"/>
      <c r="AU252" s="571"/>
      <c r="AV252" s="571"/>
      <c r="AW252" s="571"/>
      <c r="AX252" s="571"/>
      <c r="AY252" s="571"/>
      <c r="AZ252" s="571"/>
      <c r="BA252" s="571"/>
      <c r="BB252" s="571"/>
      <c r="BC252" s="571"/>
      <c r="BD252" s="571"/>
      <c r="BE252" s="571"/>
      <c r="BF252" s="571"/>
      <c r="BG252" s="571"/>
      <c r="BH252" s="571"/>
      <c r="BI252" s="571"/>
      <c r="BJ252" s="571"/>
      <c r="BK252" s="571"/>
      <c r="BL252" s="571"/>
      <c r="BM252" s="571"/>
      <c r="BN252" s="571"/>
      <c r="BO252" s="571"/>
      <c r="BP252" s="571"/>
      <c r="BQ252" s="571"/>
      <c r="BR252" s="571"/>
      <c r="BS252" s="571"/>
      <c r="BT252" s="571"/>
      <c r="BU252" s="571"/>
      <c r="BV252" s="571"/>
      <c r="BW252" s="571"/>
      <c r="BX252" s="571"/>
      <c r="BY252" s="571"/>
      <c r="BZ252" s="571"/>
      <c r="CA252" s="571"/>
      <c r="CB252" s="571"/>
      <c r="CC252" s="571"/>
      <c r="CD252" s="571"/>
      <c r="CE252" s="571"/>
      <c r="CF252" s="571"/>
      <c r="CG252" s="571"/>
      <c r="CH252" s="571"/>
      <c r="CI252" s="571"/>
      <c r="CJ252" s="571"/>
      <c r="CK252" s="571"/>
      <c r="CL252" s="571"/>
      <c r="CM252" s="571"/>
      <c r="CN252" s="571"/>
      <c r="CO252" s="571"/>
      <c r="CP252" s="571"/>
      <c r="CQ252" s="571"/>
      <c r="CR252" s="571"/>
      <c r="CS252" s="571"/>
      <c r="CT252" s="571"/>
      <c r="CU252" s="571"/>
      <c r="CV252" s="571"/>
      <c r="CW252" s="571"/>
      <c r="CX252" s="571"/>
      <c r="CY252" s="571"/>
      <c r="CZ252" s="571"/>
      <c r="DA252" s="571"/>
      <c r="DB252" s="571"/>
      <c r="DC252" s="571"/>
      <c r="DD252" s="571"/>
      <c r="DE252" s="571"/>
      <c r="DF252" s="571"/>
      <c r="DG252" s="571"/>
      <c r="DH252" s="571"/>
      <c r="DI252" s="571"/>
      <c r="DJ252" s="571"/>
      <c r="DK252" s="571"/>
      <c r="DL252" s="571"/>
      <c r="DM252" s="571"/>
      <c r="DN252" s="571"/>
      <c r="DO252" s="571"/>
      <c r="DP252" s="571"/>
      <c r="DQ252" s="571"/>
      <c r="DR252" s="571"/>
      <c r="DS252" s="571"/>
      <c r="DT252" s="571"/>
      <c r="DU252" s="571"/>
      <c r="DV252" s="571"/>
      <c r="DW252" s="571"/>
      <c r="DX252" s="571"/>
      <c r="DY252" s="571"/>
      <c r="DZ252" s="571"/>
      <c r="EA252" s="571"/>
      <c r="EB252" s="571"/>
      <c r="EC252" s="571"/>
      <c r="ED252" s="571"/>
      <c r="EE252" s="571"/>
      <c r="EF252" s="571"/>
      <c r="EG252" s="571"/>
      <c r="EH252" s="571"/>
      <c r="EI252" s="571"/>
      <c r="EJ252" s="571"/>
      <c r="EK252" s="571"/>
      <c r="EL252" s="571"/>
      <c r="EM252" s="571"/>
      <c r="EN252" s="571"/>
      <c r="EO252" s="571"/>
      <c r="EP252" s="571"/>
      <c r="EQ252" s="571"/>
      <c r="ER252" s="571"/>
      <c r="ES252" s="571"/>
      <c r="ET252" s="571"/>
      <c r="EU252" s="571"/>
      <c r="EV252" s="571"/>
      <c r="EW252" s="571"/>
      <c r="EX252" s="571"/>
      <c r="EY252" s="571"/>
      <c r="EZ252" s="571"/>
      <c r="FA252" s="571"/>
      <c r="FB252" s="571"/>
      <c r="FC252" s="571"/>
      <c r="FD252" s="571"/>
      <c r="FE252" s="571"/>
      <c r="FF252" s="571"/>
      <c r="FG252" s="571"/>
      <c r="FH252" s="571"/>
      <c r="FI252" s="571"/>
      <c r="FJ252" s="571"/>
      <c r="FK252" s="571"/>
      <c r="FL252" s="571"/>
      <c r="FM252" s="571"/>
      <c r="FN252" s="571"/>
      <c r="FO252" s="571"/>
      <c r="FP252" s="571"/>
      <c r="FQ252" s="571"/>
      <c r="FR252" s="571"/>
      <c r="FS252" s="571"/>
      <c r="FT252" s="571"/>
      <c r="FU252" s="571"/>
      <c r="FV252" s="571"/>
      <c r="FW252" s="571"/>
      <c r="FX252" s="571"/>
      <c r="FY252" s="571"/>
      <c r="FZ252" s="571"/>
      <c r="GA252" s="571"/>
      <c r="GB252" s="571"/>
      <c r="GC252" s="571"/>
      <c r="GD252" s="571"/>
      <c r="GE252" s="571"/>
      <c r="GF252" s="571"/>
      <c r="GG252" s="571"/>
      <c r="GH252" s="571"/>
      <c r="GI252" s="571"/>
      <c r="GJ252" s="571"/>
      <c r="GK252" s="571"/>
      <c r="GL252" s="571"/>
      <c r="GM252" s="571"/>
      <c r="GN252" s="571"/>
      <c r="GO252" s="571"/>
      <c r="GP252" s="571"/>
      <c r="GQ252" s="571"/>
      <c r="GR252" s="571"/>
      <c r="GS252" s="571"/>
      <c r="GT252" s="571"/>
      <c r="GU252" s="571"/>
      <c r="GV252" s="571"/>
      <c r="GW252" s="571"/>
      <c r="GX252" s="571"/>
      <c r="GY252" s="571"/>
      <c r="GZ252" s="571"/>
      <c r="HA252" s="571"/>
      <c r="HB252" s="571"/>
      <c r="HC252" s="571"/>
      <c r="HD252" s="571"/>
      <c r="HE252" s="571"/>
      <c r="HF252" s="571"/>
      <c r="HG252" s="571"/>
      <c r="HH252" s="571"/>
      <c r="HI252" s="571"/>
      <c r="HJ252" s="571"/>
      <c r="HK252" s="571"/>
      <c r="HL252" s="571"/>
      <c r="HM252" s="571"/>
      <c r="HN252" s="571"/>
      <c r="HO252" s="571"/>
      <c r="HP252" s="571"/>
      <c r="HQ252" s="571"/>
      <c r="HR252" s="571"/>
      <c r="HS252" s="571"/>
      <c r="HT252" s="571"/>
      <c r="HU252" s="571"/>
      <c r="HV252" s="571"/>
      <c r="HW252" s="571"/>
      <c r="HX252" s="571"/>
      <c r="HY252" s="571"/>
      <c r="HZ252" s="571"/>
      <c r="IA252" s="571"/>
      <c r="IB252" s="571"/>
      <c r="IC252" s="571"/>
      <c r="ID252" s="571"/>
      <c r="IE252" s="571"/>
      <c r="IF252" s="571"/>
      <c r="IG252" s="571"/>
      <c r="IH252" s="571"/>
      <c r="II252" s="571"/>
      <c r="IJ252" s="571"/>
      <c r="IK252" s="571"/>
      <c r="IL252" s="571"/>
      <c r="IM252" s="571"/>
    </row>
    <row r="253" spans="1:247" s="574" customFormat="1">
      <c r="A253" s="572"/>
      <c r="B253" s="572"/>
      <c r="C253" s="654"/>
      <c r="E253" s="575"/>
      <c r="F253" s="575"/>
      <c r="G253" s="571"/>
      <c r="H253" s="571"/>
      <c r="I253" s="571"/>
      <c r="J253" s="571"/>
      <c r="K253" s="571"/>
      <c r="L253" s="571"/>
      <c r="M253" s="571"/>
      <c r="N253" s="571"/>
      <c r="O253" s="571"/>
      <c r="P253" s="571"/>
      <c r="Q253" s="571"/>
      <c r="R253" s="571"/>
      <c r="S253" s="571"/>
      <c r="T253" s="571"/>
      <c r="U253" s="571"/>
      <c r="V253" s="571"/>
      <c r="W253" s="571"/>
      <c r="X253" s="571"/>
      <c r="Y253" s="571"/>
      <c r="Z253" s="571"/>
      <c r="AA253" s="571"/>
      <c r="AB253" s="571"/>
      <c r="AC253" s="571"/>
      <c r="AD253" s="571"/>
      <c r="AE253" s="571"/>
      <c r="AF253" s="571"/>
      <c r="AG253" s="571"/>
      <c r="AH253" s="571"/>
      <c r="AI253" s="571"/>
      <c r="AJ253" s="571"/>
      <c r="AK253" s="571"/>
      <c r="AL253" s="571"/>
      <c r="AM253" s="571"/>
      <c r="AN253" s="571"/>
      <c r="AO253" s="571"/>
      <c r="AP253" s="571"/>
      <c r="AQ253" s="571"/>
      <c r="AR253" s="571"/>
      <c r="AS253" s="571"/>
      <c r="AT253" s="571"/>
      <c r="AU253" s="571"/>
      <c r="AV253" s="571"/>
      <c r="AW253" s="571"/>
      <c r="AX253" s="571"/>
      <c r="AY253" s="571"/>
      <c r="AZ253" s="571"/>
      <c r="BA253" s="571"/>
      <c r="BB253" s="571"/>
      <c r="BC253" s="571"/>
      <c r="BD253" s="571"/>
      <c r="BE253" s="571"/>
      <c r="BF253" s="571"/>
      <c r="BG253" s="571"/>
      <c r="BH253" s="571"/>
      <c r="BI253" s="571"/>
      <c r="BJ253" s="571"/>
      <c r="BK253" s="571"/>
      <c r="BL253" s="571"/>
      <c r="BM253" s="571"/>
      <c r="BN253" s="571"/>
      <c r="BO253" s="571"/>
      <c r="BP253" s="571"/>
      <c r="BQ253" s="571"/>
      <c r="BR253" s="571"/>
      <c r="BS253" s="571"/>
      <c r="BT253" s="571"/>
      <c r="BU253" s="571"/>
      <c r="BV253" s="571"/>
      <c r="BW253" s="571"/>
      <c r="BX253" s="571"/>
      <c r="BY253" s="571"/>
      <c r="BZ253" s="571"/>
      <c r="CA253" s="571"/>
      <c r="CB253" s="571"/>
      <c r="CC253" s="571"/>
      <c r="CD253" s="571"/>
      <c r="CE253" s="571"/>
      <c r="CF253" s="571"/>
      <c r="CG253" s="571"/>
      <c r="CH253" s="571"/>
      <c r="CI253" s="571"/>
      <c r="CJ253" s="571"/>
      <c r="CK253" s="571"/>
      <c r="CL253" s="571"/>
      <c r="CM253" s="571"/>
      <c r="CN253" s="571"/>
      <c r="CO253" s="571"/>
      <c r="CP253" s="571"/>
      <c r="CQ253" s="571"/>
      <c r="CR253" s="571"/>
      <c r="CS253" s="571"/>
      <c r="CT253" s="571"/>
      <c r="CU253" s="571"/>
      <c r="CV253" s="571"/>
      <c r="CW253" s="571"/>
      <c r="CX253" s="571"/>
      <c r="CY253" s="571"/>
      <c r="CZ253" s="571"/>
      <c r="DA253" s="571"/>
      <c r="DB253" s="571"/>
      <c r="DC253" s="571"/>
      <c r="DD253" s="571"/>
      <c r="DE253" s="571"/>
      <c r="DF253" s="571"/>
      <c r="DG253" s="571"/>
      <c r="DH253" s="571"/>
      <c r="DI253" s="571"/>
      <c r="DJ253" s="571"/>
      <c r="DK253" s="571"/>
      <c r="DL253" s="571"/>
      <c r="DM253" s="571"/>
      <c r="DN253" s="571"/>
      <c r="DO253" s="571"/>
      <c r="DP253" s="571"/>
      <c r="DQ253" s="571"/>
      <c r="DR253" s="571"/>
      <c r="DS253" s="571"/>
      <c r="DT253" s="571"/>
      <c r="DU253" s="571"/>
      <c r="DV253" s="571"/>
      <c r="DW253" s="571"/>
      <c r="DX253" s="571"/>
      <c r="DY253" s="571"/>
      <c r="DZ253" s="571"/>
      <c r="EA253" s="571"/>
      <c r="EB253" s="571"/>
      <c r="EC253" s="571"/>
      <c r="ED253" s="571"/>
      <c r="EE253" s="571"/>
      <c r="EF253" s="571"/>
      <c r="EG253" s="571"/>
      <c r="EH253" s="571"/>
      <c r="EI253" s="571"/>
      <c r="EJ253" s="571"/>
      <c r="EK253" s="571"/>
      <c r="EL253" s="571"/>
      <c r="EM253" s="571"/>
      <c r="EN253" s="571"/>
      <c r="EO253" s="571"/>
      <c r="EP253" s="571"/>
      <c r="EQ253" s="571"/>
      <c r="ER253" s="571"/>
      <c r="ES253" s="571"/>
      <c r="ET253" s="571"/>
      <c r="EU253" s="571"/>
      <c r="EV253" s="571"/>
      <c r="EW253" s="571"/>
      <c r="EX253" s="571"/>
      <c r="EY253" s="571"/>
      <c r="EZ253" s="571"/>
      <c r="FA253" s="571"/>
      <c r="FB253" s="571"/>
      <c r="FC253" s="571"/>
      <c r="FD253" s="571"/>
      <c r="FE253" s="571"/>
      <c r="FF253" s="571"/>
      <c r="FG253" s="571"/>
      <c r="FH253" s="571"/>
      <c r="FI253" s="571"/>
      <c r="FJ253" s="571"/>
      <c r="FK253" s="571"/>
      <c r="FL253" s="571"/>
      <c r="FM253" s="571"/>
      <c r="FN253" s="571"/>
      <c r="FO253" s="571"/>
      <c r="FP253" s="571"/>
      <c r="FQ253" s="571"/>
      <c r="FR253" s="571"/>
      <c r="FS253" s="571"/>
      <c r="FT253" s="571"/>
      <c r="FU253" s="571"/>
      <c r="FV253" s="571"/>
      <c r="FW253" s="571"/>
      <c r="FX253" s="571"/>
      <c r="FY253" s="571"/>
      <c r="FZ253" s="571"/>
      <c r="GA253" s="571"/>
      <c r="GB253" s="571"/>
      <c r="GC253" s="571"/>
      <c r="GD253" s="571"/>
      <c r="GE253" s="571"/>
      <c r="GF253" s="571"/>
      <c r="GG253" s="571"/>
      <c r="GH253" s="571"/>
      <c r="GI253" s="571"/>
      <c r="GJ253" s="571"/>
      <c r="GK253" s="571"/>
      <c r="GL253" s="571"/>
      <c r="GM253" s="571"/>
      <c r="GN253" s="571"/>
      <c r="GO253" s="571"/>
      <c r="GP253" s="571"/>
      <c r="GQ253" s="571"/>
      <c r="GR253" s="571"/>
      <c r="GS253" s="571"/>
      <c r="GT253" s="571"/>
      <c r="GU253" s="571"/>
      <c r="GV253" s="571"/>
      <c r="GW253" s="571"/>
      <c r="GX253" s="571"/>
      <c r="GY253" s="571"/>
      <c r="GZ253" s="571"/>
      <c r="HA253" s="571"/>
      <c r="HB253" s="571"/>
      <c r="HC253" s="571"/>
      <c r="HD253" s="571"/>
      <c r="HE253" s="571"/>
      <c r="HF253" s="571"/>
      <c r="HG253" s="571"/>
      <c r="HH253" s="571"/>
      <c r="HI253" s="571"/>
      <c r="HJ253" s="571"/>
      <c r="HK253" s="571"/>
      <c r="HL253" s="571"/>
      <c r="HM253" s="571"/>
      <c r="HN253" s="571"/>
      <c r="HO253" s="571"/>
      <c r="HP253" s="571"/>
      <c r="HQ253" s="571"/>
      <c r="HR253" s="571"/>
      <c r="HS253" s="571"/>
      <c r="HT253" s="571"/>
      <c r="HU253" s="571"/>
      <c r="HV253" s="571"/>
      <c r="HW253" s="571"/>
      <c r="HX253" s="571"/>
      <c r="HY253" s="571"/>
      <c r="HZ253" s="571"/>
      <c r="IA253" s="571"/>
      <c r="IB253" s="571"/>
      <c r="IC253" s="571"/>
      <c r="ID253" s="571"/>
      <c r="IE253" s="571"/>
      <c r="IF253" s="571"/>
      <c r="IG253" s="571"/>
      <c r="IH253" s="571"/>
      <c r="II253" s="571"/>
      <c r="IJ253" s="571"/>
      <c r="IK253" s="571"/>
      <c r="IL253" s="571"/>
      <c r="IM253" s="571"/>
    </row>
    <row r="254" spans="1:247" s="574" customFormat="1">
      <c r="A254" s="572"/>
      <c r="B254" s="572"/>
      <c r="C254" s="654"/>
      <c r="E254" s="575"/>
      <c r="F254" s="575"/>
      <c r="G254" s="571"/>
      <c r="H254" s="571"/>
      <c r="I254" s="571"/>
      <c r="J254" s="571"/>
      <c r="K254" s="571"/>
      <c r="L254" s="571"/>
      <c r="M254" s="571"/>
      <c r="N254" s="571"/>
      <c r="O254" s="571"/>
      <c r="P254" s="571"/>
      <c r="Q254" s="571"/>
      <c r="R254" s="571"/>
      <c r="S254" s="571"/>
      <c r="T254" s="571"/>
      <c r="U254" s="571"/>
      <c r="V254" s="571"/>
      <c r="W254" s="571"/>
      <c r="X254" s="571"/>
      <c r="Y254" s="571"/>
      <c r="Z254" s="571"/>
      <c r="AA254" s="571"/>
      <c r="AB254" s="571"/>
      <c r="AC254" s="571"/>
      <c r="AD254" s="571"/>
      <c r="AE254" s="571"/>
      <c r="AF254" s="571"/>
      <c r="AG254" s="571"/>
      <c r="AH254" s="571"/>
      <c r="AI254" s="571"/>
      <c r="AJ254" s="571"/>
      <c r="AK254" s="571"/>
      <c r="AL254" s="571"/>
      <c r="AM254" s="571"/>
      <c r="AN254" s="571"/>
      <c r="AO254" s="571"/>
      <c r="AP254" s="571"/>
      <c r="AQ254" s="571"/>
      <c r="AR254" s="571"/>
      <c r="AS254" s="571"/>
      <c r="AT254" s="571"/>
      <c r="AU254" s="571"/>
      <c r="AV254" s="571"/>
      <c r="AW254" s="571"/>
      <c r="AX254" s="571"/>
      <c r="AY254" s="571"/>
      <c r="AZ254" s="571"/>
      <c r="BA254" s="571"/>
      <c r="BB254" s="571"/>
      <c r="BC254" s="571"/>
      <c r="BD254" s="571"/>
      <c r="BE254" s="571"/>
      <c r="BF254" s="571"/>
      <c r="BG254" s="571"/>
      <c r="BH254" s="571"/>
      <c r="BI254" s="571"/>
      <c r="BJ254" s="571"/>
      <c r="BK254" s="571"/>
      <c r="BL254" s="571"/>
      <c r="BM254" s="571"/>
      <c r="BN254" s="571"/>
      <c r="BO254" s="571"/>
      <c r="BP254" s="571"/>
      <c r="BQ254" s="571"/>
      <c r="BR254" s="571"/>
      <c r="BS254" s="571"/>
      <c r="BT254" s="571"/>
      <c r="BU254" s="571"/>
      <c r="BV254" s="571"/>
      <c r="BW254" s="571"/>
      <c r="BX254" s="571"/>
      <c r="BY254" s="571"/>
      <c r="BZ254" s="571"/>
      <c r="CA254" s="571"/>
      <c r="CB254" s="571"/>
      <c r="CC254" s="571"/>
      <c r="CD254" s="571"/>
      <c r="CE254" s="571"/>
      <c r="CF254" s="571"/>
      <c r="CG254" s="571"/>
      <c r="CH254" s="571"/>
      <c r="CI254" s="571"/>
      <c r="CJ254" s="571"/>
      <c r="CK254" s="571"/>
      <c r="CL254" s="571"/>
      <c r="CM254" s="571"/>
      <c r="CN254" s="571"/>
      <c r="CO254" s="571"/>
      <c r="CP254" s="571"/>
      <c r="CQ254" s="571"/>
      <c r="CR254" s="571"/>
      <c r="CS254" s="571"/>
      <c r="CT254" s="571"/>
      <c r="CU254" s="571"/>
      <c r="CV254" s="571"/>
      <c r="CW254" s="571"/>
      <c r="CX254" s="571"/>
      <c r="CY254" s="571"/>
      <c r="CZ254" s="571"/>
      <c r="DA254" s="571"/>
      <c r="DB254" s="571"/>
      <c r="DC254" s="571"/>
      <c r="DD254" s="571"/>
      <c r="DE254" s="571"/>
      <c r="DF254" s="571"/>
      <c r="DG254" s="571"/>
      <c r="DH254" s="571"/>
      <c r="DI254" s="571"/>
      <c r="DJ254" s="571"/>
      <c r="DK254" s="571"/>
      <c r="DL254" s="571"/>
      <c r="DM254" s="571"/>
      <c r="DN254" s="571"/>
      <c r="DO254" s="571"/>
      <c r="DP254" s="571"/>
      <c r="DQ254" s="571"/>
      <c r="DR254" s="571"/>
      <c r="DS254" s="571"/>
      <c r="DT254" s="571"/>
      <c r="DU254" s="571"/>
      <c r="DV254" s="571"/>
      <c r="DW254" s="571"/>
      <c r="DX254" s="571"/>
      <c r="DY254" s="571"/>
      <c r="DZ254" s="571"/>
      <c r="EA254" s="571"/>
      <c r="EB254" s="571"/>
      <c r="EC254" s="571"/>
      <c r="ED254" s="571"/>
      <c r="EE254" s="571"/>
      <c r="EF254" s="571"/>
      <c r="EG254" s="571"/>
      <c r="EH254" s="571"/>
      <c r="EI254" s="571"/>
      <c r="EJ254" s="571"/>
      <c r="EK254" s="571"/>
      <c r="EL254" s="571"/>
      <c r="EM254" s="571"/>
      <c r="EN254" s="571"/>
      <c r="EO254" s="571"/>
      <c r="EP254" s="571"/>
      <c r="EQ254" s="571"/>
      <c r="ER254" s="571"/>
      <c r="ES254" s="571"/>
      <c r="ET254" s="571"/>
      <c r="EU254" s="571"/>
      <c r="EV254" s="571"/>
      <c r="EW254" s="571"/>
      <c r="EX254" s="571"/>
      <c r="EY254" s="571"/>
      <c r="EZ254" s="571"/>
      <c r="FA254" s="571"/>
      <c r="FB254" s="571"/>
      <c r="FC254" s="571"/>
      <c r="FD254" s="571"/>
      <c r="FE254" s="571"/>
      <c r="FF254" s="571"/>
      <c r="FG254" s="571"/>
      <c r="FH254" s="571"/>
      <c r="FI254" s="571"/>
      <c r="FJ254" s="571"/>
      <c r="FK254" s="571"/>
      <c r="FL254" s="571"/>
      <c r="FM254" s="571"/>
      <c r="FN254" s="571"/>
      <c r="FO254" s="571"/>
      <c r="FP254" s="571"/>
      <c r="FQ254" s="571"/>
      <c r="FR254" s="571"/>
      <c r="FS254" s="571"/>
      <c r="FT254" s="571"/>
      <c r="FU254" s="571"/>
      <c r="FV254" s="571"/>
      <c r="FW254" s="571"/>
      <c r="FX254" s="571"/>
      <c r="FY254" s="571"/>
      <c r="FZ254" s="571"/>
      <c r="GA254" s="571"/>
      <c r="GB254" s="571"/>
      <c r="GC254" s="571"/>
      <c r="GD254" s="571"/>
      <c r="GE254" s="571"/>
      <c r="GF254" s="571"/>
      <c r="GG254" s="571"/>
      <c r="GH254" s="571"/>
      <c r="GI254" s="571"/>
      <c r="GJ254" s="571"/>
      <c r="GK254" s="571"/>
      <c r="GL254" s="571"/>
      <c r="GM254" s="571"/>
      <c r="GN254" s="571"/>
      <c r="GO254" s="571"/>
      <c r="GP254" s="571"/>
      <c r="GQ254" s="571"/>
      <c r="GR254" s="571"/>
      <c r="GS254" s="571"/>
      <c r="GT254" s="571"/>
      <c r="GU254" s="571"/>
      <c r="GV254" s="571"/>
      <c r="GW254" s="571"/>
      <c r="GX254" s="571"/>
      <c r="GY254" s="571"/>
      <c r="GZ254" s="571"/>
      <c r="HA254" s="571"/>
      <c r="HB254" s="571"/>
      <c r="HC254" s="571"/>
      <c r="HD254" s="571"/>
      <c r="HE254" s="571"/>
      <c r="HF254" s="571"/>
      <c r="HG254" s="571"/>
      <c r="HH254" s="571"/>
      <c r="HI254" s="571"/>
      <c r="HJ254" s="571"/>
      <c r="HK254" s="571"/>
      <c r="HL254" s="571"/>
      <c r="HM254" s="571"/>
      <c r="HN254" s="571"/>
      <c r="HO254" s="571"/>
      <c r="HP254" s="571"/>
      <c r="HQ254" s="571"/>
      <c r="HR254" s="571"/>
      <c r="HS254" s="571"/>
      <c r="HT254" s="571"/>
      <c r="HU254" s="571"/>
      <c r="HV254" s="571"/>
      <c r="HW254" s="571"/>
      <c r="HX254" s="571"/>
      <c r="HY254" s="571"/>
      <c r="HZ254" s="571"/>
      <c r="IA254" s="571"/>
      <c r="IB254" s="571"/>
      <c r="IC254" s="571"/>
      <c r="ID254" s="571"/>
      <c r="IE254" s="571"/>
      <c r="IF254" s="571"/>
      <c r="IG254" s="571"/>
      <c r="IH254" s="571"/>
      <c r="II254" s="571"/>
      <c r="IJ254" s="571"/>
      <c r="IK254" s="571"/>
      <c r="IL254" s="571"/>
      <c r="IM254" s="571"/>
    </row>
    <row r="255" spans="1:247" s="574" customFormat="1">
      <c r="A255" s="572"/>
      <c r="B255" s="572"/>
      <c r="C255" s="654"/>
      <c r="E255" s="575"/>
      <c r="F255" s="575"/>
      <c r="G255" s="571"/>
      <c r="H255" s="571"/>
      <c r="I255" s="571"/>
      <c r="J255" s="571"/>
      <c r="K255" s="571"/>
      <c r="L255" s="571"/>
      <c r="M255" s="571"/>
      <c r="N255" s="571"/>
      <c r="O255" s="571"/>
      <c r="P255" s="571"/>
      <c r="Q255" s="571"/>
      <c r="R255" s="571"/>
      <c r="S255" s="571"/>
      <c r="T255" s="571"/>
      <c r="U255" s="571"/>
      <c r="V255" s="571"/>
      <c r="W255" s="571"/>
      <c r="X255" s="571"/>
      <c r="Y255" s="571"/>
      <c r="Z255" s="571"/>
      <c r="AA255" s="571"/>
      <c r="AB255" s="571"/>
      <c r="AC255" s="571"/>
      <c r="AD255" s="571"/>
      <c r="AE255" s="571"/>
      <c r="AF255" s="571"/>
      <c r="AG255" s="571"/>
      <c r="AH255" s="571"/>
      <c r="AI255" s="571"/>
      <c r="AJ255" s="571"/>
      <c r="AK255" s="571"/>
      <c r="AL255" s="571"/>
      <c r="AM255" s="571"/>
      <c r="AN255" s="571"/>
      <c r="AO255" s="571"/>
      <c r="AP255" s="571"/>
      <c r="AQ255" s="571"/>
      <c r="AR255" s="571"/>
      <c r="AS255" s="571"/>
      <c r="AT255" s="571"/>
      <c r="AU255" s="571"/>
      <c r="AV255" s="571"/>
      <c r="AW255" s="571"/>
      <c r="AX255" s="571"/>
      <c r="AY255" s="571"/>
      <c r="AZ255" s="571"/>
      <c r="BA255" s="571"/>
      <c r="BB255" s="571"/>
      <c r="BC255" s="571"/>
      <c r="BD255" s="571"/>
      <c r="BE255" s="571"/>
      <c r="BF255" s="571"/>
      <c r="BG255" s="571"/>
      <c r="BH255" s="571"/>
      <c r="BI255" s="571"/>
      <c r="BJ255" s="571"/>
      <c r="BK255" s="571"/>
      <c r="BL255" s="571"/>
      <c r="BM255" s="571"/>
      <c r="BN255" s="571"/>
      <c r="BO255" s="571"/>
      <c r="BP255" s="571"/>
      <c r="BQ255" s="571"/>
      <c r="BR255" s="571"/>
      <c r="BS255" s="571"/>
      <c r="BT255" s="571"/>
      <c r="BU255" s="571"/>
      <c r="BV255" s="571"/>
      <c r="BW255" s="571"/>
      <c r="BX255" s="571"/>
      <c r="BY255" s="571"/>
      <c r="BZ255" s="571"/>
      <c r="CA255" s="571"/>
      <c r="CB255" s="571"/>
      <c r="CC255" s="571"/>
      <c r="CD255" s="571"/>
      <c r="CE255" s="571"/>
      <c r="CF255" s="571"/>
      <c r="CG255" s="571"/>
      <c r="CH255" s="571"/>
      <c r="CI255" s="571"/>
      <c r="CJ255" s="571"/>
      <c r="CK255" s="571"/>
      <c r="CL255" s="571"/>
      <c r="CM255" s="571"/>
      <c r="CN255" s="571"/>
      <c r="CO255" s="571"/>
      <c r="CP255" s="571"/>
      <c r="CQ255" s="571"/>
      <c r="CR255" s="571"/>
      <c r="CS255" s="571"/>
      <c r="CT255" s="571"/>
      <c r="CU255" s="571"/>
      <c r="CV255" s="571"/>
      <c r="CW255" s="571"/>
      <c r="CX255" s="571"/>
      <c r="CY255" s="571"/>
      <c r="CZ255" s="571"/>
      <c r="DA255" s="571"/>
      <c r="DB255" s="571"/>
      <c r="DC255" s="571"/>
      <c r="DD255" s="571"/>
      <c r="DE255" s="571"/>
      <c r="DF255" s="571"/>
      <c r="DG255" s="571"/>
      <c r="DH255" s="571"/>
      <c r="DI255" s="571"/>
      <c r="DJ255" s="571"/>
      <c r="DK255" s="571"/>
      <c r="DL255" s="571"/>
      <c r="DM255" s="571"/>
      <c r="DN255" s="571"/>
      <c r="DO255" s="571"/>
      <c r="DP255" s="571"/>
      <c r="DQ255" s="571"/>
      <c r="DR255" s="571"/>
      <c r="DS255" s="571"/>
      <c r="DT255" s="571"/>
      <c r="DU255" s="571"/>
      <c r="DV255" s="571"/>
      <c r="DW255" s="571"/>
      <c r="DX255" s="571"/>
      <c r="DY255" s="571"/>
      <c r="DZ255" s="571"/>
      <c r="EA255" s="571"/>
      <c r="EB255" s="571"/>
      <c r="EC255" s="571"/>
      <c r="ED255" s="571"/>
      <c r="EE255" s="571"/>
      <c r="EF255" s="571"/>
      <c r="EG255" s="571"/>
      <c r="EH255" s="571"/>
      <c r="EI255" s="571"/>
      <c r="EJ255" s="571"/>
      <c r="EK255" s="571"/>
      <c r="EL255" s="571"/>
      <c r="EM255" s="571"/>
      <c r="EN255" s="571"/>
      <c r="EO255" s="571"/>
      <c r="EP255" s="571"/>
      <c r="EQ255" s="571"/>
      <c r="ER255" s="571"/>
      <c r="ES255" s="571"/>
      <c r="ET255" s="571"/>
      <c r="EU255" s="571"/>
      <c r="EV255" s="571"/>
      <c r="EW255" s="571"/>
      <c r="EX255" s="571"/>
      <c r="EY255" s="571"/>
      <c r="EZ255" s="571"/>
      <c r="FA255" s="571"/>
      <c r="FB255" s="571"/>
      <c r="FC255" s="571"/>
      <c r="FD255" s="571"/>
      <c r="FE255" s="571"/>
      <c r="FF255" s="571"/>
      <c r="FG255" s="571"/>
      <c r="FH255" s="571"/>
      <c r="FI255" s="571"/>
      <c r="FJ255" s="571"/>
      <c r="FK255" s="571"/>
      <c r="FL255" s="571"/>
      <c r="FM255" s="571"/>
      <c r="FN255" s="571"/>
      <c r="FO255" s="571"/>
      <c r="FP255" s="571"/>
      <c r="FQ255" s="571"/>
      <c r="FR255" s="571"/>
      <c r="FS255" s="571"/>
      <c r="FT255" s="571"/>
      <c r="FU255" s="571"/>
      <c r="FV255" s="571"/>
      <c r="FW255" s="571"/>
      <c r="FX255" s="571"/>
      <c r="FY255" s="571"/>
      <c r="FZ255" s="571"/>
      <c r="GA255" s="571"/>
      <c r="GB255" s="571"/>
      <c r="GC255" s="571"/>
      <c r="GD255" s="571"/>
      <c r="GE255" s="571"/>
      <c r="GF255" s="571"/>
      <c r="GG255" s="571"/>
      <c r="GH255" s="571"/>
      <c r="GI255" s="571"/>
      <c r="GJ255" s="571"/>
      <c r="GK255" s="571"/>
      <c r="GL255" s="571"/>
      <c r="GM255" s="571"/>
      <c r="GN255" s="571"/>
      <c r="GO255" s="571"/>
      <c r="GP255" s="571"/>
      <c r="GQ255" s="571"/>
      <c r="GR255" s="571"/>
      <c r="GS255" s="571"/>
      <c r="GT255" s="571"/>
      <c r="GU255" s="571"/>
      <c r="GV255" s="571"/>
      <c r="GW255" s="571"/>
      <c r="GX255" s="571"/>
      <c r="GY255" s="571"/>
      <c r="GZ255" s="571"/>
      <c r="HA255" s="571"/>
      <c r="HB255" s="571"/>
      <c r="HC255" s="571"/>
      <c r="HD255" s="571"/>
      <c r="HE255" s="571"/>
      <c r="HF255" s="571"/>
      <c r="HG255" s="571"/>
      <c r="HH255" s="571"/>
      <c r="HI255" s="571"/>
      <c r="HJ255" s="571"/>
      <c r="HK255" s="571"/>
      <c r="HL255" s="571"/>
      <c r="HM255" s="571"/>
      <c r="HN255" s="571"/>
      <c r="HO255" s="571"/>
      <c r="HP255" s="571"/>
      <c r="HQ255" s="571"/>
      <c r="HR255" s="571"/>
      <c r="HS255" s="571"/>
      <c r="HT255" s="571"/>
      <c r="HU255" s="571"/>
      <c r="HV255" s="571"/>
      <c r="HW255" s="571"/>
      <c r="HX255" s="571"/>
      <c r="HY255" s="571"/>
      <c r="HZ255" s="571"/>
      <c r="IA255" s="571"/>
      <c r="IB255" s="571"/>
      <c r="IC255" s="571"/>
      <c r="ID255" s="571"/>
      <c r="IE255" s="571"/>
      <c r="IF255" s="571"/>
      <c r="IG255" s="571"/>
      <c r="IH255" s="571"/>
      <c r="II255" s="571"/>
      <c r="IJ255" s="571"/>
      <c r="IK255" s="571"/>
      <c r="IL255" s="571"/>
      <c r="IM255" s="571"/>
    </row>
    <row r="256" spans="1:247" s="574" customFormat="1">
      <c r="A256" s="572"/>
      <c r="B256" s="572"/>
      <c r="C256" s="654"/>
      <c r="E256" s="575"/>
      <c r="F256" s="575"/>
      <c r="G256" s="571"/>
      <c r="H256" s="571"/>
      <c r="I256" s="571"/>
      <c r="J256" s="571"/>
      <c r="K256" s="571"/>
      <c r="L256" s="571"/>
      <c r="M256" s="571"/>
      <c r="N256" s="571"/>
      <c r="O256" s="571"/>
      <c r="P256" s="571"/>
      <c r="Q256" s="571"/>
      <c r="R256" s="571"/>
      <c r="S256" s="571"/>
      <c r="T256" s="571"/>
      <c r="U256" s="571"/>
      <c r="V256" s="571"/>
      <c r="W256" s="571"/>
      <c r="X256" s="571"/>
      <c r="Y256" s="571"/>
      <c r="Z256" s="571"/>
      <c r="AA256" s="571"/>
      <c r="AB256" s="571"/>
      <c r="AC256" s="571"/>
      <c r="AD256" s="571"/>
      <c r="AE256" s="571"/>
      <c r="AF256" s="571"/>
      <c r="AG256" s="571"/>
      <c r="AH256" s="571"/>
      <c r="AI256" s="571"/>
      <c r="AJ256" s="571"/>
      <c r="AK256" s="571"/>
      <c r="AL256" s="571"/>
      <c r="AM256" s="571"/>
      <c r="AN256" s="571"/>
      <c r="AO256" s="571"/>
      <c r="AP256" s="571"/>
      <c r="AQ256" s="571"/>
      <c r="AR256" s="571"/>
      <c r="AS256" s="571"/>
      <c r="AT256" s="571"/>
      <c r="AU256" s="571"/>
      <c r="AV256" s="571"/>
      <c r="AW256" s="571"/>
      <c r="AX256" s="571"/>
      <c r="AY256" s="571"/>
      <c r="AZ256" s="571"/>
      <c r="BA256" s="571"/>
      <c r="BB256" s="571"/>
      <c r="BC256" s="571"/>
      <c r="BD256" s="571"/>
      <c r="BE256" s="571"/>
      <c r="BF256" s="571"/>
      <c r="BG256" s="571"/>
      <c r="BH256" s="571"/>
      <c r="BI256" s="571"/>
      <c r="BJ256" s="571"/>
      <c r="BK256" s="571"/>
      <c r="BL256" s="571"/>
      <c r="BM256" s="571"/>
      <c r="BN256" s="571"/>
      <c r="BO256" s="571"/>
      <c r="BP256" s="571"/>
      <c r="BQ256" s="571"/>
      <c r="BR256" s="571"/>
      <c r="BS256" s="571"/>
      <c r="BT256" s="571"/>
      <c r="BU256" s="571"/>
      <c r="BV256" s="571"/>
      <c r="BW256" s="571"/>
      <c r="BX256" s="571"/>
      <c r="BY256" s="571"/>
      <c r="BZ256" s="571"/>
      <c r="CA256" s="571"/>
      <c r="CB256" s="571"/>
      <c r="CC256" s="571"/>
      <c r="CD256" s="571"/>
      <c r="CE256" s="571"/>
      <c r="CF256" s="571"/>
      <c r="CG256" s="571"/>
      <c r="CH256" s="571"/>
      <c r="CI256" s="571"/>
      <c r="CJ256" s="571"/>
      <c r="CK256" s="571"/>
      <c r="CL256" s="571"/>
      <c r="CM256" s="571"/>
      <c r="CN256" s="571"/>
      <c r="CO256" s="571"/>
      <c r="CP256" s="571"/>
      <c r="CQ256" s="571"/>
      <c r="CR256" s="571"/>
      <c r="CS256" s="571"/>
      <c r="CT256" s="571"/>
      <c r="CU256" s="571"/>
      <c r="CV256" s="571"/>
      <c r="CW256" s="571"/>
      <c r="CX256" s="571"/>
      <c r="CY256" s="571"/>
      <c r="CZ256" s="571"/>
      <c r="DA256" s="571"/>
      <c r="DB256" s="571"/>
      <c r="DC256" s="571"/>
      <c r="DD256" s="571"/>
      <c r="DE256" s="571"/>
      <c r="DF256" s="571"/>
      <c r="DG256" s="571"/>
      <c r="DH256" s="571"/>
      <c r="DI256" s="571"/>
      <c r="DJ256" s="571"/>
      <c r="DK256" s="571"/>
      <c r="DL256" s="571"/>
      <c r="DM256" s="571"/>
      <c r="DN256" s="571"/>
      <c r="DO256" s="571"/>
      <c r="DP256" s="571"/>
      <c r="DQ256" s="571"/>
      <c r="DR256" s="571"/>
      <c r="DS256" s="571"/>
      <c r="DT256" s="571"/>
      <c r="DU256" s="571"/>
      <c r="DV256" s="571"/>
      <c r="DW256" s="571"/>
      <c r="DX256" s="571"/>
      <c r="DY256" s="571"/>
      <c r="DZ256" s="571"/>
      <c r="EA256" s="571"/>
      <c r="EB256" s="571"/>
      <c r="EC256" s="571"/>
      <c r="ED256" s="571"/>
      <c r="EE256" s="571"/>
      <c r="EF256" s="571"/>
      <c r="EG256" s="571"/>
      <c r="EH256" s="571"/>
      <c r="EI256" s="571"/>
      <c r="EJ256" s="571"/>
      <c r="EK256" s="571"/>
      <c r="EL256" s="571"/>
      <c r="EM256" s="571"/>
      <c r="EN256" s="571"/>
      <c r="EO256" s="571"/>
      <c r="EP256" s="571"/>
      <c r="EQ256" s="571"/>
      <c r="ER256" s="571"/>
      <c r="ES256" s="571"/>
      <c r="ET256" s="571"/>
      <c r="EU256" s="571"/>
      <c r="EV256" s="571"/>
      <c r="EW256" s="571"/>
      <c r="EX256" s="571"/>
      <c r="EY256" s="571"/>
      <c r="EZ256" s="571"/>
      <c r="FA256" s="571"/>
      <c r="FB256" s="571"/>
      <c r="FC256" s="571"/>
      <c r="FD256" s="571"/>
      <c r="FE256" s="571"/>
      <c r="FF256" s="571"/>
      <c r="FG256" s="571"/>
      <c r="FH256" s="571"/>
      <c r="FI256" s="571"/>
      <c r="FJ256" s="571"/>
      <c r="FK256" s="571"/>
      <c r="FL256" s="571"/>
      <c r="FM256" s="571"/>
      <c r="FN256" s="571"/>
      <c r="FO256" s="571"/>
      <c r="FP256" s="571"/>
      <c r="FQ256" s="571"/>
      <c r="FR256" s="571"/>
      <c r="FS256" s="571"/>
      <c r="FT256" s="571"/>
      <c r="FU256" s="571"/>
      <c r="FV256" s="571"/>
      <c r="FW256" s="571"/>
      <c r="FX256" s="571"/>
      <c r="FY256" s="571"/>
      <c r="FZ256" s="571"/>
      <c r="GA256" s="571"/>
      <c r="GB256" s="571"/>
      <c r="GC256" s="571"/>
      <c r="GD256" s="571"/>
      <c r="GE256" s="571"/>
      <c r="GF256" s="571"/>
      <c r="GG256" s="571"/>
      <c r="GH256" s="571"/>
      <c r="GI256" s="571"/>
      <c r="GJ256" s="571"/>
      <c r="GK256" s="571"/>
      <c r="GL256" s="571"/>
      <c r="GM256" s="571"/>
      <c r="GN256" s="571"/>
      <c r="GO256" s="571"/>
      <c r="GP256" s="571"/>
      <c r="GQ256" s="571"/>
      <c r="GR256" s="571"/>
      <c r="GS256" s="571"/>
      <c r="GT256" s="571"/>
      <c r="GU256" s="571"/>
      <c r="GV256" s="571"/>
      <c r="GW256" s="571"/>
      <c r="GX256" s="571"/>
      <c r="GY256" s="571"/>
      <c r="GZ256" s="571"/>
      <c r="HA256" s="571"/>
      <c r="HB256" s="571"/>
      <c r="HC256" s="571"/>
      <c r="HD256" s="571"/>
      <c r="HE256" s="571"/>
      <c r="HF256" s="571"/>
      <c r="HG256" s="571"/>
      <c r="HH256" s="571"/>
      <c r="HI256" s="571"/>
      <c r="HJ256" s="571"/>
      <c r="HK256" s="571"/>
      <c r="HL256" s="571"/>
      <c r="HM256" s="571"/>
      <c r="HN256" s="571"/>
      <c r="HO256" s="571"/>
      <c r="HP256" s="571"/>
      <c r="HQ256" s="571"/>
      <c r="HR256" s="571"/>
      <c r="HS256" s="571"/>
      <c r="HT256" s="571"/>
      <c r="HU256" s="571"/>
      <c r="HV256" s="571"/>
      <c r="HW256" s="571"/>
      <c r="HX256" s="571"/>
      <c r="HY256" s="571"/>
      <c r="HZ256" s="571"/>
      <c r="IA256" s="571"/>
      <c r="IB256" s="571"/>
      <c r="IC256" s="571"/>
      <c r="ID256" s="571"/>
      <c r="IE256" s="571"/>
      <c r="IF256" s="571"/>
      <c r="IG256" s="571"/>
      <c r="IH256" s="571"/>
      <c r="II256" s="571"/>
      <c r="IJ256" s="571"/>
      <c r="IK256" s="571"/>
      <c r="IL256" s="571"/>
      <c r="IM256" s="571"/>
    </row>
    <row r="257" spans="1:247" s="574" customFormat="1">
      <c r="A257" s="572"/>
      <c r="B257" s="572"/>
      <c r="C257" s="654"/>
      <c r="E257" s="575"/>
      <c r="F257" s="575"/>
      <c r="G257" s="571"/>
      <c r="H257" s="571"/>
      <c r="I257" s="571"/>
      <c r="J257" s="571"/>
      <c r="K257" s="571"/>
      <c r="L257" s="571"/>
      <c r="M257" s="571"/>
      <c r="N257" s="571"/>
      <c r="O257" s="571"/>
      <c r="P257" s="571"/>
      <c r="Q257" s="571"/>
      <c r="R257" s="571"/>
      <c r="S257" s="571"/>
      <c r="T257" s="571"/>
      <c r="U257" s="571"/>
      <c r="V257" s="571"/>
      <c r="W257" s="571"/>
      <c r="X257" s="571"/>
      <c r="Y257" s="571"/>
      <c r="Z257" s="571"/>
      <c r="AA257" s="571"/>
      <c r="AB257" s="571"/>
      <c r="AC257" s="571"/>
      <c r="AD257" s="571"/>
      <c r="AE257" s="571"/>
      <c r="AF257" s="571"/>
      <c r="AG257" s="571"/>
      <c r="AH257" s="571"/>
      <c r="AI257" s="571"/>
      <c r="AJ257" s="571"/>
      <c r="AK257" s="571"/>
      <c r="AL257" s="571"/>
      <c r="AM257" s="571"/>
      <c r="AN257" s="571"/>
      <c r="AO257" s="571"/>
      <c r="AP257" s="571"/>
      <c r="AQ257" s="571"/>
      <c r="AR257" s="571"/>
      <c r="AS257" s="571"/>
      <c r="AT257" s="571"/>
      <c r="AU257" s="571"/>
      <c r="AV257" s="571"/>
      <c r="AW257" s="571"/>
      <c r="AX257" s="571"/>
      <c r="AY257" s="571"/>
      <c r="AZ257" s="571"/>
      <c r="BA257" s="571"/>
      <c r="BB257" s="571"/>
      <c r="BC257" s="571"/>
      <c r="BD257" s="571"/>
      <c r="BE257" s="571"/>
      <c r="BF257" s="571"/>
      <c r="BG257" s="571"/>
      <c r="BH257" s="571"/>
      <c r="BI257" s="571"/>
      <c r="BJ257" s="571"/>
      <c r="BK257" s="571"/>
      <c r="BL257" s="571"/>
      <c r="BM257" s="571"/>
      <c r="BN257" s="571"/>
      <c r="BO257" s="571"/>
      <c r="BP257" s="571"/>
      <c r="BQ257" s="571"/>
      <c r="BR257" s="571"/>
      <c r="BS257" s="571"/>
      <c r="BT257" s="571"/>
      <c r="BU257" s="571"/>
      <c r="BV257" s="571"/>
      <c r="BW257" s="571"/>
      <c r="BX257" s="571"/>
      <c r="BY257" s="571"/>
      <c r="BZ257" s="571"/>
      <c r="CA257" s="571"/>
      <c r="CB257" s="571"/>
      <c r="CC257" s="571"/>
      <c r="CD257" s="571"/>
      <c r="CE257" s="571"/>
      <c r="CF257" s="571"/>
      <c r="CG257" s="571"/>
      <c r="CH257" s="571"/>
      <c r="CI257" s="571"/>
      <c r="CJ257" s="571"/>
      <c r="CK257" s="571"/>
      <c r="CL257" s="571"/>
      <c r="CM257" s="571"/>
      <c r="CN257" s="571"/>
      <c r="CO257" s="571"/>
      <c r="CP257" s="571"/>
      <c r="CQ257" s="571"/>
      <c r="CR257" s="571"/>
      <c r="CS257" s="571"/>
      <c r="CT257" s="571"/>
      <c r="CU257" s="571"/>
      <c r="CV257" s="571"/>
      <c r="CW257" s="571"/>
      <c r="CX257" s="571"/>
      <c r="CY257" s="571"/>
      <c r="CZ257" s="571"/>
      <c r="DA257" s="571"/>
      <c r="DB257" s="571"/>
      <c r="DC257" s="571"/>
      <c r="DD257" s="571"/>
      <c r="DE257" s="571"/>
      <c r="DF257" s="571"/>
      <c r="DG257" s="571"/>
      <c r="DH257" s="571"/>
      <c r="DI257" s="571"/>
      <c r="DJ257" s="571"/>
      <c r="DK257" s="571"/>
      <c r="DL257" s="571"/>
      <c r="DM257" s="571"/>
      <c r="DN257" s="571"/>
      <c r="DO257" s="571"/>
      <c r="DP257" s="571"/>
      <c r="DQ257" s="571"/>
      <c r="DR257" s="571"/>
      <c r="DS257" s="571"/>
      <c r="DT257" s="571"/>
      <c r="DU257" s="571"/>
      <c r="DV257" s="571"/>
      <c r="DW257" s="571"/>
      <c r="DX257" s="571"/>
      <c r="DY257" s="571"/>
      <c r="DZ257" s="571"/>
      <c r="EA257" s="571"/>
      <c r="EB257" s="571"/>
      <c r="EC257" s="571"/>
      <c r="ED257" s="571"/>
      <c r="EE257" s="571"/>
      <c r="EF257" s="571"/>
      <c r="EG257" s="571"/>
      <c r="EH257" s="571"/>
      <c r="EI257" s="571"/>
      <c r="EJ257" s="571"/>
      <c r="EK257" s="571"/>
      <c r="EL257" s="571"/>
      <c r="EM257" s="571"/>
      <c r="EN257" s="571"/>
      <c r="EO257" s="571"/>
      <c r="EP257" s="571"/>
      <c r="EQ257" s="571"/>
      <c r="ER257" s="571"/>
      <c r="ES257" s="571"/>
      <c r="ET257" s="571"/>
      <c r="EU257" s="571"/>
      <c r="EV257" s="571"/>
      <c r="EW257" s="571"/>
      <c r="EX257" s="571"/>
      <c r="EY257" s="571"/>
      <c r="EZ257" s="571"/>
      <c r="FA257" s="571"/>
      <c r="FB257" s="571"/>
      <c r="FC257" s="571"/>
      <c r="FD257" s="571"/>
      <c r="FE257" s="571"/>
      <c r="FF257" s="571"/>
      <c r="FG257" s="571"/>
      <c r="FH257" s="571"/>
      <c r="FI257" s="571"/>
      <c r="FJ257" s="571"/>
      <c r="FK257" s="571"/>
      <c r="FL257" s="571"/>
      <c r="FM257" s="571"/>
      <c r="FN257" s="571"/>
      <c r="FO257" s="571"/>
      <c r="FP257" s="571"/>
      <c r="FQ257" s="571"/>
      <c r="FR257" s="571"/>
      <c r="FS257" s="571"/>
      <c r="FT257" s="571"/>
      <c r="FU257" s="571"/>
      <c r="FV257" s="571"/>
      <c r="FW257" s="571"/>
      <c r="FX257" s="571"/>
      <c r="FY257" s="571"/>
      <c r="FZ257" s="571"/>
      <c r="GA257" s="571"/>
      <c r="GB257" s="571"/>
      <c r="GC257" s="571"/>
      <c r="GD257" s="571"/>
      <c r="GE257" s="571"/>
      <c r="GF257" s="571"/>
      <c r="GG257" s="571"/>
      <c r="GH257" s="571"/>
      <c r="GI257" s="571"/>
      <c r="GJ257" s="571"/>
      <c r="GK257" s="571"/>
      <c r="GL257" s="571"/>
      <c r="GM257" s="571"/>
      <c r="GN257" s="571"/>
      <c r="GO257" s="571"/>
      <c r="GP257" s="571"/>
      <c r="GQ257" s="571"/>
      <c r="GR257" s="571"/>
      <c r="GS257" s="571"/>
      <c r="GT257" s="571"/>
      <c r="GU257" s="571"/>
      <c r="GV257" s="571"/>
      <c r="GW257" s="571"/>
      <c r="GX257" s="571"/>
      <c r="GY257" s="571"/>
      <c r="GZ257" s="571"/>
      <c r="HA257" s="571"/>
      <c r="HB257" s="571"/>
      <c r="HC257" s="571"/>
      <c r="HD257" s="571"/>
      <c r="HE257" s="571"/>
      <c r="HF257" s="571"/>
      <c r="HG257" s="571"/>
      <c r="HH257" s="571"/>
      <c r="HI257" s="571"/>
      <c r="HJ257" s="571"/>
      <c r="HK257" s="571"/>
      <c r="HL257" s="571"/>
      <c r="HM257" s="571"/>
      <c r="HN257" s="571"/>
      <c r="HO257" s="571"/>
      <c r="HP257" s="571"/>
      <c r="HQ257" s="571"/>
      <c r="HR257" s="571"/>
      <c r="HS257" s="571"/>
      <c r="HT257" s="571"/>
      <c r="HU257" s="571"/>
      <c r="HV257" s="571"/>
      <c r="HW257" s="571"/>
      <c r="HX257" s="571"/>
      <c r="HY257" s="571"/>
      <c r="HZ257" s="571"/>
      <c r="IA257" s="571"/>
      <c r="IB257" s="571"/>
      <c r="IC257" s="571"/>
      <c r="ID257" s="571"/>
      <c r="IE257" s="571"/>
      <c r="IF257" s="571"/>
      <c r="IG257" s="571"/>
      <c r="IH257" s="571"/>
      <c r="II257" s="571"/>
      <c r="IJ257" s="571"/>
      <c r="IK257" s="571"/>
      <c r="IL257" s="571"/>
      <c r="IM257" s="571"/>
    </row>
    <row r="258" spans="1:247" s="574" customFormat="1">
      <c r="A258" s="572"/>
      <c r="B258" s="572"/>
      <c r="C258" s="654"/>
      <c r="E258" s="575"/>
      <c r="F258" s="575"/>
      <c r="G258" s="571"/>
      <c r="H258" s="571"/>
      <c r="I258" s="571"/>
      <c r="J258" s="571"/>
      <c r="K258" s="571"/>
      <c r="L258" s="571"/>
      <c r="M258" s="571"/>
      <c r="N258" s="571"/>
      <c r="O258" s="571"/>
      <c r="P258" s="571"/>
      <c r="Q258" s="571"/>
      <c r="R258" s="571"/>
      <c r="S258" s="571"/>
      <c r="T258" s="571"/>
      <c r="U258" s="571"/>
      <c r="V258" s="571"/>
      <c r="W258" s="571"/>
      <c r="X258" s="571"/>
      <c r="Y258" s="571"/>
      <c r="Z258" s="571"/>
      <c r="AA258" s="571"/>
      <c r="AB258" s="571"/>
      <c r="AC258" s="571"/>
      <c r="AD258" s="571"/>
      <c r="AE258" s="571"/>
      <c r="AF258" s="571"/>
      <c r="AG258" s="571"/>
      <c r="AH258" s="571"/>
      <c r="AI258" s="571"/>
      <c r="AJ258" s="571"/>
      <c r="AK258" s="571"/>
      <c r="AL258" s="571"/>
      <c r="AM258" s="571"/>
      <c r="AN258" s="571"/>
      <c r="AO258" s="571"/>
      <c r="AP258" s="571"/>
      <c r="AQ258" s="571"/>
      <c r="AR258" s="571"/>
      <c r="AS258" s="571"/>
      <c r="AT258" s="571"/>
      <c r="AU258" s="571"/>
      <c r="AV258" s="571"/>
      <c r="AW258" s="571"/>
      <c r="AX258" s="571"/>
      <c r="AY258" s="571"/>
      <c r="AZ258" s="571"/>
      <c r="BA258" s="571"/>
      <c r="BB258" s="571"/>
      <c r="BC258" s="571"/>
      <c r="BD258" s="571"/>
      <c r="BE258" s="571"/>
      <c r="BF258" s="571"/>
      <c r="BG258" s="571"/>
      <c r="BH258" s="571"/>
      <c r="BI258" s="571"/>
      <c r="BJ258" s="571"/>
      <c r="BK258" s="571"/>
      <c r="BL258" s="571"/>
      <c r="BM258" s="571"/>
      <c r="BN258" s="571"/>
      <c r="BO258" s="571"/>
      <c r="BP258" s="571"/>
      <c r="BQ258" s="571"/>
      <c r="BR258" s="571"/>
      <c r="BS258" s="571"/>
      <c r="BT258" s="571"/>
      <c r="BU258" s="571"/>
      <c r="BV258" s="571"/>
      <c r="BW258" s="571"/>
      <c r="BX258" s="571"/>
      <c r="BY258" s="571"/>
      <c r="BZ258" s="571"/>
      <c r="CA258" s="571"/>
      <c r="CB258" s="571"/>
      <c r="CC258" s="571"/>
      <c r="CD258" s="571"/>
      <c r="CE258" s="571"/>
      <c r="CF258" s="571"/>
      <c r="CG258" s="571"/>
      <c r="CH258" s="571"/>
      <c r="CI258" s="571"/>
      <c r="CJ258" s="571"/>
      <c r="CK258" s="571"/>
      <c r="CL258" s="571"/>
      <c r="CM258" s="571"/>
      <c r="CN258" s="571"/>
      <c r="CO258" s="571"/>
      <c r="CP258" s="571"/>
      <c r="CQ258" s="571"/>
      <c r="CR258" s="571"/>
      <c r="CS258" s="571"/>
      <c r="CT258" s="571"/>
      <c r="CU258" s="571"/>
      <c r="CV258" s="571"/>
      <c r="CW258" s="571"/>
      <c r="CX258" s="571"/>
      <c r="CY258" s="571"/>
      <c r="CZ258" s="571"/>
      <c r="DA258" s="571"/>
      <c r="DB258" s="571"/>
      <c r="DC258" s="571"/>
      <c r="DD258" s="571"/>
      <c r="DE258" s="571"/>
      <c r="DF258" s="571"/>
      <c r="DG258" s="571"/>
      <c r="DH258" s="571"/>
      <c r="DI258" s="571"/>
      <c r="DJ258" s="571"/>
      <c r="DK258" s="571"/>
      <c r="DL258" s="571"/>
      <c r="DM258" s="571"/>
      <c r="DN258" s="571"/>
      <c r="DO258" s="571"/>
      <c r="DP258" s="571"/>
      <c r="DQ258" s="571"/>
      <c r="DR258" s="571"/>
      <c r="DS258" s="571"/>
      <c r="DT258" s="571"/>
      <c r="DU258" s="571"/>
      <c r="DV258" s="571"/>
      <c r="DW258" s="571"/>
      <c r="DX258" s="571"/>
      <c r="DY258" s="571"/>
      <c r="DZ258" s="571"/>
      <c r="EA258" s="571"/>
      <c r="EB258" s="571"/>
      <c r="EC258" s="571"/>
      <c r="ED258" s="571"/>
      <c r="EE258" s="571"/>
      <c r="EF258" s="571"/>
      <c r="EG258" s="571"/>
      <c r="EH258" s="571"/>
      <c r="EI258" s="571"/>
      <c r="EJ258" s="571"/>
      <c r="EK258" s="571"/>
      <c r="EL258" s="571"/>
      <c r="EM258" s="571"/>
      <c r="EN258" s="571"/>
      <c r="EO258" s="571"/>
      <c r="EP258" s="571"/>
      <c r="EQ258" s="571"/>
      <c r="ER258" s="571"/>
      <c r="ES258" s="571"/>
      <c r="ET258" s="571"/>
      <c r="EU258" s="571"/>
      <c r="EV258" s="571"/>
      <c r="EW258" s="571"/>
      <c r="EX258" s="571"/>
      <c r="EY258" s="571"/>
      <c r="EZ258" s="571"/>
      <c r="FA258" s="571"/>
      <c r="FB258" s="571"/>
      <c r="FC258" s="571"/>
      <c r="FD258" s="571"/>
      <c r="FE258" s="571"/>
      <c r="FF258" s="571"/>
      <c r="FG258" s="571"/>
      <c r="FH258" s="571"/>
      <c r="FI258" s="571"/>
      <c r="FJ258" s="571"/>
      <c r="FK258" s="571"/>
      <c r="FL258" s="571"/>
      <c r="FM258" s="571"/>
      <c r="FN258" s="571"/>
      <c r="FO258" s="571"/>
      <c r="FP258" s="571"/>
      <c r="FQ258" s="571"/>
      <c r="FR258" s="571"/>
      <c r="FS258" s="571"/>
      <c r="FT258" s="571"/>
      <c r="FU258" s="571"/>
      <c r="FV258" s="571"/>
      <c r="FW258" s="571"/>
      <c r="FX258" s="571"/>
      <c r="FY258" s="571"/>
      <c r="FZ258" s="571"/>
      <c r="GA258" s="571"/>
      <c r="GB258" s="571"/>
      <c r="GC258" s="571"/>
      <c r="GD258" s="571"/>
      <c r="GE258" s="571"/>
      <c r="GF258" s="571"/>
      <c r="GG258" s="571"/>
      <c r="GH258" s="571"/>
      <c r="GI258" s="571"/>
      <c r="GJ258" s="571"/>
      <c r="GK258" s="571"/>
      <c r="GL258" s="571"/>
      <c r="GM258" s="571"/>
      <c r="GN258" s="571"/>
      <c r="GO258" s="571"/>
      <c r="GP258" s="571"/>
      <c r="GQ258" s="571"/>
      <c r="GR258" s="571"/>
      <c r="GS258" s="571"/>
      <c r="GT258" s="571"/>
      <c r="GU258" s="571"/>
      <c r="GV258" s="571"/>
      <c r="GW258" s="571"/>
      <c r="GX258" s="571"/>
      <c r="GY258" s="571"/>
      <c r="GZ258" s="571"/>
      <c r="HA258" s="571"/>
      <c r="HB258" s="571"/>
      <c r="HC258" s="571"/>
      <c r="HD258" s="571"/>
      <c r="HE258" s="571"/>
      <c r="HF258" s="571"/>
      <c r="HG258" s="571"/>
      <c r="HH258" s="571"/>
      <c r="HI258" s="571"/>
      <c r="HJ258" s="571"/>
      <c r="HK258" s="571"/>
      <c r="HL258" s="571"/>
      <c r="HM258" s="571"/>
      <c r="HN258" s="571"/>
      <c r="HO258" s="571"/>
      <c r="HP258" s="571"/>
      <c r="HQ258" s="571"/>
      <c r="HR258" s="571"/>
      <c r="HS258" s="571"/>
      <c r="HT258" s="571"/>
      <c r="HU258" s="571"/>
      <c r="HV258" s="571"/>
      <c r="HW258" s="571"/>
      <c r="HX258" s="571"/>
      <c r="HY258" s="571"/>
      <c r="HZ258" s="571"/>
      <c r="IA258" s="571"/>
      <c r="IB258" s="571"/>
      <c r="IC258" s="571"/>
      <c r="ID258" s="571"/>
      <c r="IE258" s="571"/>
      <c r="IF258" s="571"/>
      <c r="IG258" s="571"/>
      <c r="IH258" s="571"/>
      <c r="II258" s="571"/>
      <c r="IJ258" s="571"/>
      <c r="IK258" s="571"/>
      <c r="IL258" s="571"/>
      <c r="IM258" s="571"/>
    </row>
    <row r="259" spans="1:247" s="574" customFormat="1">
      <c r="A259" s="572"/>
      <c r="B259" s="572"/>
      <c r="C259" s="654"/>
      <c r="E259" s="575"/>
      <c r="F259" s="575"/>
      <c r="G259" s="571"/>
      <c r="H259" s="571"/>
      <c r="I259" s="571"/>
      <c r="J259" s="571"/>
      <c r="K259" s="571"/>
      <c r="L259" s="571"/>
      <c r="M259" s="571"/>
      <c r="N259" s="571"/>
      <c r="O259" s="571"/>
      <c r="P259" s="571"/>
      <c r="Q259" s="571"/>
      <c r="R259" s="571"/>
      <c r="S259" s="571"/>
      <c r="T259" s="571"/>
      <c r="U259" s="571"/>
      <c r="V259" s="571"/>
      <c r="W259" s="571"/>
      <c r="X259" s="571"/>
      <c r="Y259" s="571"/>
      <c r="Z259" s="571"/>
      <c r="AA259" s="571"/>
      <c r="AB259" s="571"/>
      <c r="AC259" s="571"/>
      <c r="AD259" s="571"/>
      <c r="AE259" s="571"/>
      <c r="AF259" s="571"/>
      <c r="AG259" s="571"/>
      <c r="AH259" s="571"/>
      <c r="AI259" s="571"/>
      <c r="AJ259" s="571"/>
      <c r="AK259" s="571"/>
      <c r="AL259" s="571"/>
      <c r="AM259" s="571"/>
      <c r="AN259" s="571"/>
      <c r="AO259" s="571"/>
      <c r="AP259" s="571"/>
      <c r="AQ259" s="571"/>
      <c r="AR259" s="571"/>
      <c r="AS259" s="571"/>
      <c r="AT259" s="571"/>
      <c r="AU259" s="571"/>
      <c r="AV259" s="571"/>
      <c r="AW259" s="571"/>
      <c r="AX259" s="571"/>
      <c r="AY259" s="571"/>
      <c r="AZ259" s="571"/>
      <c r="BA259" s="571"/>
      <c r="BB259" s="571"/>
      <c r="BC259" s="571"/>
      <c r="BD259" s="571"/>
      <c r="BE259" s="571"/>
      <c r="BF259" s="571"/>
      <c r="BG259" s="571"/>
      <c r="BH259" s="571"/>
      <c r="BI259" s="571"/>
      <c r="BJ259" s="571"/>
      <c r="BK259" s="571"/>
      <c r="BL259" s="571"/>
      <c r="BM259" s="571"/>
      <c r="BN259" s="571"/>
      <c r="BO259" s="571"/>
      <c r="BP259" s="571"/>
      <c r="BQ259" s="571"/>
      <c r="BR259" s="571"/>
      <c r="BS259" s="571"/>
      <c r="BT259" s="571"/>
      <c r="BU259" s="571"/>
      <c r="BV259" s="571"/>
      <c r="BW259" s="571"/>
      <c r="BX259" s="571"/>
      <c r="BY259" s="571"/>
      <c r="BZ259" s="571"/>
      <c r="CA259" s="571"/>
      <c r="CB259" s="571"/>
      <c r="CC259" s="571"/>
      <c r="CD259" s="571"/>
      <c r="CE259" s="571"/>
      <c r="CF259" s="571"/>
      <c r="CG259" s="571"/>
      <c r="CH259" s="571"/>
      <c r="CI259" s="571"/>
      <c r="CJ259" s="571"/>
      <c r="CK259" s="571"/>
      <c r="CL259" s="571"/>
      <c r="CM259" s="571"/>
      <c r="CN259" s="571"/>
      <c r="CO259" s="571"/>
      <c r="CP259" s="571"/>
      <c r="CQ259" s="571"/>
      <c r="CR259" s="571"/>
      <c r="CS259" s="571"/>
      <c r="CT259" s="571"/>
      <c r="CU259" s="571"/>
      <c r="CV259" s="571"/>
      <c r="CW259" s="571"/>
      <c r="CX259" s="571"/>
      <c r="CY259" s="571"/>
      <c r="CZ259" s="571"/>
      <c r="DA259" s="571"/>
      <c r="DB259" s="571"/>
      <c r="DC259" s="571"/>
      <c r="DD259" s="571"/>
      <c r="DE259" s="571"/>
      <c r="DF259" s="571"/>
      <c r="DG259" s="571"/>
      <c r="DH259" s="571"/>
      <c r="DI259" s="571"/>
      <c r="DJ259" s="571"/>
      <c r="DK259" s="571"/>
      <c r="DL259" s="571"/>
      <c r="DM259" s="571"/>
      <c r="DN259" s="571"/>
      <c r="DO259" s="571"/>
      <c r="DP259" s="571"/>
      <c r="DQ259" s="571"/>
      <c r="DR259" s="571"/>
      <c r="DS259" s="571"/>
      <c r="DT259" s="571"/>
      <c r="DU259" s="571"/>
      <c r="DV259" s="571"/>
      <c r="DW259" s="571"/>
      <c r="DX259" s="571"/>
      <c r="DY259" s="571"/>
      <c r="DZ259" s="571"/>
      <c r="EA259" s="571"/>
      <c r="EB259" s="571"/>
      <c r="EC259" s="571"/>
      <c r="ED259" s="571"/>
      <c r="EE259" s="571"/>
      <c r="EF259" s="571"/>
      <c r="EG259" s="571"/>
      <c r="EH259" s="571"/>
      <c r="EI259" s="571"/>
      <c r="EJ259" s="571"/>
      <c r="EK259" s="571"/>
      <c r="EL259" s="571"/>
      <c r="EM259" s="571"/>
      <c r="EN259" s="571"/>
      <c r="EO259" s="571"/>
      <c r="EP259" s="571"/>
      <c r="EQ259" s="571"/>
      <c r="ER259" s="571"/>
      <c r="ES259" s="571"/>
      <c r="ET259" s="571"/>
      <c r="EU259" s="571"/>
      <c r="EV259" s="571"/>
      <c r="EW259" s="571"/>
      <c r="EX259" s="571"/>
      <c r="EY259" s="571"/>
      <c r="EZ259" s="571"/>
      <c r="FA259" s="571"/>
      <c r="FB259" s="571"/>
      <c r="FC259" s="571"/>
      <c r="FD259" s="571"/>
      <c r="FE259" s="571"/>
      <c r="FF259" s="571"/>
      <c r="FG259" s="571"/>
      <c r="FH259" s="571"/>
      <c r="FI259" s="571"/>
      <c r="FJ259" s="571"/>
      <c r="FK259" s="571"/>
      <c r="FL259" s="571"/>
      <c r="FM259" s="571"/>
      <c r="FN259" s="571"/>
      <c r="FO259" s="571"/>
      <c r="FP259" s="571"/>
      <c r="FQ259" s="571"/>
      <c r="FR259" s="571"/>
      <c r="FS259" s="571"/>
      <c r="FT259" s="571"/>
      <c r="FU259" s="571"/>
      <c r="FV259" s="571"/>
      <c r="FW259" s="571"/>
      <c r="FX259" s="571"/>
      <c r="FY259" s="571"/>
      <c r="FZ259" s="571"/>
      <c r="GA259" s="571"/>
      <c r="GB259" s="571"/>
      <c r="GC259" s="571"/>
      <c r="GD259" s="571"/>
      <c r="GE259" s="571"/>
      <c r="GF259" s="571"/>
      <c r="GG259" s="571"/>
      <c r="GH259" s="571"/>
      <c r="GI259" s="571"/>
      <c r="GJ259" s="571"/>
      <c r="GK259" s="571"/>
      <c r="GL259" s="571"/>
      <c r="GM259" s="571"/>
      <c r="GN259" s="571"/>
      <c r="GO259" s="571"/>
      <c r="GP259" s="571"/>
      <c r="GQ259" s="571"/>
      <c r="GR259" s="571"/>
      <c r="GS259" s="571"/>
      <c r="GT259" s="571"/>
      <c r="GU259" s="571"/>
      <c r="GV259" s="571"/>
      <c r="GW259" s="571"/>
      <c r="GX259" s="571"/>
      <c r="GY259" s="571"/>
      <c r="GZ259" s="571"/>
      <c r="HA259" s="571"/>
      <c r="HB259" s="571"/>
      <c r="HC259" s="571"/>
      <c r="HD259" s="571"/>
      <c r="HE259" s="571"/>
      <c r="HF259" s="571"/>
      <c r="HG259" s="571"/>
      <c r="HH259" s="571"/>
      <c r="HI259" s="571"/>
      <c r="HJ259" s="571"/>
      <c r="HK259" s="571"/>
      <c r="HL259" s="571"/>
      <c r="HM259" s="571"/>
      <c r="HN259" s="571"/>
      <c r="HO259" s="571"/>
      <c r="HP259" s="571"/>
      <c r="HQ259" s="571"/>
      <c r="HR259" s="571"/>
      <c r="HS259" s="571"/>
      <c r="HT259" s="571"/>
      <c r="HU259" s="571"/>
      <c r="HV259" s="571"/>
      <c r="HW259" s="571"/>
      <c r="HX259" s="571"/>
      <c r="HY259" s="571"/>
      <c r="HZ259" s="571"/>
      <c r="IA259" s="571"/>
      <c r="IB259" s="571"/>
      <c r="IC259" s="571"/>
      <c r="ID259" s="571"/>
      <c r="IE259" s="571"/>
      <c r="IF259" s="571"/>
      <c r="IG259" s="571"/>
      <c r="IH259" s="571"/>
      <c r="II259" s="571"/>
      <c r="IJ259" s="571"/>
      <c r="IK259" s="571"/>
      <c r="IL259" s="571"/>
      <c r="IM259" s="571"/>
    </row>
    <row r="260" spans="1:247" s="574" customFormat="1">
      <c r="A260" s="572"/>
      <c r="B260" s="572"/>
      <c r="C260" s="654"/>
      <c r="E260" s="575"/>
      <c r="F260" s="575"/>
      <c r="G260" s="571"/>
      <c r="H260" s="571"/>
      <c r="I260" s="571"/>
      <c r="J260" s="571"/>
      <c r="K260" s="571"/>
      <c r="L260" s="571"/>
      <c r="M260" s="571"/>
      <c r="N260" s="571"/>
      <c r="O260" s="571"/>
      <c r="P260" s="571"/>
      <c r="Q260" s="571"/>
      <c r="R260" s="571"/>
      <c r="S260" s="571"/>
      <c r="T260" s="571"/>
      <c r="U260" s="571"/>
      <c r="V260" s="571"/>
      <c r="W260" s="571"/>
      <c r="X260" s="571"/>
      <c r="Y260" s="571"/>
      <c r="Z260" s="571"/>
      <c r="AA260" s="571"/>
      <c r="AB260" s="571"/>
      <c r="AC260" s="571"/>
      <c r="AD260" s="571"/>
      <c r="AE260" s="571"/>
      <c r="AF260" s="571"/>
      <c r="AG260" s="571"/>
      <c r="AH260" s="571"/>
      <c r="AI260" s="571"/>
      <c r="AJ260" s="571"/>
      <c r="AK260" s="571"/>
      <c r="AL260" s="571"/>
      <c r="AM260" s="571"/>
      <c r="AN260" s="571"/>
      <c r="AO260" s="571"/>
      <c r="AP260" s="571"/>
      <c r="AQ260" s="571"/>
      <c r="AR260" s="571"/>
      <c r="AS260" s="571"/>
      <c r="AT260" s="571"/>
      <c r="AU260" s="571"/>
      <c r="AV260" s="571"/>
      <c r="AW260" s="571"/>
      <c r="AX260" s="571"/>
      <c r="AY260" s="571"/>
      <c r="AZ260" s="571"/>
      <c r="BA260" s="571"/>
      <c r="BB260" s="571"/>
      <c r="BC260" s="571"/>
      <c r="BD260" s="571"/>
      <c r="BE260" s="571"/>
      <c r="BF260" s="571"/>
      <c r="BG260" s="571"/>
      <c r="BH260" s="571"/>
      <c r="BI260" s="571"/>
      <c r="BJ260" s="571"/>
      <c r="BK260" s="571"/>
      <c r="BL260" s="571"/>
      <c r="BM260" s="571"/>
      <c r="BN260" s="571"/>
      <c r="BO260" s="571"/>
      <c r="BP260" s="571"/>
      <c r="BQ260" s="571"/>
      <c r="BR260" s="571"/>
      <c r="BS260" s="571"/>
      <c r="BT260" s="571"/>
      <c r="BU260" s="571"/>
      <c r="BV260" s="571"/>
      <c r="BW260" s="571"/>
      <c r="BX260" s="571"/>
      <c r="BY260" s="571"/>
      <c r="BZ260" s="571"/>
      <c r="CA260" s="571"/>
      <c r="CB260" s="571"/>
      <c r="CC260" s="571"/>
      <c r="CD260" s="571"/>
      <c r="CE260" s="571"/>
      <c r="CF260" s="571"/>
      <c r="CG260" s="571"/>
      <c r="CH260" s="571"/>
      <c r="CI260" s="571"/>
      <c r="CJ260" s="571"/>
      <c r="CK260" s="571"/>
      <c r="CL260" s="571"/>
      <c r="CM260" s="571"/>
      <c r="CN260" s="571"/>
      <c r="CO260" s="571"/>
      <c r="CP260" s="571"/>
      <c r="CQ260" s="571"/>
      <c r="CR260" s="571"/>
      <c r="CS260" s="571"/>
      <c r="CT260" s="571"/>
      <c r="CU260" s="571"/>
      <c r="CV260" s="571"/>
      <c r="CW260" s="571"/>
      <c r="CX260" s="571"/>
      <c r="CY260" s="571"/>
      <c r="CZ260" s="571"/>
      <c r="DA260" s="571"/>
      <c r="DB260" s="571"/>
      <c r="DC260" s="571"/>
      <c r="DD260" s="571"/>
      <c r="DE260" s="571"/>
      <c r="DF260" s="571"/>
      <c r="DG260" s="571"/>
      <c r="DH260" s="571"/>
      <c r="DI260" s="571"/>
      <c r="DJ260" s="571"/>
      <c r="DK260" s="571"/>
      <c r="DL260" s="571"/>
      <c r="DM260" s="571"/>
      <c r="DN260" s="571"/>
      <c r="DO260" s="571"/>
      <c r="DP260" s="571"/>
      <c r="DQ260" s="571"/>
      <c r="DR260" s="571"/>
      <c r="DS260" s="571"/>
      <c r="DT260" s="571"/>
      <c r="DU260" s="571"/>
      <c r="DV260" s="571"/>
      <c r="DW260" s="571"/>
      <c r="DX260" s="571"/>
      <c r="DY260" s="571"/>
      <c r="DZ260" s="571"/>
      <c r="EA260" s="571"/>
      <c r="EB260" s="571"/>
      <c r="EC260" s="571"/>
      <c r="ED260" s="571"/>
      <c r="EE260" s="571"/>
      <c r="EF260" s="571"/>
      <c r="EG260" s="571"/>
      <c r="EH260" s="571"/>
      <c r="EI260" s="571"/>
      <c r="EJ260" s="571"/>
      <c r="EK260" s="571"/>
      <c r="EL260" s="571"/>
      <c r="EM260" s="571"/>
      <c r="EN260" s="571"/>
      <c r="EO260" s="571"/>
      <c r="EP260" s="571"/>
      <c r="EQ260" s="571"/>
      <c r="ER260" s="571"/>
      <c r="ES260" s="571"/>
      <c r="ET260" s="571"/>
      <c r="EU260" s="571"/>
      <c r="EV260" s="571"/>
      <c r="EW260" s="571"/>
      <c r="EX260" s="571"/>
      <c r="EY260" s="571"/>
      <c r="EZ260" s="571"/>
      <c r="FA260" s="571"/>
      <c r="FB260" s="571"/>
      <c r="FC260" s="571"/>
      <c r="FD260" s="571"/>
      <c r="FE260" s="571"/>
      <c r="FF260" s="571"/>
      <c r="FG260" s="571"/>
      <c r="FH260" s="571"/>
      <c r="FI260" s="571"/>
      <c r="FJ260" s="571"/>
      <c r="FK260" s="571"/>
      <c r="FL260" s="571"/>
      <c r="FM260" s="571"/>
      <c r="FN260" s="571"/>
      <c r="FO260" s="571"/>
      <c r="FP260" s="571"/>
      <c r="FQ260" s="571"/>
      <c r="FR260" s="571"/>
      <c r="FS260" s="571"/>
      <c r="FT260" s="571"/>
      <c r="FU260" s="571"/>
      <c r="FV260" s="571"/>
      <c r="FW260" s="571"/>
      <c r="FX260" s="571"/>
      <c r="FY260" s="571"/>
      <c r="FZ260" s="571"/>
      <c r="GA260" s="571"/>
      <c r="GB260" s="571"/>
      <c r="GC260" s="571"/>
      <c r="GD260" s="571"/>
      <c r="GE260" s="571"/>
      <c r="GF260" s="571"/>
      <c r="GG260" s="571"/>
      <c r="GH260" s="571"/>
      <c r="GI260" s="571"/>
      <c r="GJ260" s="571"/>
      <c r="GK260" s="571"/>
      <c r="GL260" s="571"/>
      <c r="GM260" s="571"/>
      <c r="GN260" s="571"/>
      <c r="GO260" s="571"/>
      <c r="GP260" s="571"/>
      <c r="GQ260" s="571"/>
      <c r="GR260" s="571"/>
      <c r="GS260" s="571"/>
      <c r="GT260" s="571"/>
      <c r="GU260" s="571"/>
      <c r="GV260" s="571"/>
      <c r="GW260" s="571"/>
      <c r="GX260" s="571"/>
      <c r="GY260" s="571"/>
      <c r="GZ260" s="571"/>
      <c r="HA260" s="571"/>
      <c r="HB260" s="571"/>
      <c r="HC260" s="571"/>
      <c r="HD260" s="571"/>
      <c r="HE260" s="571"/>
      <c r="HF260" s="571"/>
      <c r="HG260" s="571"/>
      <c r="HH260" s="571"/>
      <c r="HI260" s="571"/>
      <c r="HJ260" s="571"/>
      <c r="HK260" s="571"/>
      <c r="HL260" s="571"/>
      <c r="HM260" s="571"/>
      <c r="HN260" s="571"/>
      <c r="HO260" s="571"/>
      <c r="HP260" s="571"/>
      <c r="HQ260" s="571"/>
      <c r="HR260" s="571"/>
      <c r="HS260" s="571"/>
      <c r="HT260" s="571"/>
      <c r="HU260" s="571"/>
      <c r="HV260" s="571"/>
      <c r="HW260" s="571"/>
      <c r="HX260" s="571"/>
      <c r="HY260" s="571"/>
      <c r="HZ260" s="571"/>
      <c r="IA260" s="571"/>
      <c r="IB260" s="571"/>
      <c r="IC260" s="571"/>
      <c r="ID260" s="571"/>
      <c r="IE260" s="571"/>
      <c r="IF260" s="571"/>
      <c r="IG260" s="571"/>
      <c r="IH260" s="571"/>
      <c r="II260" s="571"/>
      <c r="IJ260" s="571"/>
      <c r="IK260" s="571"/>
      <c r="IL260" s="571"/>
      <c r="IM260" s="571"/>
    </row>
    <row r="261" spans="1:247" s="574" customFormat="1">
      <c r="A261" s="572"/>
      <c r="B261" s="572"/>
      <c r="C261" s="654"/>
      <c r="E261" s="575"/>
      <c r="F261" s="575"/>
      <c r="G261" s="571"/>
      <c r="H261" s="571"/>
      <c r="I261" s="571"/>
      <c r="J261" s="571"/>
      <c r="K261" s="571"/>
      <c r="L261" s="571"/>
      <c r="M261" s="571"/>
      <c r="N261" s="571"/>
      <c r="O261" s="571"/>
      <c r="P261" s="571"/>
      <c r="Q261" s="571"/>
      <c r="R261" s="571"/>
      <c r="S261" s="571"/>
      <c r="T261" s="571"/>
      <c r="U261" s="571"/>
      <c r="V261" s="571"/>
      <c r="W261" s="571"/>
      <c r="X261" s="571"/>
      <c r="Y261" s="571"/>
      <c r="Z261" s="571"/>
      <c r="AA261" s="571"/>
      <c r="AB261" s="571"/>
      <c r="AC261" s="571"/>
      <c r="AD261" s="571"/>
      <c r="AE261" s="571"/>
      <c r="AF261" s="571"/>
      <c r="AG261" s="571"/>
      <c r="AH261" s="571"/>
      <c r="AI261" s="571"/>
      <c r="AJ261" s="571"/>
      <c r="AK261" s="571"/>
      <c r="AL261" s="571"/>
      <c r="AM261" s="571"/>
      <c r="AN261" s="571"/>
      <c r="AO261" s="571"/>
      <c r="AP261" s="571"/>
      <c r="AQ261" s="571"/>
      <c r="AR261" s="571"/>
      <c r="AS261" s="571"/>
      <c r="AT261" s="571"/>
      <c r="AU261" s="571"/>
      <c r="AV261" s="571"/>
      <c r="AW261" s="571"/>
      <c r="AX261" s="571"/>
      <c r="AY261" s="571"/>
      <c r="AZ261" s="571"/>
      <c r="BA261" s="571"/>
      <c r="BB261" s="571"/>
      <c r="BC261" s="571"/>
      <c r="BD261" s="571"/>
      <c r="BE261" s="571"/>
      <c r="BF261" s="571"/>
      <c r="BG261" s="571"/>
      <c r="BH261" s="571"/>
      <c r="BI261" s="571"/>
      <c r="BJ261" s="571"/>
      <c r="BK261" s="571"/>
      <c r="BL261" s="571"/>
      <c r="BM261" s="571"/>
      <c r="BN261" s="571"/>
      <c r="BO261" s="571"/>
      <c r="BP261" s="571"/>
      <c r="BQ261" s="571"/>
      <c r="BR261" s="571"/>
      <c r="BS261" s="571"/>
      <c r="BT261" s="571"/>
      <c r="BU261" s="571"/>
      <c r="BV261" s="571"/>
      <c r="BW261" s="571"/>
      <c r="BX261" s="571"/>
      <c r="BY261" s="571"/>
      <c r="BZ261" s="571"/>
      <c r="CA261" s="571"/>
      <c r="CB261" s="571"/>
      <c r="CC261" s="571"/>
      <c r="CD261" s="571"/>
      <c r="CE261" s="571"/>
      <c r="CF261" s="571"/>
      <c r="CG261" s="571"/>
      <c r="CH261" s="571"/>
      <c r="CI261" s="571"/>
      <c r="CJ261" s="571"/>
      <c r="CK261" s="571"/>
      <c r="CL261" s="571"/>
      <c r="CM261" s="571"/>
      <c r="CN261" s="571"/>
      <c r="CO261" s="571"/>
      <c r="CP261" s="571"/>
      <c r="CQ261" s="571"/>
      <c r="CR261" s="571"/>
      <c r="CS261" s="571"/>
      <c r="CT261" s="571"/>
      <c r="CU261" s="571"/>
      <c r="CV261" s="571"/>
      <c r="CW261" s="571"/>
      <c r="CX261" s="571"/>
      <c r="CY261" s="571"/>
      <c r="CZ261" s="571"/>
      <c r="DA261" s="571"/>
      <c r="DB261" s="571"/>
      <c r="DC261" s="571"/>
      <c r="DD261" s="571"/>
      <c r="DE261" s="571"/>
      <c r="DF261" s="571"/>
      <c r="DG261" s="571"/>
      <c r="DH261" s="571"/>
      <c r="DI261" s="571"/>
      <c r="DJ261" s="571"/>
      <c r="DK261" s="571"/>
      <c r="DL261" s="571"/>
      <c r="DM261" s="571"/>
      <c r="DN261" s="571"/>
      <c r="DO261" s="571"/>
      <c r="DP261" s="571"/>
      <c r="DQ261" s="571"/>
      <c r="DR261" s="571"/>
      <c r="DS261" s="571"/>
      <c r="DT261" s="571"/>
      <c r="DU261" s="571"/>
      <c r="DV261" s="571"/>
      <c r="DW261" s="571"/>
      <c r="DX261" s="571"/>
      <c r="DY261" s="571"/>
      <c r="DZ261" s="571"/>
      <c r="EA261" s="571"/>
      <c r="EB261" s="571"/>
      <c r="EC261" s="571"/>
      <c r="ED261" s="571"/>
      <c r="EE261" s="571"/>
      <c r="EF261" s="571"/>
      <c r="EG261" s="571"/>
      <c r="EH261" s="571"/>
      <c r="EI261" s="571"/>
      <c r="EJ261" s="571"/>
      <c r="EK261" s="571"/>
      <c r="EL261" s="571"/>
      <c r="EM261" s="571"/>
      <c r="EN261" s="571"/>
      <c r="EO261" s="571"/>
      <c r="EP261" s="571"/>
      <c r="EQ261" s="571"/>
      <c r="ER261" s="571"/>
      <c r="ES261" s="571"/>
      <c r="ET261" s="571"/>
      <c r="EU261" s="571"/>
      <c r="EV261" s="571"/>
      <c r="EW261" s="571"/>
      <c r="EX261" s="571"/>
      <c r="EY261" s="571"/>
      <c r="EZ261" s="571"/>
      <c r="FA261" s="571"/>
      <c r="FB261" s="571"/>
      <c r="FC261" s="571"/>
      <c r="FD261" s="571"/>
      <c r="FE261" s="571"/>
      <c r="FF261" s="571"/>
      <c r="FG261" s="571"/>
      <c r="FH261" s="571"/>
      <c r="FI261" s="571"/>
      <c r="FJ261" s="571"/>
      <c r="FK261" s="571"/>
      <c r="FL261" s="571"/>
      <c r="FM261" s="571"/>
      <c r="FN261" s="571"/>
      <c r="FO261" s="571"/>
      <c r="FP261" s="571"/>
      <c r="FQ261" s="571"/>
      <c r="FR261" s="571"/>
      <c r="FS261" s="571"/>
      <c r="FT261" s="571"/>
      <c r="FU261" s="571"/>
      <c r="FV261" s="571"/>
      <c r="FW261" s="571"/>
      <c r="FX261" s="571"/>
      <c r="FY261" s="571"/>
      <c r="FZ261" s="571"/>
      <c r="GA261" s="571"/>
      <c r="GB261" s="571"/>
      <c r="GC261" s="571"/>
      <c r="GD261" s="571"/>
      <c r="GE261" s="571"/>
      <c r="GF261" s="571"/>
      <c r="GG261" s="571"/>
      <c r="GH261" s="571"/>
      <c r="GI261" s="571"/>
      <c r="GJ261" s="571"/>
      <c r="GK261" s="571"/>
      <c r="GL261" s="571"/>
      <c r="GM261" s="571"/>
      <c r="GN261" s="571"/>
      <c r="GO261" s="571"/>
      <c r="GP261" s="571"/>
      <c r="GQ261" s="571"/>
      <c r="GR261" s="571"/>
      <c r="GS261" s="571"/>
      <c r="GT261" s="571"/>
      <c r="GU261" s="571"/>
      <c r="GV261" s="571"/>
      <c r="GW261" s="571"/>
      <c r="GX261" s="571"/>
      <c r="GY261" s="571"/>
      <c r="GZ261" s="571"/>
      <c r="HA261" s="571"/>
      <c r="HB261" s="571"/>
      <c r="HC261" s="571"/>
      <c r="HD261" s="571"/>
      <c r="HE261" s="571"/>
      <c r="HF261" s="571"/>
      <c r="HG261" s="571"/>
      <c r="HH261" s="571"/>
      <c r="HI261" s="571"/>
      <c r="HJ261" s="571"/>
      <c r="HK261" s="571"/>
      <c r="HL261" s="571"/>
      <c r="HM261" s="571"/>
      <c r="HN261" s="571"/>
      <c r="HO261" s="571"/>
      <c r="HP261" s="571"/>
      <c r="HQ261" s="571"/>
      <c r="HR261" s="571"/>
      <c r="HS261" s="571"/>
      <c r="HT261" s="571"/>
      <c r="HU261" s="571"/>
      <c r="HV261" s="571"/>
      <c r="HW261" s="571"/>
      <c r="HX261" s="571"/>
      <c r="HY261" s="571"/>
      <c r="HZ261" s="571"/>
      <c r="IA261" s="571"/>
      <c r="IB261" s="571"/>
      <c r="IC261" s="571"/>
      <c r="ID261" s="571"/>
      <c r="IE261" s="571"/>
      <c r="IF261" s="571"/>
      <c r="IG261" s="571"/>
      <c r="IH261" s="571"/>
      <c r="II261" s="571"/>
      <c r="IJ261" s="571"/>
      <c r="IK261" s="571"/>
      <c r="IL261" s="571"/>
      <c r="IM261" s="571"/>
    </row>
    <row r="262" spans="1:247" s="574" customFormat="1">
      <c r="A262" s="572"/>
      <c r="B262" s="572"/>
      <c r="C262" s="654"/>
      <c r="E262" s="575"/>
      <c r="F262" s="575"/>
      <c r="G262" s="571"/>
      <c r="H262" s="571"/>
      <c r="I262" s="571"/>
      <c r="J262" s="571"/>
      <c r="K262" s="571"/>
      <c r="L262" s="571"/>
      <c r="M262" s="571"/>
      <c r="N262" s="571"/>
      <c r="O262" s="571"/>
      <c r="P262" s="571"/>
      <c r="Q262" s="571"/>
      <c r="R262" s="571"/>
      <c r="S262" s="571"/>
      <c r="T262" s="571"/>
      <c r="U262" s="571"/>
      <c r="V262" s="571"/>
      <c r="W262" s="571"/>
      <c r="X262" s="571"/>
      <c r="Y262" s="571"/>
      <c r="Z262" s="571"/>
      <c r="AA262" s="571"/>
      <c r="AB262" s="571"/>
      <c r="AC262" s="571"/>
      <c r="AD262" s="571"/>
      <c r="AE262" s="571"/>
      <c r="AF262" s="571"/>
      <c r="AG262" s="571"/>
      <c r="AH262" s="571"/>
      <c r="AI262" s="571"/>
      <c r="AJ262" s="571"/>
      <c r="AK262" s="571"/>
      <c r="AL262" s="571"/>
      <c r="AM262" s="571"/>
      <c r="AN262" s="571"/>
      <c r="AO262" s="571"/>
      <c r="AP262" s="571"/>
      <c r="AQ262" s="571"/>
      <c r="AR262" s="571"/>
      <c r="AS262" s="571"/>
      <c r="AT262" s="571"/>
      <c r="AU262" s="571"/>
      <c r="AV262" s="571"/>
      <c r="AW262" s="571"/>
      <c r="AX262" s="571"/>
      <c r="AY262" s="571"/>
      <c r="AZ262" s="571"/>
      <c r="BA262" s="571"/>
      <c r="BB262" s="571"/>
      <c r="BC262" s="571"/>
      <c r="BD262" s="571"/>
      <c r="BE262" s="571"/>
      <c r="BF262" s="571"/>
      <c r="BG262" s="571"/>
      <c r="BH262" s="571"/>
      <c r="BI262" s="571"/>
      <c r="BJ262" s="571"/>
      <c r="BK262" s="571"/>
      <c r="BL262" s="571"/>
      <c r="BM262" s="571"/>
      <c r="BN262" s="571"/>
      <c r="BO262" s="571"/>
      <c r="BP262" s="571"/>
      <c r="BQ262" s="571"/>
      <c r="BR262" s="571"/>
      <c r="BS262" s="571"/>
      <c r="BT262" s="571"/>
      <c r="BU262" s="571"/>
      <c r="BV262" s="571"/>
      <c r="BW262" s="571"/>
      <c r="BX262" s="571"/>
      <c r="BY262" s="571"/>
      <c r="BZ262" s="571"/>
      <c r="CA262" s="571"/>
      <c r="CB262" s="571"/>
      <c r="CC262" s="571"/>
      <c r="CD262" s="571"/>
      <c r="CE262" s="571"/>
      <c r="CF262" s="571"/>
      <c r="CG262" s="571"/>
      <c r="CH262" s="571"/>
      <c r="CI262" s="571"/>
      <c r="CJ262" s="571"/>
      <c r="CK262" s="571"/>
      <c r="CL262" s="571"/>
      <c r="CM262" s="571"/>
      <c r="CN262" s="571"/>
      <c r="CO262" s="571"/>
      <c r="CP262" s="571"/>
      <c r="CQ262" s="571"/>
      <c r="CR262" s="571"/>
      <c r="CS262" s="571"/>
      <c r="CT262" s="571"/>
      <c r="CU262" s="571"/>
      <c r="CV262" s="571"/>
      <c r="CW262" s="571"/>
      <c r="CX262" s="571"/>
      <c r="CY262" s="571"/>
      <c r="CZ262" s="571"/>
      <c r="DA262" s="571"/>
      <c r="DB262" s="571"/>
      <c r="DC262" s="571"/>
      <c r="DD262" s="571"/>
      <c r="DE262" s="571"/>
      <c r="DF262" s="571"/>
      <c r="DG262" s="571"/>
      <c r="DH262" s="571"/>
      <c r="DI262" s="571"/>
      <c r="DJ262" s="571"/>
      <c r="DK262" s="571"/>
      <c r="DL262" s="571"/>
      <c r="DM262" s="571"/>
      <c r="DN262" s="571"/>
      <c r="DO262" s="571"/>
      <c r="DP262" s="571"/>
      <c r="DQ262" s="571"/>
      <c r="DR262" s="571"/>
      <c r="DS262" s="571"/>
      <c r="DT262" s="571"/>
      <c r="DU262" s="571"/>
      <c r="DV262" s="571"/>
      <c r="DW262" s="571"/>
      <c r="DX262" s="571"/>
      <c r="DY262" s="571"/>
      <c r="DZ262" s="571"/>
      <c r="EA262" s="571"/>
      <c r="EB262" s="571"/>
      <c r="EC262" s="571"/>
      <c r="ED262" s="571"/>
      <c r="EE262" s="571"/>
      <c r="EF262" s="571"/>
      <c r="EG262" s="571"/>
      <c r="EH262" s="571"/>
      <c r="EI262" s="571"/>
      <c r="EJ262" s="571"/>
      <c r="EK262" s="571"/>
      <c r="EL262" s="571"/>
      <c r="EM262" s="571"/>
      <c r="EN262" s="571"/>
      <c r="EO262" s="571"/>
      <c r="EP262" s="571"/>
      <c r="EQ262" s="571"/>
      <c r="ER262" s="571"/>
      <c r="ES262" s="571"/>
      <c r="ET262" s="571"/>
      <c r="EU262" s="571"/>
      <c r="EV262" s="571"/>
      <c r="EW262" s="571"/>
      <c r="EX262" s="571"/>
      <c r="EY262" s="571"/>
      <c r="EZ262" s="571"/>
      <c r="FA262" s="571"/>
      <c r="FB262" s="571"/>
      <c r="FC262" s="571"/>
      <c r="FD262" s="571"/>
      <c r="FE262" s="571"/>
      <c r="FF262" s="571"/>
      <c r="FG262" s="571"/>
      <c r="FH262" s="571"/>
      <c r="FI262" s="571"/>
      <c r="FJ262" s="571"/>
      <c r="FK262" s="571"/>
      <c r="FL262" s="571"/>
      <c r="FM262" s="571"/>
      <c r="FN262" s="571"/>
      <c r="FO262" s="571"/>
      <c r="FP262" s="571"/>
      <c r="FQ262" s="571"/>
      <c r="FR262" s="571"/>
      <c r="FS262" s="571"/>
      <c r="FT262" s="571"/>
      <c r="FU262" s="571"/>
      <c r="FV262" s="571"/>
      <c r="FW262" s="571"/>
      <c r="FX262" s="571"/>
      <c r="FY262" s="571"/>
      <c r="FZ262" s="571"/>
      <c r="GA262" s="571"/>
      <c r="GB262" s="571"/>
      <c r="GC262" s="571"/>
      <c r="GD262" s="571"/>
      <c r="GE262" s="571"/>
      <c r="GF262" s="571"/>
      <c r="GG262" s="571"/>
      <c r="GH262" s="571"/>
      <c r="GI262" s="571"/>
      <c r="GJ262" s="571"/>
      <c r="GK262" s="571"/>
      <c r="GL262" s="571"/>
      <c r="GM262" s="571"/>
      <c r="GN262" s="571"/>
      <c r="GO262" s="571"/>
      <c r="GP262" s="571"/>
      <c r="GQ262" s="571"/>
      <c r="GR262" s="571"/>
      <c r="GS262" s="571"/>
      <c r="GT262" s="571"/>
      <c r="GU262" s="571"/>
      <c r="GV262" s="571"/>
      <c r="GW262" s="571"/>
      <c r="GX262" s="571"/>
      <c r="GY262" s="571"/>
      <c r="GZ262" s="571"/>
      <c r="HA262" s="571"/>
      <c r="HB262" s="571"/>
      <c r="HC262" s="571"/>
      <c r="HD262" s="571"/>
      <c r="HE262" s="571"/>
      <c r="HF262" s="571"/>
      <c r="HG262" s="571"/>
      <c r="HH262" s="571"/>
      <c r="HI262" s="571"/>
      <c r="HJ262" s="571"/>
      <c r="HK262" s="571"/>
      <c r="HL262" s="571"/>
      <c r="HM262" s="571"/>
      <c r="HN262" s="571"/>
      <c r="HO262" s="571"/>
      <c r="HP262" s="571"/>
      <c r="HQ262" s="571"/>
      <c r="HR262" s="571"/>
      <c r="HS262" s="571"/>
      <c r="HT262" s="571"/>
      <c r="HU262" s="571"/>
      <c r="HV262" s="571"/>
      <c r="HW262" s="571"/>
      <c r="HX262" s="571"/>
      <c r="HY262" s="571"/>
      <c r="HZ262" s="571"/>
      <c r="IA262" s="571"/>
      <c r="IB262" s="571"/>
      <c r="IC262" s="571"/>
      <c r="ID262" s="571"/>
      <c r="IE262" s="571"/>
      <c r="IF262" s="571"/>
      <c r="IG262" s="571"/>
      <c r="IH262" s="571"/>
      <c r="II262" s="571"/>
      <c r="IJ262" s="571"/>
      <c r="IK262" s="571"/>
      <c r="IL262" s="571"/>
      <c r="IM262" s="571"/>
    </row>
    <row r="263" spans="1:247" s="574" customFormat="1">
      <c r="A263" s="572"/>
      <c r="B263" s="572"/>
      <c r="C263" s="654"/>
      <c r="E263" s="575"/>
      <c r="F263" s="575"/>
      <c r="G263" s="571"/>
      <c r="H263" s="571"/>
      <c r="I263" s="571"/>
      <c r="J263" s="571"/>
      <c r="K263" s="571"/>
      <c r="L263" s="571"/>
      <c r="M263" s="571"/>
      <c r="N263" s="571"/>
      <c r="O263" s="571"/>
      <c r="P263" s="571"/>
      <c r="Q263" s="571"/>
      <c r="R263" s="571"/>
      <c r="S263" s="571"/>
      <c r="T263" s="571"/>
      <c r="U263" s="571"/>
      <c r="V263" s="571"/>
      <c r="W263" s="571"/>
      <c r="X263" s="571"/>
      <c r="Y263" s="571"/>
      <c r="Z263" s="571"/>
      <c r="AA263" s="571"/>
      <c r="AB263" s="571"/>
      <c r="AC263" s="571"/>
      <c r="AD263" s="571"/>
      <c r="AE263" s="571"/>
      <c r="AF263" s="571"/>
      <c r="AG263" s="571"/>
      <c r="AH263" s="571"/>
      <c r="AI263" s="571"/>
      <c r="AJ263" s="571"/>
      <c r="AK263" s="571"/>
      <c r="AL263" s="571"/>
      <c r="AM263" s="571"/>
      <c r="AN263" s="571"/>
      <c r="AO263" s="571"/>
      <c r="AP263" s="571"/>
      <c r="AQ263" s="571"/>
      <c r="AR263" s="571"/>
      <c r="AS263" s="571"/>
      <c r="AT263" s="571"/>
      <c r="AU263" s="571"/>
      <c r="AV263" s="571"/>
      <c r="AW263" s="571"/>
      <c r="AX263" s="571"/>
      <c r="AY263" s="571"/>
      <c r="AZ263" s="571"/>
      <c r="BA263" s="571"/>
      <c r="BB263" s="571"/>
      <c r="BC263" s="571"/>
      <c r="BD263" s="571"/>
      <c r="BE263" s="571"/>
      <c r="BF263" s="571"/>
      <c r="BG263" s="571"/>
      <c r="BH263" s="571"/>
      <c r="BI263" s="571"/>
      <c r="BJ263" s="571"/>
      <c r="BK263" s="571"/>
      <c r="BL263" s="571"/>
      <c r="BM263" s="571"/>
      <c r="BN263" s="571"/>
      <c r="BO263" s="571"/>
      <c r="BP263" s="571"/>
      <c r="BQ263" s="571"/>
      <c r="BR263" s="571"/>
      <c r="BS263" s="571"/>
      <c r="BT263" s="571"/>
      <c r="BU263" s="571"/>
      <c r="BV263" s="571"/>
      <c r="BW263" s="571"/>
      <c r="BX263" s="571"/>
      <c r="BY263" s="571"/>
      <c r="BZ263" s="571"/>
      <c r="CA263" s="571"/>
      <c r="CB263" s="571"/>
      <c r="CC263" s="571"/>
      <c r="CD263" s="571"/>
      <c r="CE263" s="571"/>
      <c r="CF263" s="571"/>
      <c r="CG263" s="571"/>
      <c r="CH263" s="571"/>
      <c r="CI263" s="571"/>
      <c r="CJ263" s="571"/>
      <c r="CK263" s="571"/>
      <c r="CL263" s="571"/>
      <c r="CM263" s="571"/>
      <c r="CN263" s="571"/>
      <c r="CO263" s="571"/>
      <c r="CP263" s="571"/>
      <c r="CQ263" s="571"/>
      <c r="CR263" s="571"/>
      <c r="CS263" s="571"/>
      <c r="CT263" s="571"/>
      <c r="CU263" s="571"/>
      <c r="CV263" s="571"/>
      <c r="CW263" s="571"/>
      <c r="CX263" s="571"/>
      <c r="CY263" s="571"/>
      <c r="CZ263" s="571"/>
      <c r="DA263" s="571"/>
      <c r="DB263" s="571"/>
      <c r="DC263" s="571"/>
      <c r="DD263" s="571"/>
      <c r="DE263" s="571"/>
      <c r="DF263" s="571"/>
      <c r="DG263" s="571"/>
      <c r="DH263" s="571"/>
      <c r="DI263" s="571"/>
      <c r="DJ263" s="571"/>
      <c r="DK263" s="571"/>
      <c r="DL263" s="571"/>
      <c r="DM263" s="571"/>
      <c r="DN263" s="571"/>
      <c r="DO263" s="571"/>
      <c r="DP263" s="571"/>
      <c r="DQ263" s="571"/>
      <c r="DR263" s="571"/>
      <c r="DS263" s="571"/>
      <c r="DT263" s="571"/>
      <c r="DU263" s="571"/>
      <c r="DV263" s="571"/>
      <c r="DW263" s="571"/>
      <c r="DX263" s="571"/>
      <c r="DY263" s="571"/>
      <c r="DZ263" s="571"/>
      <c r="EA263" s="571"/>
      <c r="EB263" s="571"/>
      <c r="EC263" s="571"/>
      <c r="ED263" s="571"/>
      <c r="EE263" s="571"/>
      <c r="EF263" s="571"/>
      <c r="EG263" s="571"/>
      <c r="EH263" s="571"/>
      <c r="EI263" s="571"/>
      <c r="EJ263" s="571"/>
      <c r="EK263" s="571"/>
      <c r="EL263" s="571"/>
      <c r="EM263" s="571"/>
      <c r="EN263" s="571"/>
      <c r="EO263" s="571"/>
      <c r="EP263" s="571"/>
      <c r="EQ263" s="571"/>
      <c r="ER263" s="571"/>
      <c r="ES263" s="571"/>
      <c r="ET263" s="571"/>
      <c r="EU263" s="571"/>
      <c r="EV263" s="571"/>
      <c r="EW263" s="571"/>
      <c r="EX263" s="571"/>
      <c r="EY263" s="571"/>
      <c r="EZ263" s="571"/>
      <c r="FA263" s="571"/>
      <c r="FB263" s="571"/>
      <c r="FC263" s="571"/>
      <c r="FD263" s="571"/>
      <c r="FE263" s="571"/>
      <c r="FF263" s="571"/>
      <c r="FG263" s="571"/>
      <c r="FH263" s="571"/>
      <c r="FI263" s="571"/>
      <c r="FJ263" s="571"/>
      <c r="FK263" s="571"/>
      <c r="FL263" s="571"/>
      <c r="FM263" s="571"/>
      <c r="FN263" s="571"/>
      <c r="FO263" s="571"/>
      <c r="FP263" s="571"/>
      <c r="FQ263" s="571"/>
      <c r="FR263" s="571"/>
      <c r="FS263" s="571"/>
      <c r="FT263" s="571"/>
      <c r="FU263" s="571"/>
      <c r="FV263" s="571"/>
      <c r="FW263" s="571"/>
      <c r="FX263" s="571"/>
      <c r="FY263" s="571"/>
      <c r="FZ263" s="571"/>
      <c r="GA263" s="571"/>
      <c r="GB263" s="571"/>
      <c r="GC263" s="571"/>
      <c r="GD263" s="571"/>
      <c r="GE263" s="571"/>
      <c r="GF263" s="571"/>
      <c r="GG263" s="571"/>
      <c r="GH263" s="571"/>
      <c r="GI263" s="571"/>
      <c r="GJ263" s="571"/>
      <c r="GK263" s="571"/>
      <c r="GL263" s="571"/>
      <c r="GM263" s="571"/>
      <c r="GN263" s="571"/>
      <c r="GO263" s="571"/>
      <c r="GP263" s="571"/>
      <c r="GQ263" s="571"/>
      <c r="GR263" s="571"/>
      <c r="GS263" s="571"/>
      <c r="GT263" s="571"/>
      <c r="GU263" s="571"/>
      <c r="GV263" s="571"/>
      <c r="GW263" s="571"/>
      <c r="GX263" s="571"/>
      <c r="GY263" s="571"/>
      <c r="GZ263" s="571"/>
      <c r="HA263" s="571"/>
      <c r="HB263" s="571"/>
      <c r="HC263" s="571"/>
      <c r="HD263" s="571"/>
      <c r="HE263" s="571"/>
      <c r="HF263" s="571"/>
      <c r="HG263" s="571"/>
      <c r="HH263" s="571"/>
      <c r="HI263" s="571"/>
      <c r="HJ263" s="571"/>
      <c r="HK263" s="571"/>
      <c r="HL263" s="571"/>
      <c r="HM263" s="571"/>
      <c r="HN263" s="571"/>
      <c r="HO263" s="571"/>
      <c r="HP263" s="571"/>
      <c r="HQ263" s="571"/>
      <c r="HR263" s="571"/>
      <c r="HS263" s="571"/>
      <c r="HT263" s="571"/>
      <c r="HU263" s="571"/>
      <c r="HV263" s="571"/>
      <c r="HW263" s="571"/>
      <c r="HX263" s="571"/>
      <c r="HY263" s="571"/>
      <c r="HZ263" s="571"/>
      <c r="IA263" s="571"/>
      <c r="IB263" s="571"/>
      <c r="IC263" s="571"/>
      <c r="ID263" s="571"/>
      <c r="IE263" s="571"/>
      <c r="IF263" s="571"/>
      <c r="IG263" s="571"/>
      <c r="IH263" s="571"/>
      <c r="II263" s="571"/>
      <c r="IJ263" s="571"/>
      <c r="IK263" s="571"/>
      <c r="IL263" s="571"/>
      <c r="IM263" s="571"/>
    </row>
    <row r="264" spans="1:247" s="574" customFormat="1">
      <c r="A264" s="572"/>
      <c r="B264" s="572"/>
      <c r="C264" s="654"/>
      <c r="E264" s="575"/>
      <c r="F264" s="575"/>
      <c r="G264" s="571"/>
      <c r="H264" s="571"/>
      <c r="I264" s="571"/>
      <c r="J264" s="571"/>
      <c r="K264" s="571"/>
      <c r="L264" s="571"/>
      <c r="M264" s="571"/>
      <c r="N264" s="571"/>
      <c r="O264" s="571"/>
      <c r="P264" s="571"/>
      <c r="Q264" s="571"/>
      <c r="R264" s="571"/>
      <c r="S264" s="571"/>
      <c r="T264" s="571"/>
      <c r="U264" s="571"/>
      <c r="V264" s="571"/>
      <c r="W264" s="571"/>
      <c r="X264" s="571"/>
      <c r="Y264" s="571"/>
      <c r="Z264" s="571"/>
      <c r="AA264" s="571"/>
      <c r="AB264" s="571"/>
      <c r="AC264" s="571"/>
      <c r="AD264" s="571"/>
      <c r="AE264" s="571"/>
      <c r="AF264" s="571"/>
      <c r="AG264" s="571"/>
      <c r="AH264" s="571"/>
      <c r="AI264" s="571"/>
      <c r="AJ264" s="571"/>
      <c r="AK264" s="571"/>
      <c r="AL264" s="571"/>
      <c r="AM264" s="571"/>
      <c r="AN264" s="571"/>
      <c r="AO264" s="571"/>
      <c r="AP264" s="571"/>
      <c r="AQ264" s="571"/>
      <c r="AR264" s="571"/>
      <c r="AS264" s="571"/>
      <c r="AT264" s="571"/>
      <c r="AU264" s="571"/>
      <c r="AV264" s="571"/>
      <c r="AW264" s="571"/>
      <c r="AX264" s="571"/>
      <c r="AY264" s="571"/>
      <c r="AZ264" s="571"/>
      <c r="BA264" s="571"/>
      <c r="BB264" s="571"/>
      <c r="BC264" s="571"/>
      <c r="BD264" s="571"/>
      <c r="BE264" s="571"/>
      <c r="BF264" s="571"/>
      <c r="BG264" s="571"/>
      <c r="BH264" s="571"/>
      <c r="BI264" s="571"/>
      <c r="BJ264" s="571"/>
      <c r="BK264" s="571"/>
      <c r="BL264" s="571"/>
      <c r="BM264" s="571"/>
      <c r="BN264" s="571"/>
      <c r="BO264" s="571"/>
      <c r="BP264" s="571"/>
      <c r="BQ264" s="571"/>
      <c r="BR264" s="571"/>
      <c r="BS264" s="571"/>
      <c r="BT264" s="571"/>
      <c r="BU264" s="571"/>
      <c r="BV264" s="571"/>
      <c r="BW264" s="571"/>
      <c r="BX264" s="571"/>
      <c r="BY264" s="571"/>
      <c r="BZ264" s="571"/>
      <c r="CA264" s="571"/>
      <c r="CB264" s="571"/>
      <c r="CC264" s="571"/>
      <c r="CD264" s="571"/>
      <c r="CE264" s="571"/>
      <c r="CF264" s="571"/>
      <c r="CG264" s="571"/>
      <c r="CH264" s="571"/>
      <c r="CI264" s="571"/>
      <c r="CJ264" s="571"/>
      <c r="CK264" s="571"/>
      <c r="CL264" s="571"/>
      <c r="CM264" s="571"/>
      <c r="CN264" s="571"/>
      <c r="CO264" s="571"/>
      <c r="CP264" s="571"/>
      <c r="CQ264" s="571"/>
      <c r="CR264" s="571"/>
      <c r="CS264" s="571"/>
      <c r="CT264" s="571"/>
      <c r="CU264" s="571"/>
      <c r="CV264" s="571"/>
      <c r="CW264" s="571"/>
      <c r="CX264" s="571"/>
      <c r="CY264" s="571"/>
      <c r="CZ264" s="571"/>
      <c r="DA264" s="571"/>
      <c r="DB264" s="571"/>
      <c r="DC264" s="571"/>
      <c r="DD264" s="571"/>
      <c r="DE264" s="571"/>
      <c r="DF264" s="571"/>
      <c r="DG264" s="571"/>
      <c r="DH264" s="571"/>
      <c r="DI264" s="571"/>
      <c r="DJ264" s="571"/>
      <c r="DK264" s="571"/>
      <c r="DL264" s="571"/>
      <c r="DM264" s="571"/>
      <c r="DN264" s="571"/>
      <c r="DO264" s="571"/>
      <c r="DP264" s="571"/>
      <c r="DQ264" s="571"/>
      <c r="DR264" s="571"/>
      <c r="DS264" s="571"/>
      <c r="DT264" s="571"/>
      <c r="DU264" s="571"/>
      <c r="DV264" s="571"/>
      <c r="DW264" s="571"/>
      <c r="DX264" s="571"/>
      <c r="DY264" s="571"/>
      <c r="DZ264" s="571"/>
      <c r="EA264" s="571"/>
      <c r="EB264" s="571"/>
      <c r="EC264" s="571"/>
      <c r="ED264" s="571"/>
      <c r="EE264" s="571"/>
      <c r="EF264" s="571"/>
      <c r="EG264" s="571"/>
      <c r="EH264" s="571"/>
      <c r="EI264" s="571"/>
      <c r="EJ264" s="571"/>
      <c r="EK264" s="571"/>
      <c r="EL264" s="571"/>
      <c r="EM264" s="571"/>
      <c r="EN264" s="571"/>
      <c r="EO264" s="571"/>
      <c r="EP264" s="571"/>
      <c r="EQ264" s="571"/>
      <c r="ER264" s="571"/>
      <c r="ES264" s="571"/>
      <c r="ET264" s="571"/>
      <c r="EU264" s="571"/>
      <c r="EV264" s="571"/>
      <c r="EW264" s="571"/>
      <c r="EX264" s="571"/>
      <c r="EY264" s="571"/>
      <c r="EZ264" s="571"/>
      <c r="FA264" s="571"/>
      <c r="FB264" s="571"/>
      <c r="FC264" s="571"/>
      <c r="FD264" s="571"/>
      <c r="FE264" s="571"/>
      <c r="FF264" s="571"/>
      <c r="FG264" s="571"/>
      <c r="FH264" s="571"/>
      <c r="FI264" s="571"/>
      <c r="FJ264" s="571"/>
      <c r="FK264" s="571"/>
      <c r="FL264" s="571"/>
      <c r="FM264" s="571"/>
      <c r="FN264" s="571"/>
      <c r="FO264" s="571"/>
      <c r="FP264" s="571"/>
      <c r="FQ264" s="571"/>
      <c r="FR264" s="571"/>
      <c r="FS264" s="571"/>
      <c r="FT264" s="571"/>
      <c r="FU264" s="571"/>
      <c r="FV264" s="571"/>
      <c r="FW264" s="571"/>
      <c r="FX264" s="571"/>
      <c r="FY264" s="571"/>
      <c r="FZ264" s="571"/>
      <c r="GA264" s="571"/>
      <c r="GB264" s="571"/>
      <c r="GC264" s="571"/>
      <c r="GD264" s="571"/>
      <c r="GE264" s="571"/>
      <c r="GF264" s="571"/>
      <c r="GG264" s="571"/>
      <c r="GH264" s="571"/>
      <c r="GI264" s="571"/>
      <c r="GJ264" s="571"/>
      <c r="GK264" s="571"/>
      <c r="GL264" s="571"/>
      <c r="GM264" s="571"/>
      <c r="GN264" s="571"/>
      <c r="GO264" s="571"/>
      <c r="GP264" s="571"/>
      <c r="GQ264" s="571"/>
      <c r="GR264" s="571"/>
      <c r="GS264" s="571"/>
      <c r="GT264" s="571"/>
      <c r="GU264" s="571"/>
      <c r="GV264" s="571"/>
      <c r="GW264" s="571"/>
      <c r="GX264" s="571"/>
      <c r="GY264" s="571"/>
      <c r="GZ264" s="571"/>
      <c r="HA264" s="571"/>
      <c r="HB264" s="571"/>
      <c r="HC264" s="571"/>
      <c r="HD264" s="571"/>
      <c r="HE264" s="571"/>
      <c r="HF264" s="571"/>
      <c r="HG264" s="571"/>
      <c r="HH264" s="571"/>
      <c r="HI264" s="571"/>
      <c r="HJ264" s="571"/>
      <c r="HK264" s="571"/>
      <c r="HL264" s="571"/>
      <c r="HM264" s="571"/>
      <c r="HN264" s="571"/>
      <c r="HO264" s="571"/>
      <c r="HP264" s="571"/>
      <c r="HQ264" s="571"/>
      <c r="HR264" s="571"/>
      <c r="HS264" s="571"/>
      <c r="HT264" s="571"/>
      <c r="HU264" s="571"/>
      <c r="HV264" s="571"/>
      <c r="HW264" s="571"/>
      <c r="HX264" s="571"/>
      <c r="HY264" s="571"/>
      <c r="HZ264" s="571"/>
      <c r="IA264" s="571"/>
      <c r="IB264" s="571"/>
      <c r="IC264" s="571"/>
      <c r="ID264" s="571"/>
      <c r="IE264" s="571"/>
      <c r="IF264" s="571"/>
      <c r="IG264" s="571"/>
      <c r="IH264" s="571"/>
      <c r="II264" s="571"/>
      <c r="IJ264" s="571"/>
      <c r="IK264" s="571"/>
      <c r="IL264" s="571"/>
      <c r="IM264" s="571"/>
    </row>
    <row r="265" spans="1:247" s="574" customFormat="1">
      <c r="A265" s="572"/>
      <c r="B265" s="572"/>
      <c r="C265" s="654"/>
      <c r="E265" s="575"/>
      <c r="F265" s="575"/>
      <c r="G265" s="571"/>
      <c r="H265" s="571"/>
      <c r="I265" s="571"/>
      <c r="J265" s="571"/>
      <c r="K265" s="571"/>
      <c r="L265" s="571"/>
      <c r="M265" s="571"/>
      <c r="N265" s="571"/>
      <c r="O265" s="571"/>
      <c r="P265" s="571"/>
      <c r="Q265" s="571"/>
      <c r="R265" s="571"/>
      <c r="S265" s="571"/>
      <c r="T265" s="571"/>
      <c r="U265" s="571"/>
      <c r="V265" s="571"/>
      <c r="W265" s="571"/>
      <c r="X265" s="571"/>
      <c r="Y265" s="571"/>
      <c r="Z265" s="571"/>
      <c r="AA265" s="571"/>
      <c r="AB265" s="571"/>
      <c r="AC265" s="571"/>
      <c r="AD265" s="571"/>
      <c r="AE265" s="571"/>
      <c r="AF265" s="571"/>
      <c r="AG265" s="571"/>
      <c r="AH265" s="571"/>
      <c r="AI265" s="571"/>
      <c r="AJ265" s="571"/>
      <c r="AK265" s="571"/>
      <c r="AL265" s="571"/>
      <c r="AM265" s="571"/>
      <c r="AN265" s="571"/>
      <c r="AO265" s="571"/>
      <c r="AP265" s="571"/>
      <c r="AQ265" s="571"/>
      <c r="AR265" s="571"/>
      <c r="AS265" s="571"/>
      <c r="AT265" s="571"/>
      <c r="AU265" s="571"/>
      <c r="AV265" s="571"/>
      <c r="AW265" s="571"/>
      <c r="AX265" s="571"/>
      <c r="AY265" s="571"/>
      <c r="AZ265" s="571"/>
      <c r="BA265" s="571"/>
      <c r="BB265" s="571"/>
      <c r="BC265" s="571"/>
      <c r="BD265" s="571"/>
      <c r="BE265" s="571"/>
      <c r="BF265" s="571"/>
      <c r="BG265" s="571"/>
      <c r="BH265" s="571"/>
      <c r="BI265" s="571"/>
      <c r="BJ265" s="571"/>
      <c r="BK265" s="571"/>
      <c r="BL265" s="571"/>
      <c r="BM265" s="571"/>
      <c r="BN265" s="571"/>
      <c r="BO265" s="571"/>
      <c r="BP265" s="571"/>
      <c r="BQ265" s="571"/>
      <c r="BR265" s="571"/>
      <c r="BS265" s="571"/>
      <c r="BT265" s="571"/>
      <c r="BU265" s="571"/>
      <c r="BV265" s="571"/>
      <c r="BW265" s="571"/>
      <c r="BX265" s="571"/>
      <c r="BY265" s="571"/>
      <c r="BZ265" s="571"/>
      <c r="CA265" s="571"/>
      <c r="CB265" s="571"/>
      <c r="CC265" s="571"/>
      <c r="CD265" s="571"/>
      <c r="CE265" s="571"/>
      <c r="CF265" s="571"/>
      <c r="CG265" s="571"/>
      <c r="CH265" s="571"/>
      <c r="CI265" s="571"/>
      <c r="CJ265" s="571"/>
      <c r="CK265" s="571"/>
      <c r="CL265" s="571"/>
      <c r="CM265" s="571"/>
      <c r="CN265" s="571"/>
      <c r="CO265" s="571"/>
      <c r="CP265" s="571"/>
      <c r="CQ265" s="571"/>
      <c r="CR265" s="571"/>
      <c r="CS265" s="571"/>
      <c r="CT265" s="571"/>
      <c r="CU265" s="571"/>
      <c r="CV265" s="571"/>
      <c r="CW265" s="571"/>
      <c r="CX265" s="571"/>
      <c r="CY265" s="571"/>
      <c r="CZ265" s="571"/>
      <c r="DA265" s="571"/>
      <c r="DB265" s="571"/>
      <c r="DC265" s="571"/>
      <c r="DD265" s="571"/>
      <c r="DE265" s="571"/>
      <c r="DF265" s="571"/>
      <c r="DG265" s="571"/>
      <c r="DH265" s="571"/>
      <c r="DI265" s="571"/>
      <c r="DJ265" s="571"/>
      <c r="DK265" s="571"/>
      <c r="DL265" s="571"/>
      <c r="DM265" s="571"/>
      <c r="DN265" s="571"/>
      <c r="DO265" s="571"/>
      <c r="DP265" s="571"/>
      <c r="DQ265" s="571"/>
      <c r="DR265" s="571"/>
      <c r="DS265" s="571"/>
      <c r="DT265" s="571"/>
      <c r="DU265" s="571"/>
      <c r="DV265" s="571"/>
      <c r="DW265" s="571"/>
      <c r="DX265" s="571"/>
      <c r="DY265" s="571"/>
      <c r="DZ265" s="571"/>
      <c r="EA265" s="571"/>
      <c r="EB265" s="571"/>
      <c r="EC265" s="571"/>
      <c r="ED265" s="571"/>
      <c r="EE265" s="571"/>
      <c r="EF265" s="571"/>
      <c r="EG265" s="571"/>
      <c r="EH265" s="571"/>
      <c r="EI265" s="571"/>
      <c r="EJ265" s="571"/>
      <c r="EK265" s="571"/>
      <c r="EL265" s="571"/>
      <c r="EM265" s="571"/>
      <c r="EN265" s="571"/>
      <c r="EO265" s="571"/>
      <c r="EP265" s="571"/>
      <c r="EQ265" s="571"/>
      <c r="ER265" s="571"/>
      <c r="ES265" s="571"/>
      <c r="ET265" s="571"/>
      <c r="EU265" s="571"/>
      <c r="EV265" s="571"/>
      <c r="EW265" s="571"/>
      <c r="EX265" s="571"/>
      <c r="EY265" s="571"/>
      <c r="EZ265" s="571"/>
      <c r="FA265" s="571"/>
      <c r="FB265" s="571"/>
      <c r="FC265" s="571"/>
      <c r="FD265" s="571"/>
      <c r="FE265" s="571"/>
      <c r="FF265" s="571"/>
      <c r="FG265" s="571"/>
      <c r="FH265" s="571"/>
      <c r="FI265" s="571"/>
      <c r="FJ265" s="571"/>
      <c r="FK265" s="571"/>
      <c r="FL265" s="571"/>
      <c r="FM265" s="571"/>
      <c r="FN265" s="571"/>
      <c r="FO265" s="571"/>
      <c r="FP265" s="571"/>
      <c r="FQ265" s="571"/>
      <c r="FR265" s="571"/>
      <c r="FS265" s="571"/>
      <c r="FT265" s="571"/>
      <c r="FU265" s="571"/>
      <c r="FV265" s="571"/>
      <c r="FW265" s="571"/>
      <c r="FX265" s="571"/>
      <c r="FY265" s="571"/>
      <c r="FZ265" s="571"/>
      <c r="GA265" s="571"/>
      <c r="GB265" s="571"/>
      <c r="GC265" s="571"/>
      <c r="GD265" s="571"/>
      <c r="GE265" s="571"/>
      <c r="GF265" s="571"/>
      <c r="GG265" s="571"/>
      <c r="GH265" s="571"/>
      <c r="GI265" s="571"/>
      <c r="GJ265" s="571"/>
      <c r="GK265" s="571"/>
      <c r="GL265" s="571"/>
      <c r="GM265" s="571"/>
      <c r="GN265" s="571"/>
      <c r="GO265" s="571"/>
      <c r="GP265" s="571"/>
      <c r="GQ265" s="571"/>
      <c r="GR265" s="571"/>
      <c r="GS265" s="571"/>
      <c r="GT265" s="571"/>
      <c r="GU265" s="571"/>
      <c r="GV265" s="571"/>
      <c r="GW265" s="571"/>
      <c r="GX265" s="571"/>
      <c r="GY265" s="571"/>
      <c r="GZ265" s="571"/>
      <c r="HA265" s="571"/>
      <c r="HB265" s="571"/>
      <c r="HC265" s="571"/>
      <c r="HD265" s="571"/>
      <c r="HE265" s="571"/>
      <c r="HF265" s="571"/>
      <c r="HG265" s="571"/>
      <c r="HH265" s="571"/>
      <c r="HI265" s="571"/>
      <c r="HJ265" s="571"/>
      <c r="HK265" s="571"/>
      <c r="HL265" s="571"/>
      <c r="HM265" s="571"/>
      <c r="HN265" s="571"/>
      <c r="HO265" s="571"/>
      <c r="HP265" s="571"/>
      <c r="HQ265" s="571"/>
      <c r="HR265" s="571"/>
      <c r="HS265" s="571"/>
      <c r="HT265" s="571"/>
      <c r="HU265" s="571"/>
      <c r="HV265" s="571"/>
      <c r="HW265" s="571"/>
      <c r="HX265" s="571"/>
      <c r="HY265" s="571"/>
      <c r="HZ265" s="571"/>
      <c r="IA265" s="571"/>
      <c r="IB265" s="571"/>
      <c r="IC265" s="571"/>
      <c r="ID265" s="571"/>
      <c r="IE265" s="571"/>
      <c r="IF265" s="571"/>
      <c r="IG265" s="571"/>
      <c r="IH265" s="571"/>
      <c r="II265" s="571"/>
      <c r="IJ265" s="571"/>
      <c r="IK265" s="571"/>
      <c r="IL265" s="571"/>
      <c r="IM265" s="571"/>
    </row>
    <row r="266" spans="1:247" s="574" customFormat="1">
      <c r="A266" s="572"/>
      <c r="B266" s="572"/>
      <c r="C266" s="654"/>
      <c r="E266" s="575"/>
      <c r="F266" s="575"/>
      <c r="G266" s="571"/>
      <c r="H266" s="571"/>
      <c r="I266" s="571"/>
      <c r="J266" s="571"/>
      <c r="K266" s="571"/>
      <c r="L266" s="571"/>
      <c r="M266" s="571"/>
      <c r="N266" s="571"/>
      <c r="O266" s="571"/>
      <c r="P266" s="571"/>
      <c r="Q266" s="571"/>
      <c r="R266" s="571"/>
      <c r="S266" s="571"/>
      <c r="T266" s="571"/>
      <c r="U266" s="571"/>
      <c r="V266" s="571"/>
      <c r="W266" s="571"/>
      <c r="X266" s="571"/>
      <c r="Y266" s="571"/>
      <c r="Z266" s="571"/>
      <c r="AA266" s="571"/>
      <c r="AB266" s="571"/>
      <c r="AC266" s="571"/>
      <c r="AD266" s="571"/>
      <c r="AE266" s="571"/>
      <c r="AF266" s="571"/>
      <c r="AG266" s="571"/>
      <c r="AH266" s="571"/>
      <c r="AI266" s="571"/>
      <c r="AJ266" s="571"/>
      <c r="AK266" s="571"/>
      <c r="AL266" s="571"/>
      <c r="AM266" s="571"/>
      <c r="AN266" s="571"/>
      <c r="AO266" s="571"/>
      <c r="AP266" s="571"/>
      <c r="AQ266" s="571"/>
      <c r="AR266" s="571"/>
      <c r="AS266" s="571"/>
      <c r="AT266" s="571"/>
      <c r="AU266" s="571"/>
      <c r="AV266" s="571"/>
      <c r="AW266" s="571"/>
      <c r="AX266" s="571"/>
      <c r="AY266" s="571"/>
      <c r="AZ266" s="571"/>
      <c r="BA266" s="571"/>
      <c r="BB266" s="571"/>
      <c r="BC266" s="571"/>
      <c r="BD266" s="571"/>
      <c r="BE266" s="571"/>
      <c r="BF266" s="571"/>
      <c r="BG266" s="571"/>
      <c r="BH266" s="571"/>
      <c r="BI266" s="571"/>
      <c r="BJ266" s="571"/>
      <c r="BK266" s="571"/>
      <c r="BL266" s="571"/>
      <c r="BM266" s="571"/>
      <c r="BN266" s="571"/>
      <c r="BO266" s="571"/>
      <c r="BP266" s="571"/>
      <c r="BQ266" s="571"/>
      <c r="BR266" s="571"/>
      <c r="BS266" s="571"/>
      <c r="BT266" s="571"/>
      <c r="BU266" s="571"/>
      <c r="BV266" s="571"/>
      <c r="BW266" s="571"/>
      <c r="BX266" s="571"/>
      <c r="BY266" s="571"/>
      <c r="BZ266" s="571"/>
      <c r="CA266" s="571"/>
      <c r="CB266" s="571"/>
      <c r="CC266" s="571"/>
      <c r="CD266" s="571"/>
      <c r="CE266" s="571"/>
      <c r="CF266" s="571"/>
      <c r="CG266" s="571"/>
      <c r="CH266" s="571"/>
      <c r="CI266" s="571"/>
      <c r="CJ266" s="571"/>
      <c r="CK266" s="571"/>
      <c r="CL266" s="571"/>
      <c r="CM266" s="571"/>
      <c r="CN266" s="571"/>
      <c r="CO266" s="571"/>
      <c r="CP266" s="571"/>
      <c r="CQ266" s="571"/>
      <c r="CR266" s="571"/>
      <c r="CS266" s="571"/>
      <c r="CT266" s="571"/>
      <c r="CU266" s="571"/>
      <c r="CV266" s="571"/>
      <c r="CW266" s="571"/>
      <c r="CX266" s="571"/>
      <c r="CY266" s="571"/>
      <c r="CZ266" s="571"/>
      <c r="DA266" s="571"/>
      <c r="DB266" s="571"/>
      <c r="DC266" s="571"/>
      <c r="DD266" s="571"/>
      <c r="DE266" s="571"/>
      <c r="DF266" s="571"/>
      <c r="DG266" s="571"/>
      <c r="DH266" s="571"/>
      <c r="DI266" s="571"/>
      <c r="DJ266" s="571"/>
      <c r="DK266" s="571"/>
      <c r="DL266" s="571"/>
      <c r="DM266" s="571"/>
      <c r="DN266" s="571"/>
      <c r="DO266" s="571"/>
      <c r="DP266" s="571"/>
      <c r="DQ266" s="571"/>
      <c r="DR266" s="571"/>
      <c r="DS266" s="571"/>
      <c r="DT266" s="571"/>
      <c r="DU266" s="571"/>
      <c r="DV266" s="571"/>
      <c r="DW266" s="571"/>
      <c r="DX266" s="571"/>
      <c r="DY266" s="571"/>
      <c r="DZ266" s="571"/>
      <c r="EA266" s="571"/>
      <c r="EB266" s="571"/>
      <c r="EC266" s="571"/>
      <c r="ED266" s="571"/>
      <c r="EE266" s="571"/>
      <c r="EF266" s="571"/>
      <c r="EG266" s="571"/>
      <c r="EH266" s="571"/>
      <c r="EI266" s="571"/>
      <c r="EJ266" s="571"/>
      <c r="EK266" s="571"/>
      <c r="EL266" s="571"/>
      <c r="EM266" s="571"/>
      <c r="EN266" s="571"/>
      <c r="EO266" s="571"/>
      <c r="EP266" s="571"/>
      <c r="EQ266" s="571"/>
      <c r="ER266" s="571"/>
      <c r="ES266" s="571"/>
      <c r="ET266" s="571"/>
      <c r="EU266" s="571"/>
      <c r="EV266" s="571"/>
      <c r="EW266" s="571"/>
      <c r="EX266" s="571"/>
      <c r="EY266" s="571"/>
      <c r="EZ266" s="571"/>
      <c r="FA266" s="571"/>
      <c r="FB266" s="571"/>
      <c r="FC266" s="571"/>
      <c r="FD266" s="571"/>
      <c r="FE266" s="571"/>
      <c r="FF266" s="571"/>
      <c r="FG266" s="571"/>
      <c r="FH266" s="571"/>
      <c r="FI266" s="571"/>
      <c r="FJ266" s="571"/>
      <c r="FK266" s="571"/>
      <c r="FL266" s="571"/>
      <c r="FM266" s="571"/>
      <c r="FN266" s="571"/>
      <c r="FO266" s="571"/>
      <c r="FP266" s="571"/>
      <c r="FQ266" s="571"/>
      <c r="FR266" s="571"/>
      <c r="FS266" s="571"/>
      <c r="FT266" s="571"/>
      <c r="FU266" s="571"/>
      <c r="FV266" s="571"/>
      <c r="FW266" s="571"/>
      <c r="FX266" s="571"/>
      <c r="FY266" s="571"/>
      <c r="FZ266" s="571"/>
      <c r="GA266" s="571"/>
      <c r="GB266" s="571"/>
      <c r="GC266" s="571"/>
      <c r="GD266" s="571"/>
      <c r="GE266" s="571"/>
      <c r="GF266" s="571"/>
      <c r="GG266" s="571"/>
      <c r="GH266" s="571"/>
      <c r="GI266" s="571"/>
      <c r="GJ266" s="571"/>
      <c r="GK266" s="571"/>
      <c r="GL266" s="571"/>
      <c r="GM266" s="571"/>
      <c r="GN266" s="571"/>
      <c r="GO266" s="571"/>
      <c r="GP266" s="571"/>
      <c r="GQ266" s="571"/>
      <c r="GR266" s="571"/>
      <c r="GS266" s="571"/>
      <c r="GT266" s="571"/>
      <c r="GU266" s="571"/>
      <c r="GV266" s="571"/>
      <c r="GW266" s="571"/>
      <c r="GX266" s="571"/>
      <c r="GY266" s="571"/>
      <c r="GZ266" s="571"/>
      <c r="HA266" s="571"/>
      <c r="HB266" s="571"/>
      <c r="HC266" s="571"/>
      <c r="HD266" s="571"/>
      <c r="HE266" s="571"/>
      <c r="HF266" s="571"/>
      <c r="HG266" s="571"/>
      <c r="HH266" s="571"/>
      <c r="HI266" s="571"/>
      <c r="HJ266" s="571"/>
      <c r="HK266" s="571"/>
      <c r="HL266" s="571"/>
      <c r="HM266" s="571"/>
      <c r="HN266" s="571"/>
      <c r="HO266" s="571"/>
      <c r="HP266" s="571"/>
      <c r="HQ266" s="571"/>
      <c r="HR266" s="571"/>
      <c r="HS266" s="571"/>
      <c r="HT266" s="571"/>
      <c r="HU266" s="571"/>
      <c r="HV266" s="571"/>
      <c r="HW266" s="571"/>
      <c r="HX266" s="571"/>
      <c r="HY266" s="571"/>
      <c r="HZ266" s="571"/>
      <c r="IA266" s="571"/>
      <c r="IB266" s="571"/>
      <c r="IC266" s="571"/>
      <c r="ID266" s="571"/>
      <c r="IE266" s="571"/>
      <c r="IF266" s="571"/>
      <c r="IG266" s="571"/>
      <c r="IH266" s="571"/>
      <c r="II266" s="571"/>
      <c r="IJ266" s="571"/>
      <c r="IK266" s="571"/>
      <c r="IL266" s="571"/>
      <c r="IM266" s="571"/>
    </row>
    <row r="267" spans="1:247" s="574" customFormat="1">
      <c r="A267" s="572"/>
      <c r="B267" s="572"/>
      <c r="C267" s="654"/>
      <c r="E267" s="575"/>
      <c r="F267" s="575"/>
      <c r="G267" s="571"/>
      <c r="H267" s="571"/>
      <c r="I267" s="571"/>
      <c r="J267" s="571"/>
      <c r="K267" s="571"/>
      <c r="L267" s="571"/>
      <c r="M267" s="571"/>
      <c r="N267" s="571"/>
      <c r="O267" s="571"/>
      <c r="P267" s="571"/>
      <c r="Q267" s="571"/>
      <c r="R267" s="571"/>
      <c r="S267" s="571"/>
      <c r="T267" s="571"/>
      <c r="U267" s="571"/>
      <c r="V267" s="571"/>
      <c r="W267" s="571"/>
      <c r="X267" s="571"/>
      <c r="Y267" s="571"/>
      <c r="Z267" s="571"/>
      <c r="AA267" s="571"/>
      <c r="AB267" s="571"/>
      <c r="AC267" s="571"/>
      <c r="AD267" s="571"/>
      <c r="AE267" s="571"/>
      <c r="AF267" s="571"/>
      <c r="AG267" s="571"/>
      <c r="AH267" s="571"/>
      <c r="AI267" s="571"/>
      <c r="AJ267" s="571"/>
      <c r="AK267" s="571"/>
      <c r="AL267" s="571"/>
      <c r="AM267" s="571"/>
      <c r="AN267" s="571"/>
      <c r="AO267" s="571"/>
      <c r="AP267" s="571"/>
      <c r="AQ267" s="571"/>
      <c r="AR267" s="571"/>
      <c r="AS267" s="571"/>
      <c r="AT267" s="571"/>
      <c r="AU267" s="571"/>
      <c r="AV267" s="571"/>
      <c r="AW267" s="571"/>
      <c r="AX267" s="571"/>
      <c r="AY267" s="571"/>
      <c r="AZ267" s="571"/>
      <c r="BA267" s="571"/>
      <c r="BB267" s="571"/>
      <c r="BC267" s="571"/>
      <c r="BD267" s="571"/>
      <c r="BE267" s="571"/>
      <c r="BF267" s="571"/>
      <c r="BG267" s="571"/>
      <c r="BH267" s="571"/>
      <c r="BI267" s="571"/>
      <c r="BJ267" s="571"/>
      <c r="BK267" s="571"/>
      <c r="BL267" s="571"/>
      <c r="BM267" s="571"/>
      <c r="BN267" s="571"/>
      <c r="BO267" s="571"/>
      <c r="BP267" s="571"/>
      <c r="BQ267" s="571"/>
      <c r="BR267" s="571"/>
      <c r="BS267" s="571"/>
      <c r="BT267" s="571"/>
      <c r="BU267" s="571"/>
      <c r="BV267" s="571"/>
      <c r="BW267" s="571"/>
      <c r="BX267" s="571"/>
      <c r="BY267" s="571"/>
      <c r="BZ267" s="571"/>
      <c r="CA267" s="571"/>
      <c r="CB267" s="571"/>
      <c r="CC267" s="571"/>
      <c r="CD267" s="571"/>
      <c r="CE267" s="571"/>
      <c r="CF267" s="571"/>
      <c r="CG267" s="571"/>
      <c r="CH267" s="571"/>
      <c r="CI267" s="571"/>
      <c r="CJ267" s="571"/>
      <c r="CK267" s="571"/>
      <c r="CL267" s="571"/>
      <c r="CM267" s="571"/>
      <c r="CN267" s="571"/>
      <c r="CO267" s="571"/>
      <c r="CP267" s="571"/>
      <c r="CQ267" s="571"/>
      <c r="CR267" s="571"/>
      <c r="CS267" s="571"/>
      <c r="CT267" s="571"/>
      <c r="CU267" s="571"/>
      <c r="CV267" s="571"/>
      <c r="CW267" s="571"/>
      <c r="CX267" s="571"/>
      <c r="CY267" s="571"/>
      <c r="CZ267" s="571"/>
      <c r="DA267" s="571"/>
      <c r="DB267" s="571"/>
      <c r="DC267" s="571"/>
      <c r="DD267" s="571"/>
      <c r="DE267" s="571"/>
      <c r="DF267" s="571"/>
      <c r="DG267" s="571"/>
      <c r="DH267" s="571"/>
      <c r="DI267" s="571"/>
      <c r="DJ267" s="571"/>
      <c r="DK267" s="571"/>
      <c r="DL267" s="571"/>
      <c r="DM267" s="571"/>
      <c r="DN267" s="571"/>
      <c r="DO267" s="571"/>
      <c r="DP267" s="571"/>
      <c r="DQ267" s="571"/>
      <c r="DR267" s="571"/>
      <c r="DS267" s="571"/>
      <c r="DT267" s="571"/>
      <c r="DU267" s="571"/>
      <c r="DV267" s="571"/>
      <c r="DW267" s="571"/>
      <c r="DX267" s="571"/>
      <c r="DY267" s="571"/>
      <c r="DZ267" s="571"/>
      <c r="EA267" s="571"/>
      <c r="EB267" s="571"/>
      <c r="EC267" s="571"/>
      <c r="ED267" s="571"/>
      <c r="EE267" s="571"/>
      <c r="EF267" s="571"/>
      <c r="EG267" s="571"/>
      <c r="EH267" s="571"/>
      <c r="EI267" s="571"/>
      <c r="EJ267" s="571"/>
      <c r="EK267" s="571"/>
      <c r="EL267" s="571"/>
      <c r="EM267" s="571"/>
      <c r="EN267" s="571"/>
      <c r="EO267" s="571"/>
      <c r="EP267" s="571"/>
      <c r="EQ267" s="571"/>
      <c r="ER267" s="571"/>
      <c r="ES267" s="571"/>
      <c r="ET267" s="571"/>
      <c r="EU267" s="571"/>
      <c r="EV267" s="571"/>
      <c r="EW267" s="571"/>
      <c r="EX267" s="571"/>
      <c r="EY267" s="571"/>
      <c r="EZ267" s="571"/>
      <c r="FA267" s="571"/>
      <c r="FB267" s="571"/>
      <c r="FC267" s="571"/>
      <c r="FD267" s="571"/>
      <c r="FE267" s="571"/>
      <c r="FF267" s="571"/>
      <c r="FG267" s="571"/>
      <c r="FH267" s="571"/>
      <c r="FI267" s="571"/>
      <c r="FJ267" s="571"/>
      <c r="FK267" s="571"/>
      <c r="FL267" s="571"/>
      <c r="FM267" s="571"/>
      <c r="FN267" s="571"/>
      <c r="FO267" s="571"/>
      <c r="FP267" s="571"/>
      <c r="FQ267" s="571"/>
      <c r="FR267" s="571"/>
      <c r="FS267" s="571"/>
      <c r="FT267" s="571"/>
      <c r="FU267" s="571"/>
      <c r="FV267" s="571"/>
      <c r="FW267" s="571"/>
      <c r="FX267" s="571"/>
      <c r="FY267" s="571"/>
      <c r="FZ267" s="571"/>
      <c r="GA267" s="571"/>
      <c r="GB267" s="571"/>
      <c r="GC267" s="571"/>
      <c r="GD267" s="571"/>
      <c r="GE267" s="571"/>
      <c r="GF267" s="571"/>
      <c r="GG267" s="571"/>
      <c r="GH267" s="571"/>
      <c r="GI267" s="571"/>
      <c r="GJ267" s="571"/>
      <c r="GK267" s="571"/>
      <c r="GL267" s="571"/>
      <c r="GM267" s="571"/>
      <c r="GN267" s="571"/>
      <c r="GO267" s="571"/>
      <c r="GP267" s="571"/>
      <c r="GQ267" s="571"/>
      <c r="GR267" s="571"/>
      <c r="GS267" s="571"/>
      <c r="GT267" s="571"/>
      <c r="GU267" s="571"/>
      <c r="GV267" s="571"/>
      <c r="GW267" s="571"/>
      <c r="GX267" s="571"/>
      <c r="GY267" s="571"/>
      <c r="GZ267" s="571"/>
      <c r="HA267" s="571"/>
      <c r="HB267" s="571"/>
      <c r="HC267" s="571"/>
      <c r="HD267" s="571"/>
      <c r="HE267" s="571"/>
      <c r="HF267" s="571"/>
      <c r="HG267" s="571"/>
      <c r="HH267" s="571"/>
      <c r="HI267" s="571"/>
      <c r="HJ267" s="571"/>
      <c r="HK267" s="571"/>
      <c r="HL267" s="571"/>
      <c r="HM267" s="571"/>
      <c r="HN267" s="571"/>
      <c r="HO267" s="571"/>
      <c r="HP267" s="571"/>
      <c r="HQ267" s="571"/>
      <c r="HR267" s="571"/>
      <c r="HS267" s="571"/>
      <c r="HT267" s="571"/>
      <c r="HU267" s="571"/>
      <c r="HV267" s="571"/>
      <c r="HW267" s="571"/>
      <c r="HX267" s="571"/>
      <c r="HY267" s="571"/>
      <c r="HZ267" s="571"/>
      <c r="IA267" s="571"/>
      <c r="IB267" s="571"/>
      <c r="IC267" s="571"/>
      <c r="ID267" s="571"/>
      <c r="IE267" s="571"/>
      <c r="IF267" s="571"/>
      <c r="IG267" s="571"/>
      <c r="IH267" s="571"/>
      <c r="II267" s="571"/>
      <c r="IJ267" s="571"/>
      <c r="IK267" s="571"/>
      <c r="IL267" s="571"/>
      <c r="IM267" s="571"/>
    </row>
    <row r="268" spans="1:247" s="574" customFormat="1">
      <c r="A268" s="572"/>
      <c r="B268" s="572"/>
      <c r="C268" s="654"/>
      <c r="E268" s="575"/>
      <c r="F268" s="575"/>
      <c r="G268" s="571"/>
      <c r="H268" s="571"/>
      <c r="I268" s="571"/>
      <c r="J268" s="571"/>
      <c r="K268" s="571"/>
      <c r="L268" s="571"/>
      <c r="M268" s="571"/>
      <c r="N268" s="571"/>
      <c r="O268" s="571"/>
      <c r="P268" s="571"/>
      <c r="Q268" s="571"/>
      <c r="R268" s="571"/>
      <c r="S268" s="571"/>
      <c r="T268" s="571"/>
      <c r="U268" s="571"/>
      <c r="V268" s="571"/>
      <c r="W268" s="571"/>
      <c r="X268" s="571"/>
      <c r="Y268" s="571"/>
      <c r="Z268" s="571"/>
      <c r="AA268" s="571"/>
      <c r="AB268" s="571"/>
      <c r="AC268" s="571"/>
      <c r="AD268" s="571"/>
      <c r="AE268" s="571"/>
      <c r="AF268" s="571"/>
      <c r="AG268" s="571"/>
      <c r="AH268" s="571"/>
      <c r="AI268" s="571"/>
      <c r="AJ268" s="571"/>
      <c r="AK268" s="571"/>
      <c r="AL268" s="571"/>
      <c r="AM268" s="571"/>
      <c r="AN268" s="571"/>
      <c r="AO268" s="571"/>
      <c r="AP268" s="571"/>
      <c r="AQ268" s="571"/>
      <c r="AR268" s="571"/>
      <c r="AS268" s="571"/>
      <c r="AT268" s="571"/>
      <c r="AU268" s="571"/>
      <c r="AV268" s="571"/>
      <c r="AW268" s="571"/>
      <c r="AX268" s="571"/>
      <c r="AY268" s="571"/>
      <c r="AZ268" s="571"/>
      <c r="BA268" s="571"/>
      <c r="BB268" s="571"/>
      <c r="BC268" s="571"/>
      <c r="BD268" s="571"/>
      <c r="BE268" s="571"/>
      <c r="BF268" s="571"/>
      <c r="BG268" s="571"/>
      <c r="BH268" s="571"/>
      <c r="BI268" s="571"/>
      <c r="BJ268" s="571"/>
      <c r="BK268" s="571"/>
      <c r="BL268" s="571"/>
      <c r="BM268" s="571"/>
      <c r="BN268" s="571"/>
      <c r="BO268" s="571"/>
      <c r="BP268" s="571"/>
      <c r="BQ268" s="571"/>
      <c r="BR268" s="571"/>
      <c r="BS268" s="571"/>
      <c r="BT268" s="571"/>
      <c r="BU268" s="571"/>
      <c r="BV268" s="571"/>
      <c r="BW268" s="571"/>
      <c r="BX268" s="571"/>
      <c r="BY268" s="571"/>
      <c r="BZ268" s="571"/>
      <c r="CA268" s="571"/>
      <c r="CB268" s="571"/>
      <c r="CC268" s="571"/>
      <c r="CD268" s="571"/>
      <c r="CE268" s="571"/>
      <c r="CF268" s="571"/>
      <c r="CG268" s="571"/>
      <c r="CH268" s="571"/>
      <c r="CI268" s="571"/>
      <c r="CJ268" s="571"/>
      <c r="CK268" s="571"/>
      <c r="CL268" s="571"/>
      <c r="CM268" s="571"/>
      <c r="CN268" s="571"/>
      <c r="CO268" s="571"/>
      <c r="CP268" s="571"/>
      <c r="CQ268" s="571"/>
      <c r="CR268" s="571"/>
      <c r="CS268" s="571"/>
      <c r="CT268" s="571"/>
      <c r="CU268" s="571"/>
      <c r="CV268" s="571"/>
      <c r="CW268" s="571"/>
      <c r="CX268" s="571"/>
      <c r="CY268" s="571"/>
      <c r="CZ268" s="571"/>
      <c r="DA268" s="571"/>
      <c r="DB268" s="571"/>
      <c r="DC268" s="571"/>
      <c r="DD268" s="571"/>
      <c r="DE268" s="571"/>
      <c r="DF268" s="571"/>
      <c r="DG268" s="571"/>
      <c r="DH268" s="571"/>
      <c r="DI268" s="571"/>
      <c r="DJ268" s="571"/>
      <c r="DK268" s="571"/>
      <c r="DL268" s="571"/>
      <c r="DM268" s="571"/>
      <c r="DN268" s="571"/>
      <c r="DO268" s="571"/>
      <c r="DP268" s="571"/>
      <c r="DQ268" s="571"/>
      <c r="DR268" s="571"/>
      <c r="DS268" s="571"/>
      <c r="DT268" s="571"/>
      <c r="DU268" s="571"/>
      <c r="DV268" s="571"/>
      <c r="DW268" s="571"/>
      <c r="DX268" s="571"/>
      <c r="DY268" s="571"/>
      <c r="DZ268" s="571"/>
      <c r="EA268" s="571"/>
      <c r="EB268" s="571"/>
      <c r="EC268" s="571"/>
      <c r="ED268" s="571"/>
      <c r="EE268" s="571"/>
      <c r="EF268" s="571"/>
      <c r="EG268" s="571"/>
      <c r="EH268" s="571"/>
      <c r="EI268" s="571"/>
      <c r="EJ268" s="571"/>
      <c r="EK268" s="571"/>
      <c r="EL268" s="571"/>
      <c r="EM268" s="571"/>
      <c r="EN268" s="571"/>
      <c r="EO268" s="571"/>
      <c r="EP268" s="571"/>
      <c r="EQ268" s="571"/>
      <c r="ER268" s="571"/>
      <c r="ES268" s="571"/>
      <c r="ET268" s="571"/>
      <c r="EU268" s="571"/>
      <c r="EV268" s="571"/>
      <c r="EW268" s="571"/>
      <c r="EX268" s="571"/>
      <c r="EY268" s="571"/>
      <c r="EZ268" s="571"/>
      <c r="FA268" s="571"/>
      <c r="FB268" s="571"/>
      <c r="FC268" s="571"/>
      <c r="FD268" s="571"/>
      <c r="FE268" s="571"/>
      <c r="FF268" s="571"/>
      <c r="FG268" s="571"/>
      <c r="FH268" s="571"/>
      <c r="FI268" s="571"/>
      <c r="FJ268" s="571"/>
      <c r="FK268" s="571"/>
      <c r="FL268" s="571"/>
      <c r="FM268" s="571"/>
      <c r="FN268" s="571"/>
      <c r="FO268" s="571"/>
      <c r="FP268" s="571"/>
      <c r="FQ268" s="571"/>
      <c r="FR268" s="571"/>
      <c r="FS268" s="571"/>
      <c r="FT268" s="571"/>
      <c r="FU268" s="571"/>
      <c r="FV268" s="571"/>
      <c r="FW268" s="571"/>
      <c r="FX268" s="571"/>
      <c r="FY268" s="571"/>
      <c r="FZ268" s="571"/>
      <c r="GA268" s="571"/>
      <c r="GB268" s="571"/>
      <c r="GC268" s="571"/>
      <c r="GD268" s="571"/>
      <c r="GE268" s="571"/>
      <c r="GF268" s="571"/>
      <c r="GG268" s="571"/>
      <c r="GH268" s="571"/>
      <c r="GI268" s="571"/>
      <c r="GJ268" s="571"/>
      <c r="GK268" s="571"/>
      <c r="GL268" s="571"/>
      <c r="GM268" s="571"/>
      <c r="GN268" s="571"/>
      <c r="GO268" s="571"/>
      <c r="GP268" s="571"/>
      <c r="GQ268" s="571"/>
      <c r="GR268" s="571"/>
      <c r="GS268" s="571"/>
      <c r="GT268" s="571"/>
      <c r="GU268" s="571"/>
      <c r="GV268" s="571"/>
      <c r="GW268" s="571"/>
      <c r="GX268" s="571"/>
      <c r="GY268" s="571"/>
      <c r="GZ268" s="571"/>
      <c r="HA268" s="571"/>
      <c r="HB268" s="571"/>
      <c r="HC268" s="571"/>
      <c r="HD268" s="571"/>
      <c r="HE268" s="571"/>
      <c r="HF268" s="571"/>
      <c r="HG268" s="571"/>
      <c r="HH268" s="571"/>
      <c r="HI268" s="571"/>
      <c r="HJ268" s="571"/>
      <c r="HK268" s="571"/>
      <c r="HL268" s="571"/>
      <c r="HM268" s="571"/>
      <c r="HN268" s="571"/>
      <c r="HO268" s="571"/>
      <c r="HP268" s="571"/>
      <c r="HQ268" s="571"/>
      <c r="HR268" s="571"/>
      <c r="HS268" s="571"/>
      <c r="HT268" s="571"/>
      <c r="HU268" s="571"/>
      <c r="HV268" s="571"/>
      <c r="HW268" s="571"/>
      <c r="HX268" s="571"/>
      <c r="HY268" s="571"/>
      <c r="HZ268" s="571"/>
      <c r="IA268" s="571"/>
      <c r="IB268" s="571"/>
      <c r="IC268" s="571"/>
      <c r="ID268" s="571"/>
      <c r="IE268" s="571"/>
      <c r="IF268" s="571"/>
      <c r="IG268" s="571"/>
      <c r="IH268" s="571"/>
      <c r="II268" s="571"/>
      <c r="IJ268" s="571"/>
      <c r="IK268" s="571"/>
      <c r="IL268" s="571"/>
      <c r="IM268" s="571"/>
    </row>
    <row r="269" spans="1:247" s="574" customFormat="1">
      <c r="A269" s="572"/>
      <c r="B269" s="572"/>
      <c r="C269" s="654"/>
      <c r="E269" s="575"/>
      <c r="F269" s="575"/>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1"/>
      <c r="AN269" s="571"/>
      <c r="AO269" s="571"/>
      <c r="AP269" s="571"/>
      <c r="AQ269" s="571"/>
      <c r="AR269" s="571"/>
      <c r="AS269" s="571"/>
      <c r="AT269" s="571"/>
      <c r="AU269" s="571"/>
      <c r="AV269" s="571"/>
      <c r="AW269" s="571"/>
      <c r="AX269" s="571"/>
      <c r="AY269" s="571"/>
      <c r="AZ269" s="571"/>
      <c r="BA269" s="571"/>
      <c r="BB269" s="571"/>
      <c r="BC269" s="571"/>
      <c r="BD269" s="571"/>
      <c r="BE269" s="571"/>
      <c r="BF269" s="571"/>
      <c r="BG269" s="571"/>
      <c r="BH269" s="571"/>
      <c r="BI269" s="571"/>
      <c r="BJ269" s="571"/>
      <c r="BK269" s="571"/>
      <c r="BL269" s="571"/>
      <c r="BM269" s="571"/>
      <c r="BN269" s="571"/>
      <c r="BO269" s="571"/>
      <c r="BP269" s="571"/>
      <c r="BQ269" s="571"/>
      <c r="BR269" s="571"/>
      <c r="BS269" s="571"/>
      <c r="BT269" s="571"/>
      <c r="BU269" s="571"/>
      <c r="BV269" s="571"/>
      <c r="BW269" s="571"/>
      <c r="BX269" s="571"/>
      <c r="BY269" s="571"/>
      <c r="BZ269" s="571"/>
      <c r="CA269" s="571"/>
      <c r="CB269" s="571"/>
      <c r="CC269" s="571"/>
      <c r="CD269" s="571"/>
      <c r="CE269" s="571"/>
      <c r="CF269" s="571"/>
      <c r="CG269" s="571"/>
      <c r="CH269" s="571"/>
      <c r="CI269" s="571"/>
      <c r="CJ269" s="571"/>
      <c r="CK269" s="571"/>
      <c r="CL269" s="571"/>
      <c r="CM269" s="571"/>
      <c r="CN269" s="571"/>
      <c r="CO269" s="571"/>
      <c r="CP269" s="571"/>
      <c r="CQ269" s="571"/>
      <c r="CR269" s="571"/>
      <c r="CS269" s="571"/>
      <c r="CT269" s="571"/>
      <c r="CU269" s="571"/>
      <c r="CV269" s="571"/>
      <c r="CW269" s="571"/>
      <c r="CX269" s="571"/>
      <c r="CY269" s="571"/>
      <c r="CZ269" s="571"/>
      <c r="DA269" s="571"/>
      <c r="DB269" s="571"/>
      <c r="DC269" s="571"/>
      <c r="DD269" s="571"/>
      <c r="DE269" s="571"/>
      <c r="DF269" s="571"/>
      <c r="DG269" s="571"/>
      <c r="DH269" s="571"/>
      <c r="DI269" s="571"/>
      <c r="DJ269" s="571"/>
      <c r="DK269" s="571"/>
      <c r="DL269" s="571"/>
      <c r="DM269" s="571"/>
      <c r="DN269" s="571"/>
      <c r="DO269" s="571"/>
      <c r="DP269" s="571"/>
      <c r="DQ269" s="571"/>
      <c r="DR269" s="571"/>
      <c r="DS269" s="571"/>
      <c r="DT269" s="571"/>
      <c r="DU269" s="571"/>
      <c r="DV269" s="571"/>
      <c r="DW269" s="571"/>
      <c r="DX269" s="571"/>
      <c r="DY269" s="571"/>
      <c r="DZ269" s="571"/>
      <c r="EA269" s="571"/>
      <c r="EB269" s="571"/>
      <c r="EC269" s="571"/>
      <c r="ED269" s="571"/>
      <c r="EE269" s="571"/>
      <c r="EF269" s="571"/>
      <c r="EG269" s="571"/>
      <c r="EH269" s="571"/>
      <c r="EI269" s="571"/>
      <c r="EJ269" s="571"/>
      <c r="EK269" s="571"/>
      <c r="EL269" s="571"/>
      <c r="EM269" s="571"/>
      <c r="EN269" s="571"/>
      <c r="EO269" s="571"/>
      <c r="EP269" s="571"/>
      <c r="EQ269" s="571"/>
      <c r="ER269" s="571"/>
      <c r="ES269" s="571"/>
      <c r="ET269" s="571"/>
      <c r="EU269" s="571"/>
      <c r="EV269" s="571"/>
      <c r="EW269" s="571"/>
      <c r="EX269" s="571"/>
      <c r="EY269" s="571"/>
      <c r="EZ269" s="571"/>
      <c r="FA269" s="571"/>
      <c r="FB269" s="571"/>
      <c r="FC269" s="571"/>
      <c r="FD269" s="571"/>
      <c r="FE269" s="571"/>
      <c r="FF269" s="571"/>
      <c r="FG269" s="571"/>
      <c r="FH269" s="571"/>
      <c r="FI269" s="571"/>
      <c r="FJ269" s="571"/>
      <c r="FK269" s="571"/>
      <c r="FL269" s="571"/>
      <c r="FM269" s="571"/>
      <c r="FN269" s="571"/>
      <c r="FO269" s="571"/>
      <c r="FP269" s="571"/>
      <c r="FQ269" s="571"/>
      <c r="FR269" s="571"/>
      <c r="FS269" s="571"/>
      <c r="FT269" s="571"/>
      <c r="FU269" s="571"/>
      <c r="FV269" s="571"/>
      <c r="FW269" s="571"/>
      <c r="FX269" s="571"/>
      <c r="FY269" s="571"/>
      <c r="FZ269" s="571"/>
      <c r="GA269" s="571"/>
      <c r="GB269" s="571"/>
      <c r="GC269" s="571"/>
      <c r="GD269" s="571"/>
      <c r="GE269" s="571"/>
      <c r="GF269" s="571"/>
      <c r="GG269" s="571"/>
      <c r="GH269" s="571"/>
      <c r="GI269" s="571"/>
      <c r="GJ269" s="571"/>
      <c r="GK269" s="571"/>
      <c r="GL269" s="571"/>
      <c r="GM269" s="571"/>
      <c r="GN269" s="571"/>
      <c r="GO269" s="571"/>
      <c r="GP269" s="571"/>
      <c r="GQ269" s="571"/>
      <c r="GR269" s="571"/>
      <c r="GS269" s="571"/>
      <c r="GT269" s="571"/>
      <c r="GU269" s="571"/>
      <c r="GV269" s="571"/>
      <c r="GW269" s="571"/>
      <c r="GX269" s="571"/>
      <c r="GY269" s="571"/>
      <c r="GZ269" s="571"/>
      <c r="HA269" s="571"/>
      <c r="HB269" s="571"/>
      <c r="HC269" s="571"/>
      <c r="HD269" s="571"/>
      <c r="HE269" s="571"/>
      <c r="HF269" s="571"/>
      <c r="HG269" s="571"/>
      <c r="HH269" s="571"/>
      <c r="HI269" s="571"/>
      <c r="HJ269" s="571"/>
      <c r="HK269" s="571"/>
      <c r="HL269" s="571"/>
      <c r="HM269" s="571"/>
      <c r="HN269" s="571"/>
      <c r="HO269" s="571"/>
      <c r="HP269" s="571"/>
      <c r="HQ269" s="571"/>
      <c r="HR269" s="571"/>
      <c r="HS269" s="571"/>
      <c r="HT269" s="571"/>
      <c r="HU269" s="571"/>
      <c r="HV269" s="571"/>
      <c r="HW269" s="571"/>
      <c r="HX269" s="571"/>
      <c r="HY269" s="571"/>
      <c r="HZ269" s="571"/>
      <c r="IA269" s="571"/>
      <c r="IB269" s="571"/>
      <c r="IC269" s="571"/>
      <c r="ID269" s="571"/>
      <c r="IE269" s="571"/>
      <c r="IF269" s="571"/>
      <c r="IG269" s="571"/>
      <c r="IH269" s="571"/>
      <c r="II269" s="571"/>
      <c r="IJ269" s="571"/>
      <c r="IK269" s="571"/>
      <c r="IL269" s="571"/>
      <c r="IM269" s="571"/>
    </row>
    <row r="270" spans="1:247" s="574" customFormat="1">
      <c r="A270" s="572"/>
      <c r="B270" s="572"/>
      <c r="C270" s="654"/>
      <c r="E270" s="575"/>
      <c r="F270" s="575"/>
      <c r="G270" s="571"/>
      <c r="H270" s="571"/>
      <c r="I270" s="571"/>
      <c r="J270" s="571"/>
      <c r="K270" s="571"/>
      <c r="L270" s="571"/>
      <c r="M270" s="571"/>
      <c r="N270" s="571"/>
      <c r="O270" s="571"/>
      <c r="P270" s="571"/>
      <c r="Q270" s="571"/>
      <c r="R270" s="571"/>
      <c r="S270" s="571"/>
      <c r="T270" s="571"/>
      <c r="U270" s="571"/>
      <c r="V270" s="571"/>
      <c r="W270" s="571"/>
      <c r="X270" s="571"/>
      <c r="Y270" s="571"/>
      <c r="Z270" s="571"/>
      <c r="AA270" s="571"/>
      <c r="AB270" s="571"/>
      <c r="AC270" s="571"/>
      <c r="AD270" s="571"/>
      <c r="AE270" s="571"/>
      <c r="AF270" s="571"/>
      <c r="AG270" s="571"/>
      <c r="AH270" s="571"/>
      <c r="AI270" s="571"/>
      <c r="AJ270" s="571"/>
      <c r="AK270" s="571"/>
      <c r="AL270" s="571"/>
      <c r="AM270" s="571"/>
      <c r="AN270" s="571"/>
      <c r="AO270" s="571"/>
      <c r="AP270" s="571"/>
      <c r="AQ270" s="571"/>
      <c r="AR270" s="571"/>
      <c r="AS270" s="571"/>
      <c r="AT270" s="571"/>
      <c r="AU270" s="571"/>
      <c r="AV270" s="571"/>
      <c r="AW270" s="571"/>
      <c r="AX270" s="571"/>
      <c r="AY270" s="571"/>
      <c r="AZ270" s="571"/>
      <c r="BA270" s="571"/>
      <c r="BB270" s="571"/>
      <c r="BC270" s="571"/>
      <c r="BD270" s="571"/>
      <c r="BE270" s="571"/>
      <c r="BF270" s="571"/>
      <c r="BG270" s="571"/>
      <c r="BH270" s="571"/>
      <c r="BI270" s="571"/>
      <c r="BJ270" s="571"/>
      <c r="BK270" s="571"/>
      <c r="BL270" s="571"/>
      <c r="BM270" s="571"/>
      <c r="BN270" s="571"/>
      <c r="BO270" s="571"/>
      <c r="BP270" s="571"/>
      <c r="BQ270" s="571"/>
      <c r="BR270" s="571"/>
      <c r="BS270" s="571"/>
      <c r="BT270" s="571"/>
      <c r="BU270" s="571"/>
      <c r="BV270" s="571"/>
      <c r="BW270" s="571"/>
      <c r="BX270" s="571"/>
      <c r="BY270" s="571"/>
      <c r="BZ270" s="571"/>
      <c r="CA270" s="571"/>
      <c r="CB270" s="571"/>
      <c r="CC270" s="571"/>
      <c r="CD270" s="571"/>
      <c r="CE270" s="571"/>
      <c r="CF270" s="571"/>
      <c r="CG270" s="571"/>
      <c r="CH270" s="571"/>
      <c r="CI270" s="571"/>
      <c r="CJ270" s="571"/>
      <c r="CK270" s="571"/>
      <c r="CL270" s="571"/>
      <c r="CM270" s="571"/>
      <c r="CN270" s="571"/>
      <c r="CO270" s="571"/>
      <c r="CP270" s="571"/>
      <c r="CQ270" s="571"/>
      <c r="CR270" s="571"/>
      <c r="CS270" s="571"/>
      <c r="CT270" s="571"/>
      <c r="CU270" s="571"/>
      <c r="CV270" s="571"/>
      <c r="CW270" s="571"/>
      <c r="CX270" s="571"/>
      <c r="CY270" s="571"/>
      <c r="CZ270" s="571"/>
      <c r="DA270" s="571"/>
      <c r="DB270" s="571"/>
      <c r="DC270" s="571"/>
      <c r="DD270" s="571"/>
      <c r="DE270" s="571"/>
      <c r="DF270" s="571"/>
      <c r="DG270" s="571"/>
      <c r="DH270" s="571"/>
      <c r="DI270" s="571"/>
      <c r="DJ270" s="571"/>
      <c r="DK270" s="571"/>
      <c r="DL270" s="571"/>
      <c r="DM270" s="571"/>
      <c r="DN270" s="571"/>
      <c r="DO270" s="571"/>
      <c r="DP270" s="571"/>
      <c r="DQ270" s="571"/>
      <c r="DR270" s="571"/>
      <c r="DS270" s="571"/>
      <c r="DT270" s="571"/>
      <c r="DU270" s="571"/>
      <c r="DV270" s="571"/>
      <c r="DW270" s="571"/>
      <c r="DX270" s="571"/>
      <c r="DY270" s="571"/>
      <c r="DZ270" s="571"/>
      <c r="EA270" s="571"/>
      <c r="EB270" s="571"/>
      <c r="EC270" s="571"/>
      <c r="ED270" s="571"/>
      <c r="EE270" s="571"/>
      <c r="EF270" s="571"/>
      <c r="EG270" s="571"/>
      <c r="EH270" s="571"/>
      <c r="EI270" s="571"/>
      <c r="EJ270" s="571"/>
      <c r="EK270" s="571"/>
      <c r="EL270" s="571"/>
      <c r="EM270" s="571"/>
      <c r="EN270" s="571"/>
      <c r="EO270" s="571"/>
      <c r="EP270" s="571"/>
      <c r="EQ270" s="571"/>
      <c r="ER270" s="571"/>
      <c r="ES270" s="571"/>
      <c r="ET270" s="571"/>
      <c r="EU270" s="571"/>
      <c r="EV270" s="571"/>
      <c r="EW270" s="571"/>
      <c r="EX270" s="571"/>
      <c r="EY270" s="571"/>
      <c r="EZ270" s="571"/>
      <c r="FA270" s="571"/>
      <c r="FB270" s="571"/>
      <c r="FC270" s="571"/>
      <c r="FD270" s="571"/>
      <c r="FE270" s="571"/>
      <c r="FF270" s="571"/>
      <c r="FG270" s="571"/>
      <c r="FH270" s="571"/>
      <c r="FI270" s="571"/>
      <c r="FJ270" s="571"/>
      <c r="FK270" s="571"/>
      <c r="FL270" s="571"/>
      <c r="FM270" s="571"/>
      <c r="FN270" s="571"/>
      <c r="FO270" s="571"/>
      <c r="FP270" s="571"/>
      <c r="FQ270" s="571"/>
      <c r="FR270" s="571"/>
      <c r="FS270" s="571"/>
      <c r="FT270" s="571"/>
      <c r="FU270" s="571"/>
      <c r="FV270" s="571"/>
      <c r="FW270" s="571"/>
      <c r="FX270" s="571"/>
      <c r="FY270" s="571"/>
      <c r="FZ270" s="571"/>
      <c r="GA270" s="571"/>
      <c r="GB270" s="571"/>
      <c r="GC270" s="571"/>
      <c r="GD270" s="571"/>
      <c r="GE270" s="571"/>
      <c r="GF270" s="571"/>
      <c r="GG270" s="571"/>
      <c r="GH270" s="571"/>
      <c r="GI270" s="571"/>
      <c r="GJ270" s="571"/>
      <c r="GK270" s="571"/>
      <c r="GL270" s="571"/>
      <c r="GM270" s="571"/>
      <c r="GN270" s="571"/>
      <c r="GO270" s="571"/>
      <c r="GP270" s="571"/>
      <c r="GQ270" s="571"/>
      <c r="GR270" s="571"/>
      <c r="GS270" s="571"/>
      <c r="GT270" s="571"/>
      <c r="GU270" s="571"/>
      <c r="GV270" s="571"/>
      <c r="GW270" s="571"/>
      <c r="GX270" s="571"/>
      <c r="GY270" s="571"/>
      <c r="GZ270" s="571"/>
      <c r="HA270" s="571"/>
      <c r="HB270" s="571"/>
      <c r="HC270" s="571"/>
      <c r="HD270" s="571"/>
      <c r="HE270" s="571"/>
      <c r="HF270" s="571"/>
      <c r="HG270" s="571"/>
      <c r="HH270" s="571"/>
      <c r="HI270" s="571"/>
      <c r="HJ270" s="571"/>
      <c r="HK270" s="571"/>
      <c r="HL270" s="571"/>
      <c r="HM270" s="571"/>
      <c r="HN270" s="571"/>
      <c r="HO270" s="571"/>
      <c r="HP270" s="571"/>
      <c r="HQ270" s="571"/>
      <c r="HR270" s="571"/>
      <c r="HS270" s="571"/>
      <c r="HT270" s="571"/>
      <c r="HU270" s="571"/>
      <c r="HV270" s="571"/>
      <c r="HW270" s="571"/>
      <c r="HX270" s="571"/>
      <c r="HY270" s="571"/>
      <c r="HZ270" s="571"/>
      <c r="IA270" s="571"/>
      <c r="IB270" s="571"/>
      <c r="IC270" s="571"/>
      <c r="ID270" s="571"/>
      <c r="IE270" s="571"/>
      <c r="IF270" s="571"/>
      <c r="IG270" s="571"/>
      <c r="IH270" s="571"/>
      <c r="II270" s="571"/>
      <c r="IJ270" s="571"/>
      <c r="IK270" s="571"/>
      <c r="IL270" s="571"/>
      <c r="IM270" s="571"/>
    </row>
  </sheetData>
  <mergeCells count="8">
    <mergeCell ref="B12:F12"/>
    <mergeCell ref="B11:F11"/>
    <mergeCell ref="B5:F5"/>
    <mergeCell ref="B6:F6"/>
    <mergeCell ref="B7:F7"/>
    <mergeCell ref="B8:F8"/>
    <mergeCell ref="B9:F9"/>
    <mergeCell ref="B10:F10"/>
  </mergeCells>
  <pageMargins left="0.7" right="0.7" top="0.75" bottom="0.75" header="0.3" footer="0.3"/>
  <pageSetup paperSize="9" orientation="portrait" r:id="rId1"/>
  <headerFooter>
    <oddHeader>&amp;R&amp;K00-027&amp;A</oddHeader>
    <oddFooter>&amp;R&amp;K00-033&amp;P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D4AC5-FC1C-4947-984D-6C692425680C}">
  <dimension ref="A1:H58"/>
  <sheetViews>
    <sheetView view="pageLayout" zoomScaleNormal="100" workbookViewId="0">
      <selection activeCell="E52" sqref="E52"/>
    </sheetView>
  </sheetViews>
  <sheetFormatPr defaultRowHeight="15"/>
  <cols>
    <col min="1" max="1" width="4.85546875" customWidth="1"/>
    <col min="2" max="2" width="47" style="406" customWidth="1"/>
    <col min="3" max="3" width="5" customWidth="1"/>
    <col min="4" max="4" width="5.28515625" style="405" customWidth="1"/>
    <col min="5" max="5" width="12.140625" customWidth="1"/>
    <col min="6" max="6" width="11.7109375" customWidth="1"/>
  </cols>
  <sheetData>
    <row r="1" spans="1:7" s="1" customFormat="1" ht="25.5">
      <c r="A1" s="91" t="s">
        <v>8</v>
      </c>
      <c r="B1" s="454" t="s">
        <v>22</v>
      </c>
      <c r="C1" s="93" t="s">
        <v>36</v>
      </c>
      <c r="D1" s="332" t="s">
        <v>35</v>
      </c>
      <c r="E1" s="453" t="s">
        <v>656</v>
      </c>
      <c r="F1" s="96" t="s">
        <v>10</v>
      </c>
    </row>
    <row r="2" spans="1:7" ht="15.75" thickBot="1">
      <c r="A2" s="13"/>
      <c r="B2" s="13"/>
      <c r="C2" s="54"/>
      <c r="D2" s="444"/>
      <c r="E2" s="447"/>
      <c r="F2" s="447"/>
      <c r="G2" s="406"/>
    </row>
    <row r="3" spans="1:7" ht="15.75" thickBot="1">
      <c r="A3" s="452" t="s">
        <v>196</v>
      </c>
      <c r="B3" s="204" t="s">
        <v>655</v>
      </c>
      <c r="C3" s="451"/>
      <c r="D3" s="450"/>
      <c r="E3" s="449"/>
      <c r="F3" s="448"/>
      <c r="G3" s="406"/>
    </row>
    <row r="4" spans="1:7">
      <c r="A4" s="7"/>
      <c r="B4" s="7"/>
      <c r="C4" s="54"/>
      <c r="D4" s="444"/>
      <c r="E4" s="447"/>
      <c r="F4" s="447"/>
      <c r="G4" s="406"/>
    </row>
    <row r="5" spans="1:7">
      <c r="A5" s="7"/>
      <c r="B5" s="500" t="s">
        <v>252</v>
      </c>
      <c r="C5" s="500"/>
      <c r="D5" s="500"/>
      <c r="E5" s="500"/>
      <c r="F5" s="500"/>
      <c r="G5" s="406"/>
    </row>
    <row r="6" spans="1:7" ht="28.5" customHeight="1">
      <c r="A6" s="446"/>
      <c r="B6" s="513" t="s">
        <v>251</v>
      </c>
      <c r="C6" s="513"/>
      <c r="D6" s="513"/>
      <c r="E6" s="513"/>
      <c r="F6" s="513"/>
      <c r="G6" s="406"/>
    </row>
    <row r="7" spans="1:7">
      <c r="A7" s="446"/>
      <c r="B7" s="510" t="s">
        <v>314</v>
      </c>
      <c r="C7" s="510"/>
      <c r="D7" s="510"/>
      <c r="E7" s="510"/>
      <c r="F7" s="510"/>
      <c r="G7" s="406"/>
    </row>
    <row r="8" spans="1:7">
      <c r="A8" s="446"/>
      <c r="B8" s="510" t="s">
        <v>313</v>
      </c>
      <c r="C8" s="510"/>
      <c r="D8" s="510"/>
      <c r="E8" s="510"/>
      <c r="F8" s="510"/>
      <c r="G8" s="406"/>
    </row>
    <row r="9" spans="1:7">
      <c r="A9" s="446"/>
      <c r="B9" s="510" t="s">
        <v>248</v>
      </c>
      <c r="C9" s="510"/>
      <c r="D9" s="510"/>
      <c r="E9" s="510"/>
      <c r="F9" s="510"/>
      <c r="G9" s="406"/>
    </row>
    <row r="10" spans="1:7" s="406" customFormat="1" ht="41.25" customHeight="1">
      <c r="A10" s="446"/>
      <c r="B10" s="510" t="s">
        <v>654</v>
      </c>
      <c r="C10" s="510"/>
      <c r="D10" s="510"/>
      <c r="E10" s="510"/>
      <c r="F10" s="510"/>
    </row>
    <row r="11" spans="1:7" ht="26.25" customHeight="1">
      <c r="A11" s="446"/>
      <c r="B11" s="513" t="s">
        <v>247</v>
      </c>
      <c r="C11" s="513"/>
      <c r="D11" s="513"/>
      <c r="E11" s="513"/>
      <c r="F11" s="513"/>
      <c r="G11" s="406"/>
    </row>
    <row r="12" spans="1:7" ht="15.75" thickBot="1">
      <c r="A12" s="445"/>
      <c r="B12" s="319"/>
      <c r="C12" s="319"/>
      <c r="D12" s="319"/>
      <c r="E12" s="319"/>
      <c r="F12" s="319"/>
      <c r="G12" s="406"/>
    </row>
    <row r="13" spans="1:7" ht="15.75" thickTop="1">
      <c r="A13" s="443"/>
      <c r="B13" s="443"/>
      <c r="C13" s="443"/>
      <c r="D13" s="444"/>
      <c r="E13" s="443"/>
      <c r="F13" s="318"/>
      <c r="G13" s="406"/>
    </row>
    <row r="14" spans="1:7">
      <c r="A14" s="442" t="s">
        <v>11</v>
      </c>
      <c r="B14" s="441" t="s">
        <v>653</v>
      </c>
      <c r="C14" s="439"/>
      <c r="D14" s="440"/>
      <c r="E14" s="439"/>
      <c r="F14" s="438"/>
      <c r="G14" s="406"/>
    </row>
    <row r="15" spans="1:7" s="431" customFormat="1" ht="12.75">
      <c r="A15" s="437" t="s">
        <v>499</v>
      </c>
      <c r="B15" s="436" t="s">
        <v>652</v>
      </c>
      <c r="C15" s="435"/>
      <c r="D15" s="434"/>
      <c r="E15" s="433"/>
      <c r="F15" s="432"/>
    </row>
    <row r="16" spans="1:7" s="407" customFormat="1" ht="51">
      <c r="A16" s="429"/>
      <c r="B16" s="34" t="s">
        <v>651</v>
      </c>
      <c r="C16" s="54"/>
      <c r="D16" s="413"/>
      <c r="E16" s="412"/>
      <c r="F16" s="430"/>
      <c r="G16" s="409"/>
    </row>
    <row r="17" spans="1:7" s="409" customFormat="1" ht="25.5">
      <c r="A17" s="429"/>
      <c r="B17" s="34" t="s">
        <v>650</v>
      </c>
      <c r="C17" s="54"/>
      <c r="D17" s="413"/>
      <c r="E17" s="412"/>
      <c r="F17" s="430"/>
    </row>
    <row r="18" spans="1:7" s="409" customFormat="1" ht="51">
      <c r="A18" s="429"/>
      <c r="B18" s="34" t="s">
        <v>649</v>
      </c>
      <c r="C18" s="54"/>
      <c r="D18" s="413"/>
      <c r="E18" s="412"/>
      <c r="F18" s="430"/>
    </row>
    <row r="19" spans="1:7" s="409" customFormat="1" ht="63.75">
      <c r="A19" s="429"/>
      <c r="B19" s="34" t="s">
        <v>648</v>
      </c>
      <c r="C19" s="54"/>
      <c r="D19" s="413"/>
      <c r="E19" s="412"/>
      <c r="F19" s="430"/>
    </row>
    <row r="20" spans="1:7" s="409" customFormat="1" ht="38.25">
      <c r="A20" s="429"/>
      <c r="B20" s="34" t="s">
        <v>647</v>
      </c>
      <c r="C20" s="54"/>
      <c r="D20" s="413"/>
      <c r="E20" s="412"/>
      <c r="F20" s="430"/>
    </row>
    <row r="21" spans="1:7" s="414" customFormat="1" ht="12.75">
      <c r="A21" s="429" t="s">
        <v>497</v>
      </c>
      <c r="B21" s="227" t="s">
        <v>646</v>
      </c>
      <c r="C21" s="53"/>
      <c r="D21" s="427"/>
      <c r="E21" s="426"/>
      <c r="F21" s="425"/>
    </row>
    <row r="22" spans="1:7" s="409" customFormat="1">
      <c r="A22" s="429"/>
      <c r="B22" s="34" t="s">
        <v>645</v>
      </c>
      <c r="C22" s="54"/>
      <c r="D22" s="413"/>
      <c r="E22" s="412"/>
      <c r="F22" s="430"/>
    </row>
    <row r="23" spans="1:7" s="407" customFormat="1">
      <c r="A23" s="429"/>
      <c r="B23" s="34" t="s">
        <v>644</v>
      </c>
      <c r="C23" s="54"/>
      <c r="D23" s="413"/>
      <c r="E23" s="412"/>
      <c r="F23" s="430"/>
      <c r="G23" s="409"/>
    </row>
    <row r="24" spans="1:7" s="407" customFormat="1" ht="25.5">
      <c r="A24" s="429"/>
      <c r="B24" s="34" t="s">
        <v>643</v>
      </c>
      <c r="C24" s="54"/>
      <c r="D24" s="413"/>
      <c r="E24" s="412"/>
      <c r="F24" s="430"/>
      <c r="G24" s="409"/>
    </row>
    <row r="25" spans="1:7" s="414" customFormat="1" ht="12.75">
      <c r="A25" s="428" t="s">
        <v>642</v>
      </c>
      <c r="B25" s="227" t="s">
        <v>641</v>
      </c>
      <c r="C25" s="53"/>
      <c r="D25" s="427"/>
      <c r="E25" s="426"/>
      <c r="F25" s="425"/>
    </row>
    <row r="26" spans="1:7" s="414" customFormat="1" ht="25.5">
      <c r="A26" s="429"/>
      <c r="B26" s="34" t="s">
        <v>640</v>
      </c>
      <c r="C26" s="53"/>
      <c r="D26" s="427"/>
      <c r="E26" s="426"/>
      <c r="F26" s="425"/>
    </row>
    <row r="27" spans="1:7" s="414" customFormat="1" ht="12.75">
      <c r="A27" s="429"/>
      <c r="B27" s="34" t="s">
        <v>639</v>
      </c>
      <c r="C27" s="53"/>
      <c r="D27" s="427"/>
      <c r="E27" s="426"/>
      <c r="F27" s="425"/>
    </row>
    <row r="28" spans="1:7" s="407" customFormat="1" ht="41.25" customHeight="1">
      <c r="A28" s="429"/>
      <c r="B28" s="34" t="s">
        <v>638</v>
      </c>
      <c r="C28" s="54"/>
      <c r="D28" s="413"/>
      <c r="E28" s="412"/>
      <c r="F28" s="430"/>
      <c r="G28" s="409"/>
    </row>
    <row r="29" spans="1:7" s="407" customFormat="1" ht="25.5">
      <c r="A29" s="429"/>
      <c r="B29" s="34" t="s">
        <v>637</v>
      </c>
      <c r="C29" s="54"/>
      <c r="D29" s="413"/>
      <c r="E29" s="412"/>
      <c r="F29" s="430"/>
      <c r="G29" s="409"/>
    </row>
    <row r="30" spans="1:7" s="407" customFormat="1">
      <c r="A30" s="429"/>
      <c r="B30" s="393" t="s">
        <v>636</v>
      </c>
      <c r="C30" s="54"/>
      <c r="D30" s="413"/>
      <c r="E30" s="412"/>
      <c r="F30" s="430"/>
      <c r="G30" s="409"/>
    </row>
    <row r="31" spans="1:7" s="414" customFormat="1" ht="12.75">
      <c r="A31" s="428" t="s">
        <v>635</v>
      </c>
      <c r="B31" s="227" t="s">
        <v>634</v>
      </c>
      <c r="C31" s="53"/>
      <c r="D31" s="427"/>
      <c r="E31" s="426"/>
      <c r="F31" s="425"/>
    </row>
    <row r="32" spans="1:7" s="414" customFormat="1" ht="12.75">
      <c r="A32" s="429"/>
      <c r="B32" s="34" t="s">
        <v>633</v>
      </c>
      <c r="C32" s="53"/>
      <c r="D32" s="427"/>
      <c r="E32" s="426"/>
      <c r="F32" s="425"/>
    </row>
    <row r="33" spans="1:6" s="414" customFormat="1" ht="12.75">
      <c r="A33" s="429"/>
      <c r="B33" s="34" t="s">
        <v>632</v>
      </c>
      <c r="C33" s="53"/>
      <c r="D33" s="427"/>
      <c r="E33" s="426"/>
      <c r="F33" s="425"/>
    </row>
    <row r="34" spans="1:6" s="414" customFormat="1" ht="38.25">
      <c r="A34" s="429"/>
      <c r="B34" s="34" t="s">
        <v>631</v>
      </c>
      <c r="C34" s="53"/>
      <c r="D34" s="427"/>
      <c r="E34" s="426"/>
      <c r="F34" s="425"/>
    </row>
    <row r="35" spans="1:6" s="414" customFormat="1" ht="25.5">
      <c r="A35" s="429"/>
      <c r="B35" s="34" t="s">
        <v>630</v>
      </c>
      <c r="C35" s="53"/>
      <c r="D35" s="427"/>
      <c r="E35" s="426"/>
      <c r="F35" s="425"/>
    </row>
    <row r="36" spans="1:6" s="414" customFormat="1" ht="25.5">
      <c r="A36" s="429"/>
      <c r="B36" s="34" t="s">
        <v>629</v>
      </c>
      <c r="C36" s="53"/>
      <c r="D36" s="427"/>
      <c r="E36" s="426"/>
      <c r="F36" s="425"/>
    </row>
    <row r="37" spans="1:6" s="414" customFormat="1" ht="38.25">
      <c r="A37" s="429"/>
      <c r="B37" s="34" t="s">
        <v>628</v>
      </c>
      <c r="C37" s="53"/>
      <c r="D37" s="427"/>
      <c r="E37" s="426"/>
      <c r="F37" s="425"/>
    </row>
    <row r="38" spans="1:6" s="414" customFormat="1" ht="25.5">
      <c r="A38" s="429"/>
      <c r="B38" s="34" t="s">
        <v>627</v>
      </c>
      <c r="C38" s="53"/>
      <c r="D38" s="427"/>
      <c r="E38" s="426"/>
      <c r="F38" s="425"/>
    </row>
    <row r="39" spans="1:6" s="414" customFormat="1" ht="12.75">
      <c r="A39" s="429"/>
      <c r="B39" s="34" t="s">
        <v>626</v>
      </c>
      <c r="C39" s="53"/>
      <c r="D39" s="427"/>
      <c r="E39" s="426"/>
      <c r="F39" s="425"/>
    </row>
    <row r="40" spans="1:6" s="414" customFormat="1" ht="12.75">
      <c r="A40" s="428" t="s">
        <v>625</v>
      </c>
      <c r="B40" s="227" t="s">
        <v>624</v>
      </c>
      <c r="C40" s="53"/>
      <c r="D40" s="427"/>
      <c r="E40" s="426"/>
      <c r="F40" s="425"/>
    </row>
    <row r="41" spans="1:6" s="414" customFormat="1" ht="12.75">
      <c r="A41" s="429"/>
      <c r="B41" s="34" t="s">
        <v>623</v>
      </c>
      <c r="C41" s="53"/>
      <c r="D41" s="427"/>
      <c r="E41" s="426"/>
      <c r="F41" s="425"/>
    </row>
    <row r="42" spans="1:6" s="414" customFormat="1" ht="25.5">
      <c r="A42" s="429"/>
      <c r="B42" s="34" t="s">
        <v>622</v>
      </c>
      <c r="C42" s="53"/>
      <c r="D42" s="427"/>
      <c r="E42" s="426"/>
      <c r="F42" s="425"/>
    </row>
    <row r="43" spans="1:6" s="414" customFormat="1" ht="12.75">
      <c r="A43" s="429"/>
      <c r="B43" s="34" t="s">
        <v>621</v>
      </c>
      <c r="C43" s="53"/>
      <c r="D43" s="427"/>
      <c r="E43" s="426"/>
      <c r="F43" s="425"/>
    </row>
    <row r="44" spans="1:6" s="414" customFormat="1" ht="38.25">
      <c r="A44" s="429"/>
      <c r="B44" s="34" t="s">
        <v>620</v>
      </c>
      <c r="C44" s="53"/>
      <c r="D44" s="427"/>
      <c r="E44" s="426"/>
      <c r="F44" s="425"/>
    </row>
    <row r="45" spans="1:6" s="414" customFormat="1" ht="38.25">
      <c r="A45" s="429"/>
      <c r="B45" s="34" t="s">
        <v>619</v>
      </c>
      <c r="C45" s="53"/>
      <c r="D45" s="427"/>
      <c r="E45" s="426"/>
      <c r="F45" s="425"/>
    </row>
    <row r="46" spans="1:6" s="414" customFormat="1" ht="25.5">
      <c r="A46" s="429"/>
      <c r="B46" s="34" t="s">
        <v>618</v>
      </c>
      <c r="C46" s="53"/>
      <c r="D46" s="427"/>
      <c r="E46" s="426"/>
      <c r="F46" s="425"/>
    </row>
    <row r="47" spans="1:6" s="414" customFormat="1" ht="12.75">
      <c r="A47" s="428" t="s">
        <v>617</v>
      </c>
      <c r="B47" s="227" t="s">
        <v>616</v>
      </c>
      <c r="C47" s="53"/>
      <c r="D47" s="427"/>
      <c r="E47" s="426"/>
      <c r="F47" s="425"/>
    </row>
    <row r="48" spans="1:6" s="414" customFormat="1" ht="38.25">
      <c r="A48" s="429"/>
      <c r="B48" s="393" t="s">
        <v>615</v>
      </c>
      <c r="C48" s="53"/>
      <c r="D48" s="427"/>
      <c r="E48" s="426"/>
      <c r="F48" s="425"/>
    </row>
    <row r="49" spans="1:8" s="414" customFormat="1" ht="25.5">
      <c r="A49" s="428" t="s">
        <v>614</v>
      </c>
      <c r="B49" s="227" t="s">
        <v>613</v>
      </c>
      <c r="C49" s="53"/>
      <c r="D49" s="427"/>
      <c r="E49" s="426"/>
      <c r="F49" s="425"/>
    </row>
    <row r="50" spans="1:8" s="414" customFormat="1" ht="12.75">
      <c r="A50" s="428" t="s">
        <v>612</v>
      </c>
      <c r="B50" s="227" t="s">
        <v>611</v>
      </c>
      <c r="C50" s="53"/>
      <c r="D50" s="427"/>
      <c r="E50" s="426"/>
      <c r="F50" s="425"/>
    </row>
    <row r="51" spans="1:8" s="414" customFormat="1" ht="63.75">
      <c r="A51" s="424"/>
      <c r="B51" s="423" t="s">
        <v>610</v>
      </c>
      <c r="C51" s="422"/>
      <c r="D51" s="421"/>
      <c r="E51" s="420"/>
      <c r="F51" s="419"/>
    </row>
    <row r="52" spans="1:8" s="414" customFormat="1" ht="12.75">
      <c r="A52" s="418"/>
      <c r="B52" s="113" t="s">
        <v>609</v>
      </c>
      <c r="C52" s="417" t="s">
        <v>608</v>
      </c>
      <c r="D52" s="416">
        <v>1</v>
      </c>
      <c r="E52" s="659">
        <v>0</v>
      </c>
      <c r="F52" s="415">
        <f>SUM(D52*E52)</f>
        <v>0</v>
      </c>
    </row>
    <row r="53" spans="1:8" s="407" customFormat="1" ht="15.75" thickBot="1">
      <c r="A53" s="34"/>
      <c r="B53" s="34"/>
      <c r="C53" s="54"/>
      <c r="D53" s="413"/>
      <c r="E53" s="412"/>
      <c r="F53" s="412"/>
      <c r="G53" s="409"/>
    </row>
    <row r="54" spans="1:8" s="1" customFormat="1" ht="15.75" thickBot="1">
      <c r="A54" s="197"/>
      <c r="B54" s="198" t="s">
        <v>607</v>
      </c>
      <c r="C54" s="199"/>
      <c r="D54" s="200"/>
      <c r="E54" s="201"/>
      <c r="F54" s="202">
        <f>SUM(F15:F53)</f>
        <v>0</v>
      </c>
      <c r="H54" s="12"/>
    </row>
    <row r="55" spans="1:8" s="407" customFormat="1">
      <c r="A55" s="12"/>
      <c r="B55" s="7"/>
      <c r="C55" s="4"/>
      <c r="D55" s="411"/>
      <c r="E55" s="410"/>
      <c r="F55" s="410"/>
    </row>
    <row r="56" spans="1:8" s="407" customFormat="1">
      <c r="B56" s="409"/>
      <c r="D56" s="408"/>
    </row>
    <row r="57" spans="1:8" s="407" customFormat="1">
      <c r="B57" s="409"/>
      <c r="D57" s="408"/>
    </row>
    <row r="58" spans="1:8" s="407" customFormat="1">
      <c r="B58" s="409"/>
      <c r="D58" s="408"/>
    </row>
  </sheetData>
  <sheetProtection algorithmName="SHA-512" hashValue="3KgCCkpKQthBu5binQm2m9Sc5gQUNbVLYevxPQ/52tRIzrt16S4S1SAwA/TZX0Fv3xd2GVNKbye+8o/73Scbmg==" saltValue="fYDRaT+N7MF/XRohMw7cDQ==" spinCount="100000" sheet="1" objects="1" scenarios="1"/>
  <mergeCells count="7">
    <mergeCell ref="B11:F11"/>
    <mergeCell ref="B10:F10"/>
    <mergeCell ref="B5:F5"/>
    <mergeCell ref="B6:F6"/>
    <mergeCell ref="B7:F7"/>
    <mergeCell ref="B8:F8"/>
    <mergeCell ref="B9:F9"/>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5FF1D-E5A4-4545-801B-C42C119380E6}">
  <dimension ref="A1:IM257"/>
  <sheetViews>
    <sheetView view="pageLayout" zoomScaleNormal="100" zoomScaleSheetLayoutView="100" workbookViewId="0">
      <selection activeCell="E15" sqref="E15"/>
    </sheetView>
  </sheetViews>
  <sheetFormatPr defaultColWidth="8.85546875" defaultRowHeight="12.75"/>
  <cols>
    <col min="1" max="1" width="5.28515625" style="12" customWidth="1"/>
    <col min="2" max="2" width="49.85546875" style="12" customWidth="1"/>
    <col min="3" max="3" width="6" style="4" customWidth="1"/>
    <col min="4" max="4" width="5.7109375" style="27" customWidth="1"/>
    <col min="5" max="5" width="9.28515625" style="6" customWidth="1"/>
    <col min="6" max="6" width="10.85546875" style="6" customWidth="1"/>
    <col min="7" max="12" width="9.140625" style="1" customWidth="1"/>
    <col min="13" max="16384" width="8.85546875" style="1"/>
  </cols>
  <sheetData>
    <row r="1" spans="1:9" ht="25.5">
      <c r="A1" s="91" t="s">
        <v>8</v>
      </c>
      <c r="B1" s="92" t="s">
        <v>22</v>
      </c>
      <c r="C1" s="93" t="s">
        <v>36</v>
      </c>
      <c r="D1" s="332" t="s">
        <v>35</v>
      </c>
      <c r="E1" s="453" t="s">
        <v>656</v>
      </c>
      <c r="F1" s="96" t="s">
        <v>10</v>
      </c>
    </row>
    <row r="2" spans="1:9" ht="13.5" thickBot="1"/>
    <row r="3" spans="1:9" ht="15.75" thickBot="1">
      <c r="A3" s="191" t="s">
        <v>196</v>
      </c>
      <c r="B3" s="192" t="s">
        <v>193</v>
      </c>
      <c r="C3" s="193"/>
      <c r="D3" s="194"/>
      <c r="E3" s="195"/>
      <c r="F3" s="196"/>
    </row>
    <row r="4" spans="1:9">
      <c r="A4" s="2"/>
      <c r="B4" s="2"/>
    </row>
    <row r="5" spans="1:9">
      <c r="A5" s="2"/>
      <c r="B5" s="514" t="s">
        <v>252</v>
      </c>
      <c r="C5" s="514"/>
      <c r="D5" s="514"/>
      <c r="E5" s="514"/>
      <c r="F5" s="514"/>
    </row>
    <row r="6" spans="1:9" s="318" customFormat="1" ht="26.25" customHeight="1">
      <c r="A6" s="53"/>
      <c r="B6" s="501" t="s">
        <v>251</v>
      </c>
      <c r="C6" s="501"/>
      <c r="D6" s="501"/>
      <c r="E6" s="501"/>
      <c r="F6" s="501"/>
    </row>
    <row r="7" spans="1:9" s="318" customFormat="1">
      <c r="A7" s="53"/>
      <c r="B7" s="510" t="s">
        <v>314</v>
      </c>
      <c r="C7" s="510"/>
      <c r="D7" s="510"/>
      <c r="E7" s="510"/>
      <c r="F7" s="510"/>
    </row>
    <row r="8" spans="1:9" s="318" customFormat="1">
      <c r="A8" s="53"/>
      <c r="B8" s="510" t="s">
        <v>313</v>
      </c>
      <c r="C8" s="510"/>
      <c r="D8" s="510"/>
      <c r="E8" s="510"/>
      <c r="F8" s="510"/>
    </row>
    <row r="9" spans="1:9" s="318" customFormat="1">
      <c r="A9" s="53"/>
      <c r="B9" s="510" t="s">
        <v>248</v>
      </c>
      <c r="C9" s="510"/>
      <c r="D9" s="510"/>
      <c r="E9" s="510"/>
      <c r="F9" s="510"/>
    </row>
    <row r="10" spans="1:9" s="318" customFormat="1" ht="27.75" customHeight="1">
      <c r="A10" s="53"/>
      <c r="B10" s="513" t="s">
        <v>247</v>
      </c>
      <c r="C10" s="513"/>
      <c r="D10" s="513"/>
      <c r="E10" s="513"/>
      <c r="F10" s="513"/>
    </row>
    <row r="11" spans="1:9" s="318" customFormat="1" ht="13.5" thickBot="1">
      <c r="A11" s="321"/>
      <c r="B11" s="319"/>
      <c r="C11" s="319"/>
      <c r="D11" s="319"/>
      <c r="E11" s="319"/>
      <c r="F11" s="319"/>
    </row>
    <row r="12" spans="1:9" s="318" customFormat="1" ht="13.5" thickTop="1">
      <c r="A12" s="27"/>
      <c r="B12" s="27"/>
      <c r="C12" s="27"/>
      <c r="D12" s="27"/>
      <c r="E12" s="27"/>
    </row>
    <row r="13" spans="1:9">
      <c r="A13" s="150" t="s">
        <v>11</v>
      </c>
      <c r="B13" s="398" t="s">
        <v>677</v>
      </c>
      <c r="C13" s="152"/>
      <c r="D13" s="152"/>
      <c r="E13" s="152"/>
      <c r="F13" s="153"/>
      <c r="I13" s="314"/>
    </row>
    <row r="14" spans="1:9">
      <c r="A14" s="458"/>
      <c r="B14" s="103" t="s">
        <v>676</v>
      </c>
      <c r="C14" s="182"/>
      <c r="D14" s="182"/>
      <c r="E14" s="182"/>
      <c r="F14" s="106"/>
      <c r="I14" s="32"/>
    </row>
    <row r="15" spans="1:9">
      <c r="A15" s="189" t="s">
        <v>499</v>
      </c>
      <c r="B15" s="34" t="s">
        <v>675</v>
      </c>
      <c r="C15" s="19" t="s">
        <v>13</v>
      </c>
      <c r="D15" s="297">
        <v>6</v>
      </c>
      <c r="E15" s="527">
        <v>0</v>
      </c>
      <c r="F15" s="81">
        <f>+D15*E15</f>
        <v>0</v>
      </c>
      <c r="I15" s="32"/>
    </row>
    <row r="16" spans="1:9" ht="13.5" customHeight="1">
      <c r="A16" s="312" t="s">
        <v>497</v>
      </c>
      <c r="B16" s="57" t="s">
        <v>674</v>
      </c>
      <c r="C16" s="19" t="s">
        <v>13</v>
      </c>
      <c r="D16" s="297">
        <v>12</v>
      </c>
      <c r="E16" s="527">
        <v>0</v>
      </c>
      <c r="F16" s="81">
        <f>+D16*E16</f>
        <v>0</v>
      </c>
      <c r="I16" s="310"/>
    </row>
    <row r="17" spans="1:9">
      <c r="A17" s="136"/>
      <c r="B17" s="308" t="s">
        <v>673</v>
      </c>
      <c r="C17" s="114"/>
      <c r="D17" s="186"/>
      <c r="E17" s="523"/>
      <c r="F17" s="115">
        <f>SUM(F15:F16)</f>
        <v>0</v>
      </c>
      <c r="I17" s="310"/>
    </row>
    <row r="18" spans="1:9" s="318" customFormat="1" ht="14.25" customHeight="1">
      <c r="A18" s="53"/>
      <c r="E18" s="660"/>
    </row>
    <row r="19" spans="1:9">
      <c r="A19" s="61" t="s">
        <v>12</v>
      </c>
      <c r="B19" s="62" t="s">
        <v>672</v>
      </c>
      <c r="C19" s="63"/>
      <c r="D19" s="45"/>
      <c r="E19" s="528"/>
      <c r="F19" s="47"/>
      <c r="I19" s="314"/>
    </row>
    <row r="20" spans="1:9" ht="25.5">
      <c r="A20" s="189"/>
      <c r="B20" s="34" t="s">
        <v>671</v>
      </c>
      <c r="C20" s="19"/>
      <c r="E20" s="527"/>
      <c r="F20" s="81"/>
      <c r="I20" s="32"/>
    </row>
    <row r="21" spans="1:9" ht="25.5">
      <c r="A21" s="139"/>
      <c r="B21" s="34" t="s">
        <v>670</v>
      </c>
      <c r="C21" s="19"/>
      <c r="E21" s="527"/>
      <c r="F21" s="81"/>
      <c r="I21" s="32"/>
    </row>
    <row r="22" spans="1:9" ht="25.5">
      <c r="A22" s="139"/>
      <c r="B22" s="34" t="s">
        <v>669</v>
      </c>
      <c r="C22" s="19"/>
      <c r="E22" s="527"/>
      <c r="F22" s="81"/>
      <c r="I22" s="32"/>
    </row>
    <row r="23" spans="1:9" ht="51">
      <c r="A23" s="189"/>
      <c r="B23" s="34" t="s">
        <v>668</v>
      </c>
      <c r="C23" s="1"/>
      <c r="D23" s="1"/>
      <c r="E23" s="524"/>
      <c r="F23" s="109"/>
      <c r="I23" s="32"/>
    </row>
    <row r="24" spans="1:9" ht="25.5">
      <c r="A24" s="139"/>
      <c r="B24" s="34" t="s">
        <v>667</v>
      </c>
      <c r="C24" s="19"/>
      <c r="E24" s="527"/>
      <c r="F24" s="81"/>
      <c r="I24" s="32"/>
    </row>
    <row r="25" spans="1:9">
      <c r="A25" s="139"/>
      <c r="B25" s="34" t="s">
        <v>659</v>
      </c>
      <c r="C25" s="19"/>
      <c r="E25" s="527"/>
      <c r="F25" s="81"/>
      <c r="I25" s="32"/>
    </row>
    <row r="26" spans="1:9">
      <c r="A26" s="140"/>
      <c r="B26" s="111" t="s">
        <v>666</v>
      </c>
      <c r="C26" s="164"/>
      <c r="D26" s="184"/>
      <c r="E26" s="537"/>
      <c r="F26" s="166"/>
      <c r="I26" s="32"/>
    </row>
    <row r="27" spans="1:9">
      <c r="A27" s="140"/>
      <c r="B27" s="111" t="s">
        <v>665</v>
      </c>
      <c r="C27" s="164" t="s">
        <v>23</v>
      </c>
      <c r="D27" s="353">
        <v>2</v>
      </c>
      <c r="E27" s="537">
        <v>0</v>
      </c>
      <c r="F27" s="457">
        <f>+D27*E27</f>
        <v>0</v>
      </c>
      <c r="I27" s="32"/>
    </row>
    <row r="28" spans="1:9" ht="13.5" customHeight="1">
      <c r="A28" s="52"/>
      <c r="B28" s="34"/>
      <c r="C28" s="1"/>
      <c r="D28" s="1"/>
      <c r="E28" s="524"/>
      <c r="F28" s="1"/>
      <c r="I28" s="32"/>
    </row>
    <row r="29" spans="1:9">
      <c r="A29" s="61" t="s">
        <v>14</v>
      </c>
      <c r="B29" s="62" t="s">
        <v>664</v>
      </c>
      <c r="C29" s="63"/>
      <c r="D29" s="45"/>
      <c r="E29" s="528"/>
      <c r="F29" s="47"/>
      <c r="I29" s="314"/>
    </row>
    <row r="30" spans="1:9">
      <c r="A30" s="189"/>
      <c r="B30" s="34" t="s">
        <v>663</v>
      </c>
      <c r="C30" s="19"/>
      <c r="E30" s="527"/>
      <c r="F30" s="81"/>
      <c r="I30" s="32"/>
    </row>
    <row r="31" spans="1:9">
      <c r="A31" s="189"/>
      <c r="B31" s="34" t="s">
        <v>662</v>
      </c>
      <c r="C31" s="19"/>
      <c r="E31" s="527"/>
      <c r="F31" s="81"/>
      <c r="I31" s="32"/>
    </row>
    <row r="32" spans="1:9">
      <c r="A32" s="189"/>
      <c r="B32" s="34" t="s">
        <v>661</v>
      </c>
      <c r="C32" s="19"/>
      <c r="E32" s="527"/>
      <c r="F32" s="81"/>
      <c r="I32" s="32"/>
    </row>
    <row r="33" spans="1:247">
      <c r="A33" s="189"/>
      <c r="B33" s="34" t="s">
        <v>660</v>
      </c>
      <c r="C33" s="19"/>
      <c r="E33" s="527"/>
      <c r="F33" s="81"/>
      <c r="I33" s="32"/>
    </row>
    <row r="34" spans="1:247">
      <c r="A34" s="183"/>
      <c r="B34" s="111" t="s">
        <v>659</v>
      </c>
      <c r="C34" s="164"/>
      <c r="D34" s="184"/>
      <c r="E34" s="537"/>
      <c r="F34" s="166"/>
      <c r="I34" s="32"/>
    </row>
    <row r="35" spans="1:247">
      <c r="A35" s="140"/>
      <c r="B35" s="169" t="s">
        <v>658</v>
      </c>
      <c r="C35" s="164" t="s">
        <v>23</v>
      </c>
      <c r="D35" s="353">
        <v>2</v>
      </c>
      <c r="E35" s="537">
        <v>0</v>
      </c>
      <c r="F35" s="166">
        <f>+D35*E35</f>
        <v>0</v>
      </c>
      <c r="I35" s="310"/>
    </row>
    <row r="36" spans="1:247" ht="13.5" thickBot="1">
      <c r="A36" s="52"/>
      <c r="B36" s="34"/>
      <c r="C36" s="19"/>
      <c r="I36" s="32"/>
    </row>
    <row r="37" spans="1:247" ht="13.5" thickBot="1">
      <c r="A37" s="208"/>
      <c r="B37" s="204" t="s">
        <v>657</v>
      </c>
      <c r="C37" s="205"/>
      <c r="D37" s="206"/>
      <c r="E37" s="207"/>
      <c r="F37" s="456">
        <f>SUM(F35,F27,F17)</f>
        <v>0</v>
      </c>
      <c r="H37" s="12"/>
    </row>
    <row r="38" spans="1:247" s="12" customFormat="1">
      <c r="B38" s="2"/>
      <c r="C38" s="19"/>
      <c r="D38" s="27"/>
      <c r="E38" s="6"/>
      <c r="F38" s="6"/>
      <c r="G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row>
    <row r="39" spans="1:247" s="12" customFormat="1">
      <c r="B39" s="455"/>
      <c r="C39" s="19"/>
      <c r="D39" s="27"/>
      <c r="E39" s="6"/>
      <c r="F39" s="404"/>
      <c r="G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row>
    <row r="40" spans="1:247" s="12" customFormat="1">
      <c r="C40" s="19"/>
      <c r="D40" s="27"/>
      <c r="E40" s="5"/>
      <c r="F40" s="404"/>
      <c r="G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row>
    <row r="41" spans="1:247" s="12" customFormat="1">
      <c r="B41" s="13"/>
      <c r="C41" s="19"/>
      <c r="D41" s="27"/>
      <c r="E41" s="6"/>
      <c r="F41" s="6"/>
      <c r="G41" s="1"/>
      <c r="O41" s="1"/>
      <c r="P41" s="1"/>
      <c r="Q41" s="1"/>
      <c r="R41" s="1"/>
      <c r="S41" s="1"/>
    </row>
    <row r="42" spans="1:247">
      <c r="B42" s="7"/>
      <c r="C42" s="19"/>
    </row>
    <row r="43" spans="1:247">
      <c r="B43" s="13"/>
      <c r="C43" s="1"/>
      <c r="D43" s="25"/>
      <c r="E43" s="1"/>
      <c r="F43" s="1"/>
    </row>
    <row r="44" spans="1:247">
      <c r="B44" s="41"/>
      <c r="C44" s="1"/>
      <c r="D44" s="1"/>
      <c r="E44" s="1"/>
      <c r="F44" s="1"/>
    </row>
    <row r="45" spans="1:247">
      <c r="B45" s="34"/>
      <c r="C45" s="1"/>
      <c r="D45" s="1"/>
      <c r="E45" s="1"/>
      <c r="F45" s="1"/>
    </row>
    <row r="46" spans="1:247">
      <c r="B46" s="34"/>
      <c r="C46" s="1"/>
      <c r="D46" s="1"/>
      <c r="E46" s="1"/>
      <c r="F46" s="1"/>
    </row>
    <row r="47" spans="1:247">
      <c r="B47" s="34"/>
      <c r="C47" s="1"/>
      <c r="D47" s="1"/>
      <c r="E47" s="1"/>
      <c r="F47" s="1"/>
    </row>
    <row r="48" spans="1:247">
      <c r="B48" s="13"/>
      <c r="C48" s="19"/>
    </row>
    <row r="49" spans="1:247" s="12" customFormat="1" ht="29.1" customHeight="1">
      <c r="C49" s="19"/>
      <c r="D49" s="27"/>
      <c r="E49" s="5"/>
      <c r="F49" s="6"/>
      <c r="G49" s="1"/>
    </row>
    <row r="50" spans="1:247" s="12" customFormat="1">
      <c r="B50" s="13"/>
      <c r="C50" s="19"/>
      <c r="D50" s="27"/>
      <c r="E50" s="6"/>
      <c r="F50" s="6"/>
      <c r="G50" s="1"/>
    </row>
    <row r="51" spans="1:247">
      <c r="C51" s="19"/>
      <c r="E51" s="5"/>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row>
    <row r="52" spans="1:247" s="12" customFormat="1">
      <c r="B52" s="13"/>
      <c r="C52" s="19"/>
      <c r="D52" s="27"/>
      <c r="E52" s="6"/>
      <c r="F52" s="6"/>
      <c r="G52" s="1"/>
    </row>
    <row r="53" spans="1:247">
      <c r="C53" s="19"/>
      <c r="E53" s="5"/>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row>
    <row r="54" spans="1:247">
      <c r="B54" s="13"/>
      <c r="C54" s="19"/>
    </row>
    <row r="55" spans="1:247">
      <c r="B55" s="2"/>
      <c r="C55" s="19"/>
      <c r="E55" s="5"/>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row>
    <row r="56" spans="1:247">
      <c r="B56" s="13"/>
      <c r="C56" s="19"/>
    </row>
    <row r="57" spans="1:247">
      <c r="C57" s="19"/>
    </row>
    <row r="58" spans="1:247" s="27" customFormat="1">
      <c r="A58" s="12"/>
      <c r="B58" s="13"/>
      <c r="C58" s="19"/>
      <c r="E58" s="6"/>
      <c r="F58" s="6"/>
      <c r="G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row>
    <row r="59" spans="1:247" s="27" customFormat="1">
      <c r="A59" s="12"/>
      <c r="B59" s="12"/>
      <c r="C59" s="19"/>
      <c r="E59" s="6"/>
      <c r="F59" s="6"/>
      <c r="G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row>
    <row r="60" spans="1:247" s="27" customFormat="1">
      <c r="A60" s="12"/>
      <c r="B60" s="13"/>
      <c r="C60" s="19"/>
      <c r="E60" s="6"/>
      <c r="F60" s="6"/>
      <c r="G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row>
    <row r="61" spans="1:247" s="27" customFormat="1">
      <c r="A61" s="12"/>
      <c r="B61" s="12"/>
      <c r="C61" s="19"/>
      <c r="E61" s="6"/>
      <c r="F61" s="6"/>
      <c r="G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row>
    <row r="62" spans="1:247" s="27" customFormat="1">
      <c r="A62" s="12"/>
      <c r="B62" s="13"/>
      <c r="C62" s="19"/>
      <c r="E62" s="6"/>
      <c r="F62" s="6"/>
      <c r="G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row>
    <row r="63" spans="1:247" s="27" customFormat="1">
      <c r="A63" s="12"/>
      <c r="B63" s="13"/>
      <c r="C63" s="19"/>
      <c r="E63" s="6"/>
      <c r="F63" s="6"/>
      <c r="G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row>
    <row r="64" spans="1:247" s="27" customFormat="1">
      <c r="A64" s="12"/>
      <c r="B64" s="13"/>
      <c r="C64" s="19"/>
      <c r="E64" s="6"/>
      <c r="F64" s="6"/>
      <c r="G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row>
    <row r="65" spans="1:247" s="27" customFormat="1">
      <c r="A65" s="12"/>
      <c r="B65" s="13"/>
      <c r="C65" s="19"/>
      <c r="E65" s="6"/>
      <c r="F65" s="6"/>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row>
    <row r="66" spans="1:247" s="27" customFormat="1">
      <c r="A66" s="12"/>
      <c r="B66" s="13"/>
      <c r="C66" s="19"/>
      <c r="E66" s="6"/>
      <c r="F66" s="6"/>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row>
    <row r="67" spans="1:247" s="27" customFormat="1">
      <c r="A67" s="12"/>
      <c r="B67" s="12"/>
      <c r="C67" s="19"/>
      <c r="E67" s="6"/>
      <c r="F67" s="6"/>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row>
    <row r="68" spans="1:247" s="27" customFormat="1">
      <c r="A68" s="12"/>
      <c r="B68" s="13"/>
      <c r="C68" s="19"/>
      <c r="E68" s="6"/>
      <c r="F68" s="6"/>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row>
    <row r="69" spans="1:247" s="27" customFormat="1">
      <c r="A69" s="12"/>
      <c r="B69" s="12"/>
      <c r="C69" s="19"/>
      <c r="E69" s="6"/>
      <c r="F69" s="6"/>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row>
    <row r="70" spans="1:247" s="27" customFormat="1">
      <c r="A70" s="12"/>
      <c r="B70" s="13"/>
      <c r="C70" s="19"/>
      <c r="E70" s="6"/>
      <c r="F70" s="6"/>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row>
    <row r="71" spans="1:247" s="27" customFormat="1">
      <c r="A71" s="12"/>
      <c r="B71" s="13"/>
      <c r="C71" s="19"/>
      <c r="E71" s="6"/>
      <c r="F71" s="6"/>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row>
    <row r="72" spans="1:247" s="27" customFormat="1">
      <c r="A72" s="12"/>
      <c r="B72" s="13"/>
      <c r="C72" s="19"/>
      <c r="E72" s="6"/>
      <c r="F72" s="6"/>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row>
    <row r="73" spans="1:247" s="27" customFormat="1">
      <c r="A73" s="12"/>
      <c r="B73" s="13"/>
      <c r="C73" s="19"/>
      <c r="E73" s="6"/>
      <c r="F73" s="6"/>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row>
    <row r="74" spans="1:247" s="27" customFormat="1">
      <c r="A74" s="12"/>
      <c r="B74" s="12"/>
      <c r="C74" s="19"/>
      <c r="E74" s="6"/>
      <c r="F74" s="6"/>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row>
    <row r="75" spans="1:247" s="27" customFormat="1">
      <c r="A75" s="12"/>
      <c r="B75" s="13"/>
      <c r="C75" s="19"/>
      <c r="E75" s="6"/>
      <c r="F75" s="6"/>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row>
    <row r="76" spans="1:247" s="27" customFormat="1">
      <c r="A76" s="12"/>
      <c r="B76" s="12"/>
      <c r="C76" s="19"/>
      <c r="E76" s="6"/>
      <c r="F76" s="6"/>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row>
    <row r="77" spans="1:247" s="27" customFormat="1">
      <c r="A77" s="12"/>
      <c r="B77" s="13"/>
      <c r="C77" s="19"/>
      <c r="E77" s="6"/>
      <c r="F77" s="6"/>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row>
    <row r="78" spans="1:247" s="27" customFormat="1">
      <c r="A78" s="12"/>
      <c r="B78" s="12"/>
      <c r="C78" s="19"/>
      <c r="E78" s="6"/>
      <c r="F78" s="6"/>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row>
    <row r="79" spans="1:247" s="27" customFormat="1">
      <c r="A79" s="12"/>
      <c r="B79" s="12"/>
      <c r="C79" s="19"/>
      <c r="E79" s="6"/>
      <c r="F79" s="6"/>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row>
    <row r="80" spans="1:247" s="27" customFormat="1">
      <c r="A80" s="12"/>
      <c r="B80" s="12"/>
      <c r="C80" s="19"/>
      <c r="E80" s="6"/>
      <c r="F80" s="6"/>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row>
    <row r="81" spans="1:247" s="27" customFormat="1">
      <c r="A81" s="12"/>
      <c r="B81" s="12"/>
      <c r="C81" s="19"/>
      <c r="E81" s="6"/>
      <c r="F81" s="6"/>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row>
    <row r="82" spans="1:247" s="27" customFormat="1">
      <c r="A82" s="12"/>
      <c r="B82" s="12"/>
      <c r="C82" s="19"/>
      <c r="E82" s="6"/>
      <c r="F82" s="6"/>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row>
    <row r="83" spans="1:247" s="27" customFormat="1">
      <c r="A83" s="12"/>
      <c r="B83" s="12"/>
      <c r="C83" s="19"/>
      <c r="E83" s="6"/>
      <c r="F83" s="6"/>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row>
    <row r="84" spans="1:247" s="27" customFormat="1">
      <c r="A84" s="12"/>
      <c r="B84" s="12"/>
      <c r="C84" s="19"/>
      <c r="E84" s="6"/>
      <c r="F84" s="6"/>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row>
    <row r="85" spans="1:247" s="27" customFormat="1">
      <c r="A85" s="12"/>
      <c r="B85" s="12"/>
      <c r="C85" s="19"/>
      <c r="E85" s="6"/>
      <c r="F85" s="6"/>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row>
    <row r="86" spans="1:247" s="27" customFormat="1">
      <c r="A86" s="12"/>
      <c r="B86" s="12"/>
      <c r="C86" s="19"/>
      <c r="E86" s="6"/>
      <c r="F86" s="6"/>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row>
    <row r="87" spans="1:247" s="27" customFormat="1">
      <c r="A87" s="12"/>
      <c r="B87" s="12"/>
      <c r="C87" s="19"/>
      <c r="E87" s="6"/>
      <c r="F87" s="6"/>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row>
    <row r="88" spans="1:247" s="27" customFormat="1">
      <c r="A88" s="12"/>
      <c r="B88" s="12"/>
      <c r="C88" s="19"/>
      <c r="E88" s="6"/>
      <c r="F88" s="6"/>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row>
    <row r="89" spans="1:247" s="27" customFormat="1">
      <c r="A89" s="12"/>
      <c r="B89" s="12"/>
      <c r="C89" s="19"/>
      <c r="E89" s="6"/>
      <c r="F89" s="6"/>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row>
    <row r="90" spans="1:247" s="27" customFormat="1">
      <c r="A90" s="12"/>
      <c r="B90" s="12"/>
      <c r="C90" s="19"/>
      <c r="E90" s="6"/>
      <c r="F90" s="6"/>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row>
    <row r="91" spans="1:247" s="27" customFormat="1">
      <c r="A91" s="12"/>
      <c r="B91" s="12"/>
      <c r="C91" s="19"/>
      <c r="E91" s="6"/>
      <c r="F91" s="6"/>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row>
    <row r="92" spans="1:247" s="27" customFormat="1">
      <c r="A92" s="12"/>
      <c r="B92" s="12"/>
      <c r="C92" s="19"/>
      <c r="E92" s="6"/>
      <c r="F92" s="6"/>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row>
    <row r="93" spans="1:247" s="27" customFormat="1">
      <c r="A93" s="12"/>
      <c r="B93" s="12"/>
      <c r="C93" s="19"/>
      <c r="E93" s="6"/>
      <c r="F93" s="6"/>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row>
    <row r="94" spans="1:247" s="27" customFormat="1">
      <c r="A94" s="12"/>
      <c r="B94" s="12"/>
      <c r="C94" s="19"/>
      <c r="E94" s="6"/>
      <c r="F94" s="6"/>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row>
    <row r="95" spans="1:247" s="27" customFormat="1">
      <c r="A95" s="12"/>
      <c r="B95" s="12"/>
      <c r="C95" s="19"/>
      <c r="E95" s="6"/>
      <c r="F95" s="6"/>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row>
    <row r="96" spans="1:247" s="27" customFormat="1">
      <c r="A96" s="12"/>
      <c r="B96" s="12"/>
      <c r="C96" s="19"/>
      <c r="E96" s="6"/>
      <c r="F96" s="6"/>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row>
    <row r="97" spans="1:247" s="27" customFormat="1">
      <c r="A97" s="12"/>
      <c r="B97" s="12"/>
      <c r="C97" s="19"/>
      <c r="E97" s="6"/>
      <c r="F97" s="6"/>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row>
    <row r="98" spans="1:247" s="27" customFormat="1">
      <c r="A98" s="12"/>
      <c r="B98" s="12"/>
      <c r="C98" s="19"/>
      <c r="E98" s="6"/>
      <c r="F98" s="6"/>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row>
    <row r="99" spans="1:247" s="27" customFormat="1">
      <c r="A99" s="12"/>
      <c r="B99" s="12"/>
      <c r="C99" s="19"/>
      <c r="E99" s="6"/>
      <c r="F99" s="6"/>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row>
    <row r="100" spans="1:247" s="27" customFormat="1">
      <c r="A100" s="12"/>
      <c r="B100" s="12"/>
      <c r="C100" s="19"/>
      <c r="E100" s="6"/>
      <c r="F100" s="6"/>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row>
    <row r="101" spans="1:247" s="27" customFormat="1">
      <c r="A101" s="12"/>
      <c r="B101" s="12"/>
      <c r="C101" s="19"/>
      <c r="E101" s="6"/>
      <c r="F101" s="6"/>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row>
    <row r="102" spans="1:247" s="27" customFormat="1">
      <c r="A102" s="12"/>
      <c r="B102" s="12"/>
      <c r="C102" s="19"/>
      <c r="E102" s="6"/>
      <c r="F102" s="6"/>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row>
    <row r="103" spans="1:247" s="27" customFormat="1">
      <c r="A103" s="12"/>
      <c r="B103" s="12"/>
      <c r="C103" s="19"/>
      <c r="E103" s="6"/>
      <c r="F103" s="6"/>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row>
    <row r="104" spans="1:247" s="27" customFormat="1">
      <c r="A104" s="12"/>
      <c r="B104" s="12"/>
      <c r="C104" s="19"/>
      <c r="E104" s="6"/>
      <c r="F104" s="6"/>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row>
    <row r="105" spans="1:247" s="27" customFormat="1">
      <c r="A105" s="12"/>
      <c r="B105" s="12"/>
      <c r="C105" s="19"/>
      <c r="E105" s="6"/>
      <c r="F105" s="6"/>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row>
    <row r="106" spans="1:247" s="27" customFormat="1">
      <c r="A106" s="12"/>
      <c r="B106" s="12"/>
      <c r="C106" s="19"/>
      <c r="E106" s="6"/>
      <c r="F106" s="6"/>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row>
    <row r="107" spans="1:247" s="27" customFormat="1">
      <c r="A107" s="12"/>
      <c r="B107" s="12"/>
      <c r="C107" s="19"/>
      <c r="E107" s="6"/>
      <c r="F107" s="6"/>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row>
    <row r="108" spans="1:247" s="27" customFormat="1">
      <c r="A108" s="12"/>
      <c r="B108" s="12"/>
      <c r="C108" s="19"/>
      <c r="E108" s="6"/>
      <c r="F108" s="6"/>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row>
    <row r="109" spans="1:247" s="27" customFormat="1">
      <c r="A109" s="12"/>
      <c r="B109" s="12"/>
      <c r="C109" s="19"/>
      <c r="E109" s="6"/>
      <c r="F109" s="6"/>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row>
    <row r="110" spans="1:247" s="27" customFormat="1">
      <c r="A110" s="12"/>
      <c r="B110" s="12"/>
      <c r="C110" s="19"/>
      <c r="E110" s="6"/>
      <c r="F110" s="6"/>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row>
    <row r="111" spans="1:247" s="27" customFormat="1">
      <c r="A111" s="12"/>
      <c r="B111" s="12"/>
      <c r="C111" s="19"/>
      <c r="E111" s="6"/>
      <c r="F111" s="6"/>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row>
    <row r="112" spans="1:247" s="27" customFormat="1">
      <c r="A112" s="12"/>
      <c r="B112" s="12"/>
      <c r="C112" s="19"/>
      <c r="E112" s="6"/>
      <c r="F112" s="6"/>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row>
    <row r="113" spans="1:247" s="27" customFormat="1">
      <c r="A113" s="12"/>
      <c r="B113" s="12"/>
      <c r="C113" s="19"/>
      <c r="E113" s="6"/>
      <c r="F113" s="6"/>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row>
    <row r="114" spans="1:247" s="27" customFormat="1">
      <c r="A114" s="12"/>
      <c r="B114" s="12"/>
      <c r="C114" s="19"/>
      <c r="E114" s="6"/>
      <c r="F114" s="6"/>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row>
    <row r="115" spans="1:247" s="27" customFormat="1">
      <c r="A115" s="12"/>
      <c r="B115" s="12"/>
      <c r="C115" s="19"/>
      <c r="E115" s="6"/>
      <c r="F115" s="6"/>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row>
    <row r="116" spans="1:247" s="27" customFormat="1">
      <c r="A116" s="12"/>
      <c r="B116" s="12"/>
      <c r="C116" s="19"/>
      <c r="E116" s="6"/>
      <c r="F116" s="6"/>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row>
    <row r="117" spans="1:247" s="27" customFormat="1">
      <c r="A117" s="12"/>
      <c r="B117" s="12"/>
      <c r="C117" s="19"/>
      <c r="E117" s="6"/>
      <c r="F117" s="6"/>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row>
    <row r="118" spans="1:247" s="27" customFormat="1">
      <c r="A118" s="12"/>
      <c r="B118" s="12"/>
      <c r="C118" s="19"/>
      <c r="E118" s="6"/>
      <c r="F118" s="6"/>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row>
    <row r="119" spans="1:247" s="27" customFormat="1">
      <c r="A119" s="12"/>
      <c r="B119" s="12"/>
      <c r="C119" s="19"/>
      <c r="E119" s="6"/>
      <c r="F119" s="6"/>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row>
    <row r="120" spans="1:247" s="27" customFormat="1">
      <c r="A120" s="12"/>
      <c r="B120" s="12"/>
      <c r="C120" s="19"/>
      <c r="E120" s="6"/>
      <c r="F120" s="6"/>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row>
    <row r="121" spans="1:247" s="27" customFormat="1">
      <c r="A121" s="12"/>
      <c r="B121" s="12"/>
      <c r="C121" s="19"/>
      <c r="E121" s="6"/>
      <c r="F121" s="6"/>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row>
    <row r="122" spans="1:247" s="27" customFormat="1">
      <c r="A122" s="12"/>
      <c r="B122" s="12"/>
      <c r="C122" s="19"/>
      <c r="E122" s="6"/>
      <c r="F122" s="6"/>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row>
    <row r="123" spans="1:247" s="27" customFormat="1">
      <c r="A123" s="12"/>
      <c r="B123" s="12"/>
      <c r="C123" s="19"/>
      <c r="E123" s="6"/>
      <c r="F123" s="6"/>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row>
    <row r="124" spans="1:247" s="27" customFormat="1">
      <c r="A124" s="12"/>
      <c r="B124" s="12"/>
      <c r="C124" s="19"/>
      <c r="E124" s="6"/>
      <c r="F124" s="6"/>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row>
    <row r="125" spans="1:247" s="27" customFormat="1">
      <c r="A125" s="12"/>
      <c r="B125" s="12"/>
      <c r="C125" s="19"/>
      <c r="E125" s="6"/>
      <c r="F125" s="6"/>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row>
    <row r="126" spans="1:247" s="27" customFormat="1">
      <c r="A126" s="12"/>
      <c r="B126" s="12"/>
      <c r="C126" s="19"/>
      <c r="E126" s="6"/>
      <c r="F126" s="6"/>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row>
    <row r="127" spans="1:247" s="27" customFormat="1">
      <c r="A127" s="12"/>
      <c r="B127" s="12"/>
      <c r="C127" s="19"/>
      <c r="E127" s="6"/>
      <c r="F127" s="6"/>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row>
    <row r="128" spans="1:247" s="27" customFormat="1">
      <c r="A128" s="12"/>
      <c r="B128" s="12"/>
      <c r="C128" s="19"/>
      <c r="E128" s="6"/>
      <c r="F128" s="6"/>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row>
    <row r="129" spans="1:247" s="27" customFormat="1">
      <c r="A129" s="12"/>
      <c r="B129" s="12"/>
      <c r="C129" s="19"/>
      <c r="E129" s="6"/>
      <c r="F129" s="6"/>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row>
    <row r="130" spans="1:247" s="27" customFormat="1">
      <c r="A130" s="12"/>
      <c r="B130" s="12"/>
      <c r="C130" s="19"/>
      <c r="E130" s="6"/>
      <c r="F130" s="6"/>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row>
    <row r="131" spans="1:247" s="27" customFormat="1">
      <c r="A131" s="12"/>
      <c r="B131" s="12"/>
      <c r="C131" s="19"/>
      <c r="E131" s="6"/>
      <c r="F131" s="6"/>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row>
    <row r="132" spans="1:247" s="27" customFormat="1">
      <c r="A132" s="12"/>
      <c r="B132" s="12"/>
      <c r="C132" s="19"/>
      <c r="E132" s="6"/>
      <c r="F132" s="6"/>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row>
    <row r="133" spans="1:247" s="27" customFormat="1">
      <c r="A133" s="12"/>
      <c r="B133" s="12"/>
      <c r="C133" s="19"/>
      <c r="E133" s="6"/>
      <c r="F133" s="6"/>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row>
    <row r="134" spans="1:247" s="27" customFormat="1">
      <c r="A134" s="12"/>
      <c r="B134" s="12"/>
      <c r="C134" s="19"/>
      <c r="E134" s="6"/>
      <c r="F134" s="6"/>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row>
    <row r="135" spans="1:247" s="27" customFormat="1">
      <c r="A135" s="12"/>
      <c r="B135" s="12"/>
      <c r="C135" s="19"/>
      <c r="E135" s="6"/>
      <c r="F135" s="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row>
    <row r="136" spans="1:247" s="27" customFormat="1">
      <c r="A136" s="12"/>
      <c r="B136" s="12"/>
      <c r="C136" s="19"/>
      <c r="E136" s="6"/>
      <c r="F136" s="6"/>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row>
    <row r="137" spans="1:247" s="27" customFormat="1">
      <c r="A137" s="12"/>
      <c r="B137" s="12"/>
      <c r="C137" s="19"/>
      <c r="E137" s="6"/>
      <c r="F137" s="6"/>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row>
    <row r="138" spans="1:247" s="27" customFormat="1">
      <c r="A138" s="12"/>
      <c r="B138" s="12"/>
      <c r="C138" s="19"/>
      <c r="E138" s="6"/>
      <c r="F138" s="6"/>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row>
    <row r="139" spans="1:247" s="27" customFormat="1">
      <c r="A139" s="12"/>
      <c r="B139" s="12"/>
      <c r="C139" s="19"/>
      <c r="E139" s="6"/>
      <c r="F139" s="6"/>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row>
    <row r="140" spans="1:247" s="27" customFormat="1">
      <c r="A140" s="12"/>
      <c r="B140" s="12"/>
      <c r="C140" s="19"/>
      <c r="E140" s="6"/>
      <c r="F140" s="6"/>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row>
    <row r="141" spans="1:247" s="27" customFormat="1">
      <c r="A141" s="12"/>
      <c r="B141" s="12"/>
      <c r="C141" s="19"/>
      <c r="E141" s="6"/>
      <c r="F141" s="6"/>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row>
    <row r="142" spans="1:247" s="27" customFormat="1">
      <c r="A142" s="12"/>
      <c r="B142" s="12"/>
      <c r="C142" s="19"/>
      <c r="E142" s="6"/>
      <c r="F142" s="6"/>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row>
    <row r="143" spans="1:247" s="27" customFormat="1">
      <c r="A143" s="12"/>
      <c r="B143" s="12"/>
      <c r="C143" s="19"/>
      <c r="E143" s="6"/>
      <c r="F143" s="6"/>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row>
    <row r="144" spans="1:247" s="27" customFormat="1">
      <c r="A144" s="12"/>
      <c r="B144" s="12"/>
      <c r="C144" s="19"/>
      <c r="E144" s="6"/>
      <c r="F144" s="6"/>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row>
    <row r="145" spans="1:247" s="27" customFormat="1">
      <c r="A145" s="12"/>
      <c r="B145" s="12"/>
      <c r="C145" s="19"/>
      <c r="E145" s="6"/>
      <c r="F145" s="6"/>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row>
    <row r="146" spans="1:247" s="27" customFormat="1">
      <c r="A146" s="12"/>
      <c r="B146" s="12"/>
      <c r="C146" s="19"/>
      <c r="E146" s="6"/>
      <c r="F146" s="6"/>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row>
    <row r="147" spans="1:247" s="27" customFormat="1">
      <c r="A147" s="12"/>
      <c r="B147" s="12"/>
      <c r="C147" s="19"/>
      <c r="E147" s="6"/>
      <c r="F147" s="6"/>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row>
    <row r="148" spans="1:247" s="27" customFormat="1">
      <c r="A148" s="12"/>
      <c r="B148" s="12"/>
      <c r="C148" s="19"/>
      <c r="E148" s="6"/>
      <c r="F148" s="6"/>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row>
    <row r="149" spans="1:247" s="27" customFormat="1">
      <c r="A149" s="12"/>
      <c r="B149" s="12"/>
      <c r="C149" s="19"/>
      <c r="E149" s="6"/>
      <c r="F149" s="6"/>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row>
    <row r="150" spans="1:247" s="27" customFormat="1">
      <c r="A150" s="12"/>
      <c r="B150" s="12"/>
      <c r="C150" s="19"/>
      <c r="E150" s="6"/>
      <c r="F150" s="6"/>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row>
    <row r="151" spans="1:247" s="27" customFormat="1">
      <c r="A151" s="12"/>
      <c r="B151" s="12"/>
      <c r="C151" s="19"/>
      <c r="E151" s="6"/>
      <c r="F151" s="6"/>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row>
    <row r="152" spans="1:247" s="27" customFormat="1">
      <c r="A152" s="12"/>
      <c r="B152" s="12"/>
      <c r="C152" s="19"/>
      <c r="E152" s="6"/>
      <c r="F152" s="6"/>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row>
    <row r="153" spans="1:247" s="27" customFormat="1">
      <c r="A153" s="12"/>
      <c r="B153" s="12"/>
      <c r="C153" s="19"/>
      <c r="E153" s="6"/>
      <c r="F153" s="6"/>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row>
    <row r="154" spans="1:247" s="27" customFormat="1">
      <c r="A154" s="12"/>
      <c r="B154" s="12"/>
      <c r="C154" s="19"/>
      <c r="E154" s="6"/>
      <c r="F154" s="6"/>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row>
    <row r="155" spans="1:247" s="27" customFormat="1">
      <c r="A155" s="12"/>
      <c r="B155" s="12"/>
      <c r="C155" s="19"/>
      <c r="E155" s="6"/>
      <c r="F155" s="6"/>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row>
    <row r="156" spans="1:247" s="27" customFormat="1">
      <c r="A156" s="12"/>
      <c r="B156" s="12"/>
      <c r="C156" s="19"/>
      <c r="E156" s="6"/>
      <c r="F156" s="6"/>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row>
    <row r="157" spans="1:247" s="27" customFormat="1">
      <c r="A157" s="12"/>
      <c r="B157" s="12"/>
      <c r="C157" s="19"/>
      <c r="E157" s="6"/>
      <c r="F157" s="6"/>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row>
    <row r="158" spans="1:247" s="27" customFormat="1">
      <c r="A158" s="12"/>
      <c r="B158" s="12"/>
      <c r="C158" s="19"/>
      <c r="E158" s="6"/>
      <c r="F158" s="6"/>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row>
    <row r="159" spans="1:247" s="27" customFormat="1">
      <c r="A159" s="12"/>
      <c r="B159" s="12"/>
      <c r="C159" s="19"/>
      <c r="E159" s="6"/>
      <c r="F159" s="6"/>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row>
    <row r="160" spans="1:247" s="27" customFormat="1">
      <c r="A160" s="12"/>
      <c r="B160" s="12"/>
      <c r="C160" s="19"/>
      <c r="E160" s="6"/>
      <c r="F160" s="6"/>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row>
    <row r="161" spans="1:247" s="27" customFormat="1">
      <c r="A161" s="12"/>
      <c r="B161" s="12"/>
      <c r="C161" s="19"/>
      <c r="E161" s="6"/>
      <c r="F161" s="6"/>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row>
    <row r="162" spans="1:247" s="27" customFormat="1">
      <c r="A162" s="12"/>
      <c r="B162" s="12"/>
      <c r="C162" s="19"/>
      <c r="E162" s="6"/>
      <c r="F162" s="6"/>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row>
    <row r="163" spans="1:247" s="27" customFormat="1">
      <c r="A163" s="12"/>
      <c r="B163" s="12"/>
      <c r="C163" s="19"/>
      <c r="E163" s="6"/>
      <c r="F163" s="6"/>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row>
    <row r="164" spans="1:247" s="27" customFormat="1">
      <c r="A164" s="12"/>
      <c r="B164" s="12"/>
      <c r="C164" s="19"/>
      <c r="E164" s="6"/>
      <c r="F164" s="6"/>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row>
    <row r="165" spans="1:247" s="27" customFormat="1">
      <c r="A165" s="12"/>
      <c r="B165" s="12"/>
      <c r="C165" s="19"/>
      <c r="E165" s="6"/>
      <c r="F165" s="6"/>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row>
    <row r="166" spans="1:247" s="27" customFormat="1">
      <c r="A166" s="12"/>
      <c r="B166" s="12"/>
      <c r="C166" s="19"/>
      <c r="E166" s="6"/>
      <c r="F166" s="6"/>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row>
    <row r="167" spans="1:247" s="27" customFormat="1">
      <c r="A167" s="12"/>
      <c r="B167" s="12"/>
      <c r="C167" s="19"/>
      <c r="E167" s="6"/>
      <c r="F167" s="6"/>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row>
    <row r="168" spans="1:247" s="27" customFormat="1">
      <c r="A168" s="12"/>
      <c r="B168" s="12"/>
      <c r="C168" s="19"/>
      <c r="E168" s="6"/>
      <c r="F168" s="6"/>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row>
    <row r="169" spans="1:247" s="27" customFormat="1">
      <c r="A169" s="12"/>
      <c r="B169" s="12"/>
      <c r="C169" s="19"/>
      <c r="E169" s="6"/>
      <c r="F169" s="6"/>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row>
    <row r="170" spans="1:247" s="27" customFormat="1">
      <c r="A170" s="12"/>
      <c r="B170" s="12"/>
      <c r="C170" s="19"/>
      <c r="E170" s="6"/>
      <c r="F170" s="6"/>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row>
    <row r="171" spans="1:247" s="27" customFormat="1">
      <c r="A171" s="12"/>
      <c r="B171" s="12"/>
      <c r="C171" s="19"/>
      <c r="E171" s="6"/>
      <c r="F171" s="6"/>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row>
    <row r="172" spans="1:247" s="27" customFormat="1">
      <c r="A172" s="12"/>
      <c r="B172" s="12"/>
      <c r="C172" s="19"/>
      <c r="E172" s="6"/>
      <c r="F172" s="6"/>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row>
    <row r="173" spans="1:247" s="27" customFormat="1">
      <c r="A173" s="12"/>
      <c r="B173" s="12"/>
      <c r="C173" s="19"/>
      <c r="E173" s="6"/>
      <c r="F173" s="6"/>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row>
    <row r="174" spans="1:247" s="27" customFormat="1">
      <c r="A174" s="12"/>
      <c r="B174" s="12"/>
      <c r="C174" s="19"/>
      <c r="E174" s="6"/>
      <c r="F174" s="6"/>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row>
    <row r="175" spans="1:247" s="27" customFormat="1">
      <c r="A175" s="12"/>
      <c r="B175" s="12"/>
      <c r="C175" s="19"/>
      <c r="E175" s="6"/>
      <c r="F175" s="6"/>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row>
    <row r="176" spans="1:247" s="27" customFormat="1">
      <c r="A176" s="12"/>
      <c r="B176" s="12"/>
      <c r="C176" s="19"/>
      <c r="E176" s="6"/>
      <c r="F176" s="6"/>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row>
    <row r="177" spans="1:247" s="27" customFormat="1">
      <c r="A177" s="12"/>
      <c r="B177" s="12"/>
      <c r="C177" s="19"/>
      <c r="E177" s="6"/>
      <c r="F177" s="6"/>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row>
    <row r="178" spans="1:247" s="27" customFormat="1">
      <c r="A178" s="12"/>
      <c r="B178" s="12"/>
      <c r="C178" s="19"/>
      <c r="E178" s="6"/>
      <c r="F178" s="6"/>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row>
    <row r="179" spans="1:247" s="27" customFormat="1">
      <c r="A179" s="12"/>
      <c r="B179" s="12"/>
      <c r="C179" s="19"/>
      <c r="E179" s="6"/>
      <c r="F179" s="6"/>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row>
    <row r="180" spans="1:247" s="27" customFormat="1">
      <c r="A180" s="12"/>
      <c r="B180" s="12"/>
      <c r="C180" s="19"/>
      <c r="E180" s="6"/>
      <c r="F180" s="6"/>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row>
    <row r="181" spans="1:247" s="27" customFormat="1">
      <c r="A181" s="12"/>
      <c r="B181" s="12"/>
      <c r="C181" s="19"/>
      <c r="E181" s="6"/>
      <c r="F181" s="6"/>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row>
    <row r="182" spans="1:247" s="27" customFormat="1">
      <c r="A182" s="12"/>
      <c r="B182" s="12"/>
      <c r="C182" s="19"/>
      <c r="E182" s="6"/>
      <c r="F182" s="6"/>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row>
    <row r="183" spans="1:247" s="27" customFormat="1">
      <c r="A183" s="12"/>
      <c r="B183" s="12"/>
      <c r="C183" s="19"/>
      <c r="E183" s="6"/>
      <c r="F183" s="6"/>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row>
    <row r="184" spans="1:247" s="27" customFormat="1">
      <c r="A184" s="12"/>
      <c r="B184" s="12"/>
      <c r="C184" s="19"/>
      <c r="E184" s="6"/>
      <c r="F184" s="6"/>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row>
    <row r="185" spans="1:247" s="27" customFormat="1">
      <c r="A185" s="12"/>
      <c r="B185" s="12"/>
      <c r="C185" s="19"/>
      <c r="E185" s="6"/>
      <c r="F185" s="6"/>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row>
    <row r="186" spans="1:247" s="27" customFormat="1">
      <c r="A186" s="12"/>
      <c r="B186" s="12"/>
      <c r="C186" s="19"/>
      <c r="E186" s="6"/>
      <c r="F186" s="6"/>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row>
    <row r="187" spans="1:247" s="27" customFormat="1">
      <c r="A187" s="12"/>
      <c r="B187" s="12"/>
      <c r="C187" s="19"/>
      <c r="E187" s="6"/>
      <c r="F187" s="6"/>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row>
    <row r="188" spans="1:247" s="27" customFormat="1">
      <c r="A188" s="12"/>
      <c r="B188" s="12"/>
      <c r="C188" s="19"/>
      <c r="E188" s="6"/>
      <c r="F188" s="6"/>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row>
    <row r="189" spans="1:247" s="27" customFormat="1">
      <c r="A189" s="12"/>
      <c r="B189" s="12"/>
      <c r="C189" s="19"/>
      <c r="E189" s="6"/>
      <c r="F189" s="6"/>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row>
    <row r="190" spans="1:247" s="27" customFormat="1">
      <c r="A190" s="12"/>
      <c r="B190" s="12"/>
      <c r="C190" s="19"/>
      <c r="E190" s="6"/>
      <c r="F190" s="6"/>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row>
    <row r="191" spans="1:247" s="27" customFormat="1">
      <c r="A191" s="12"/>
      <c r="B191" s="12"/>
      <c r="C191" s="19"/>
      <c r="E191" s="6"/>
      <c r="F191" s="6"/>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row>
    <row r="192" spans="1:247" s="27" customFormat="1">
      <c r="A192" s="12"/>
      <c r="B192" s="12"/>
      <c r="C192" s="19"/>
      <c r="E192" s="6"/>
      <c r="F192" s="6"/>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row>
    <row r="193" spans="1:247" s="27" customFormat="1">
      <c r="A193" s="12"/>
      <c r="B193" s="12"/>
      <c r="C193" s="19"/>
      <c r="E193" s="6"/>
      <c r="F193" s="6"/>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row>
    <row r="194" spans="1:247" s="27" customFormat="1">
      <c r="A194" s="12"/>
      <c r="B194" s="12"/>
      <c r="C194" s="19"/>
      <c r="E194" s="6"/>
      <c r="F194" s="6"/>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row>
    <row r="195" spans="1:247" s="27" customFormat="1">
      <c r="A195" s="12"/>
      <c r="B195" s="12"/>
      <c r="C195" s="19"/>
      <c r="E195" s="6"/>
      <c r="F195" s="6"/>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row>
    <row r="196" spans="1:247" s="27" customFormat="1">
      <c r="A196" s="12"/>
      <c r="B196" s="12"/>
      <c r="C196" s="19"/>
      <c r="E196" s="6"/>
      <c r="F196" s="6"/>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row>
    <row r="197" spans="1:247" s="27" customFormat="1">
      <c r="A197" s="12"/>
      <c r="B197" s="12"/>
      <c r="C197" s="19"/>
      <c r="E197" s="6"/>
      <c r="F197" s="6"/>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row>
    <row r="198" spans="1:247" s="27" customFormat="1">
      <c r="A198" s="12"/>
      <c r="B198" s="12"/>
      <c r="C198" s="19"/>
      <c r="E198" s="6"/>
      <c r="F198" s="6"/>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row>
    <row r="199" spans="1:247" s="27" customFormat="1">
      <c r="A199" s="12"/>
      <c r="B199" s="12"/>
      <c r="C199" s="19"/>
      <c r="E199" s="6"/>
      <c r="F199" s="6"/>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row>
    <row r="200" spans="1:247" s="27" customFormat="1">
      <c r="A200" s="12"/>
      <c r="B200" s="12"/>
      <c r="C200" s="19"/>
      <c r="E200" s="6"/>
      <c r="F200" s="6"/>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row>
    <row r="201" spans="1:247" s="27" customFormat="1">
      <c r="A201" s="12"/>
      <c r="B201" s="12"/>
      <c r="C201" s="19"/>
      <c r="E201" s="6"/>
      <c r="F201" s="6"/>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row>
    <row r="202" spans="1:247" s="27" customFormat="1">
      <c r="A202" s="12"/>
      <c r="B202" s="12"/>
      <c r="C202" s="19"/>
      <c r="E202" s="6"/>
      <c r="F202" s="6"/>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row>
    <row r="203" spans="1:247" s="27" customFormat="1">
      <c r="A203" s="12"/>
      <c r="B203" s="12"/>
      <c r="C203" s="19"/>
      <c r="E203" s="6"/>
      <c r="F203" s="6"/>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row>
    <row r="204" spans="1:247" s="27" customFormat="1">
      <c r="A204" s="12"/>
      <c r="B204" s="12"/>
      <c r="C204" s="19"/>
      <c r="E204" s="6"/>
      <c r="F204" s="6"/>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row>
    <row r="205" spans="1:247" s="27" customFormat="1">
      <c r="A205" s="12"/>
      <c r="B205" s="12"/>
      <c r="C205" s="19"/>
      <c r="E205" s="6"/>
      <c r="F205" s="6"/>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row>
    <row r="206" spans="1:247" s="27" customFormat="1">
      <c r="A206" s="12"/>
      <c r="B206" s="12"/>
      <c r="C206" s="19"/>
      <c r="E206" s="6"/>
      <c r="F206" s="6"/>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row>
    <row r="207" spans="1:247" s="27" customFormat="1">
      <c r="A207" s="12"/>
      <c r="B207" s="12"/>
      <c r="C207" s="19"/>
      <c r="E207" s="6"/>
      <c r="F207" s="6"/>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row>
    <row r="208" spans="1:247" s="27" customFormat="1">
      <c r="A208" s="12"/>
      <c r="B208" s="12"/>
      <c r="C208" s="19"/>
      <c r="E208" s="6"/>
      <c r="F208" s="6"/>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row>
    <row r="209" spans="1:247" s="27" customFormat="1">
      <c r="A209" s="12"/>
      <c r="B209" s="12"/>
      <c r="C209" s="19"/>
      <c r="E209" s="6"/>
      <c r="F209" s="6"/>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row>
    <row r="210" spans="1:247" s="27" customFormat="1">
      <c r="A210" s="12"/>
      <c r="B210" s="12"/>
      <c r="C210" s="19"/>
      <c r="E210" s="6"/>
      <c r="F210" s="6"/>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row>
    <row r="211" spans="1:247" s="27" customFormat="1">
      <c r="A211" s="12"/>
      <c r="B211" s="12"/>
      <c r="C211" s="19"/>
      <c r="E211" s="6"/>
      <c r="F211" s="6"/>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row>
    <row r="212" spans="1:247" s="27" customFormat="1">
      <c r="A212" s="12"/>
      <c r="B212" s="12"/>
      <c r="C212" s="19"/>
      <c r="E212" s="6"/>
      <c r="F212" s="6"/>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row>
    <row r="213" spans="1:247" s="27" customFormat="1">
      <c r="A213" s="12"/>
      <c r="B213" s="12"/>
      <c r="C213" s="19"/>
      <c r="E213" s="6"/>
      <c r="F213" s="6"/>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row>
    <row r="214" spans="1:247" s="27" customFormat="1">
      <c r="A214" s="12"/>
      <c r="B214" s="12"/>
      <c r="C214" s="19"/>
      <c r="E214" s="6"/>
      <c r="F214" s="6"/>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row>
    <row r="215" spans="1:247" s="27" customFormat="1">
      <c r="A215" s="12"/>
      <c r="B215" s="12"/>
      <c r="C215" s="19"/>
      <c r="E215" s="6"/>
      <c r="F215" s="6"/>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row>
    <row r="216" spans="1:247" s="27" customFormat="1">
      <c r="A216" s="12"/>
      <c r="B216" s="12"/>
      <c r="C216" s="19"/>
      <c r="E216" s="6"/>
      <c r="F216" s="6"/>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row>
    <row r="217" spans="1:247" s="27" customFormat="1">
      <c r="A217" s="12"/>
      <c r="B217" s="12"/>
      <c r="C217" s="19"/>
      <c r="E217" s="6"/>
      <c r="F217" s="6"/>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row>
    <row r="218" spans="1:247" s="27" customFormat="1">
      <c r="A218" s="12"/>
      <c r="B218" s="12"/>
      <c r="C218" s="19"/>
      <c r="E218" s="6"/>
      <c r="F218" s="6"/>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row>
    <row r="219" spans="1:247" s="27" customFormat="1">
      <c r="A219" s="12"/>
      <c r="B219" s="12"/>
      <c r="C219" s="19"/>
      <c r="E219" s="6"/>
      <c r="F219" s="6"/>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row>
    <row r="220" spans="1:247" s="27" customFormat="1">
      <c r="A220" s="12"/>
      <c r="B220" s="12"/>
      <c r="C220" s="19"/>
      <c r="E220" s="6"/>
      <c r="F220" s="6"/>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row>
    <row r="221" spans="1:247" s="27" customFormat="1">
      <c r="A221" s="12"/>
      <c r="B221" s="12"/>
      <c r="C221" s="19"/>
      <c r="E221" s="6"/>
      <c r="F221" s="6"/>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row>
    <row r="222" spans="1:247" s="27" customFormat="1">
      <c r="A222" s="12"/>
      <c r="B222" s="12"/>
      <c r="C222" s="19"/>
      <c r="E222" s="6"/>
      <c r="F222" s="6"/>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row>
    <row r="223" spans="1:247" s="27" customFormat="1">
      <c r="A223" s="12"/>
      <c r="B223" s="12"/>
      <c r="C223" s="19"/>
      <c r="E223" s="6"/>
      <c r="F223" s="6"/>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row>
    <row r="224" spans="1:247" s="27" customFormat="1">
      <c r="A224" s="12"/>
      <c r="B224" s="12"/>
      <c r="C224" s="19"/>
      <c r="E224" s="6"/>
      <c r="F224" s="6"/>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row>
    <row r="225" spans="1:247" s="27" customFormat="1">
      <c r="A225" s="12"/>
      <c r="B225" s="12"/>
      <c r="C225" s="19"/>
      <c r="E225" s="6"/>
      <c r="F225" s="6"/>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row>
    <row r="226" spans="1:247" s="27" customFormat="1">
      <c r="A226" s="12"/>
      <c r="B226" s="12"/>
      <c r="C226" s="19"/>
      <c r="E226" s="6"/>
      <c r="F226" s="6"/>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row>
    <row r="227" spans="1:247" s="27" customFormat="1">
      <c r="A227" s="12"/>
      <c r="B227" s="12"/>
      <c r="C227" s="19"/>
      <c r="E227" s="6"/>
      <c r="F227" s="6"/>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row>
    <row r="228" spans="1:247" s="27" customFormat="1">
      <c r="A228" s="12"/>
      <c r="B228" s="12"/>
      <c r="C228" s="19"/>
      <c r="E228" s="6"/>
      <c r="F228" s="6"/>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row>
    <row r="229" spans="1:247" s="27" customFormat="1">
      <c r="A229" s="12"/>
      <c r="B229" s="12"/>
      <c r="C229" s="19"/>
      <c r="E229" s="6"/>
      <c r="F229" s="6"/>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row>
    <row r="230" spans="1:247" s="27" customFormat="1">
      <c r="A230" s="12"/>
      <c r="B230" s="12"/>
      <c r="C230" s="19"/>
      <c r="E230" s="6"/>
      <c r="F230" s="6"/>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row>
    <row r="231" spans="1:247" s="27" customFormat="1">
      <c r="A231" s="12"/>
      <c r="B231" s="12"/>
      <c r="C231" s="19"/>
      <c r="E231" s="6"/>
      <c r="F231" s="6"/>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row>
    <row r="232" spans="1:247" s="27" customFormat="1">
      <c r="A232" s="12"/>
      <c r="B232" s="12"/>
      <c r="C232" s="19"/>
      <c r="E232" s="6"/>
      <c r="F232" s="6"/>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row>
    <row r="233" spans="1:247" s="27" customFormat="1">
      <c r="A233" s="12"/>
      <c r="B233" s="12"/>
      <c r="C233" s="19"/>
      <c r="E233" s="6"/>
      <c r="F233" s="6"/>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row>
    <row r="234" spans="1:247" s="27" customFormat="1">
      <c r="A234" s="12"/>
      <c r="B234" s="12"/>
      <c r="C234" s="19"/>
      <c r="E234" s="6"/>
      <c r="F234" s="6"/>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row>
    <row r="235" spans="1:247" s="27" customFormat="1">
      <c r="A235" s="12"/>
      <c r="B235" s="12"/>
      <c r="C235" s="19"/>
      <c r="E235" s="6"/>
      <c r="F235" s="6"/>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row>
    <row r="236" spans="1:247" s="27" customFormat="1">
      <c r="A236" s="12"/>
      <c r="B236" s="12"/>
      <c r="C236" s="19"/>
      <c r="E236" s="6"/>
      <c r="F236" s="6"/>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row>
    <row r="237" spans="1:247" s="27" customFormat="1">
      <c r="A237" s="12"/>
      <c r="B237" s="12"/>
      <c r="C237" s="19"/>
      <c r="E237" s="6"/>
      <c r="F237" s="6"/>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row>
    <row r="238" spans="1:247" s="27" customFormat="1">
      <c r="A238" s="12"/>
      <c r="B238" s="12"/>
      <c r="C238" s="19"/>
      <c r="E238" s="6"/>
      <c r="F238" s="6"/>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row>
    <row r="239" spans="1:247" s="27" customFormat="1">
      <c r="A239" s="12"/>
      <c r="B239" s="12"/>
      <c r="C239" s="19"/>
      <c r="E239" s="6"/>
      <c r="F239" s="6"/>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row>
    <row r="240" spans="1:247" s="27" customFormat="1">
      <c r="A240" s="12"/>
      <c r="B240" s="12"/>
      <c r="C240" s="19"/>
      <c r="E240" s="6"/>
      <c r="F240" s="6"/>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row>
    <row r="241" spans="1:247" s="27" customFormat="1">
      <c r="A241" s="12"/>
      <c r="B241" s="12"/>
      <c r="C241" s="19"/>
      <c r="E241" s="6"/>
      <c r="F241" s="6"/>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row>
    <row r="242" spans="1:247" s="27" customFormat="1">
      <c r="A242" s="12"/>
      <c r="B242" s="12"/>
      <c r="C242" s="19"/>
      <c r="E242" s="6"/>
      <c r="F242" s="6"/>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row>
    <row r="243" spans="1:247" s="27" customFormat="1">
      <c r="A243" s="12"/>
      <c r="B243" s="12"/>
      <c r="C243" s="19"/>
      <c r="E243" s="6"/>
      <c r="F243" s="6"/>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row>
    <row r="244" spans="1:247" s="27" customFormat="1">
      <c r="A244" s="12"/>
      <c r="B244" s="12"/>
      <c r="C244" s="19"/>
      <c r="E244" s="6"/>
      <c r="F244" s="6"/>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row>
    <row r="245" spans="1:247" s="27" customFormat="1">
      <c r="A245" s="12"/>
      <c r="B245" s="12"/>
      <c r="C245" s="19"/>
      <c r="E245" s="6"/>
      <c r="F245" s="6"/>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row>
    <row r="246" spans="1:247" s="27" customFormat="1">
      <c r="A246" s="12"/>
      <c r="B246" s="12"/>
      <c r="C246" s="19"/>
      <c r="E246" s="6"/>
      <c r="F246" s="6"/>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row>
    <row r="247" spans="1:247" s="27" customFormat="1">
      <c r="A247" s="12"/>
      <c r="B247" s="12"/>
      <c r="C247" s="19"/>
      <c r="E247" s="6"/>
      <c r="F247" s="6"/>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row>
    <row r="248" spans="1:247" s="27" customFormat="1">
      <c r="A248" s="12"/>
      <c r="B248" s="12"/>
      <c r="C248" s="19"/>
      <c r="E248" s="6"/>
      <c r="F248" s="6"/>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row>
    <row r="249" spans="1:247" s="27" customFormat="1">
      <c r="A249" s="12"/>
      <c r="B249" s="12"/>
      <c r="C249" s="19"/>
      <c r="E249" s="6"/>
      <c r="F249" s="6"/>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row>
    <row r="250" spans="1:247" s="27" customFormat="1">
      <c r="A250" s="12"/>
      <c r="B250" s="12"/>
      <c r="C250" s="19"/>
      <c r="E250" s="6"/>
      <c r="F250" s="6"/>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row>
    <row r="251" spans="1:247" s="27" customFormat="1">
      <c r="A251" s="12"/>
      <c r="B251" s="12"/>
      <c r="C251" s="19"/>
      <c r="E251" s="6"/>
      <c r="F251" s="6"/>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row>
    <row r="252" spans="1:247" s="27" customFormat="1">
      <c r="A252" s="12"/>
      <c r="B252" s="12"/>
      <c r="C252" s="19"/>
      <c r="E252" s="6"/>
      <c r="F252" s="6"/>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row>
    <row r="253" spans="1:247" s="27" customFormat="1">
      <c r="A253" s="12"/>
      <c r="B253" s="12"/>
      <c r="C253" s="19"/>
      <c r="E253" s="6"/>
      <c r="F253" s="6"/>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row>
    <row r="254" spans="1:247" s="27" customFormat="1">
      <c r="A254" s="12"/>
      <c r="B254" s="12"/>
      <c r="C254" s="19"/>
      <c r="E254" s="6"/>
      <c r="F254" s="6"/>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row>
    <row r="255" spans="1:247" s="27" customFormat="1">
      <c r="A255" s="12"/>
      <c r="B255" s="12"/>
      <c r="C255" s="19"/>
      <c r="E255" s="6"/>
      <c r="F255" s="6"/>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row>
    <row r="256" spans="1:247" s="27" customFormat="1">
      <c r="A256" s="12"/>
      <c r="B256" s="12"/>
      <c r="C256" s="19"/>
      <c r="E256" s="6"/>
      <c r="F256" s="6"/>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row>
    <row r="257" spans="1:247" s="27" customFormat="1">
      <c r="A257" s="12"/>
      <c r="B257" s="12"/>
      <c r="C257" s="19"/>
      <c r="E257" s="6"/>
      <c r="F257" s="6"/>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row>
  </sheetData>
  <sheetProtection algorithmName="SHA-512" hashValue="SDThfzGfqHlKoL+N7jIxbMQZP7YOI7iFYiFjVu+NX5h2q3pjSIIN1bXBdAC3BtmDQQ7wUPqq063+RcTeDNGUfA==" saltValue="7SqQ+9/zmn7HqsYYNfnuKw==" spinCount="100000" sheet="1" objects="1" scenarios="1"/>
  <mergeCells count="6">
    <mergeCell ref="B10:F10"/>
    <mergeCell ref="B5:F5"/>
    <mergeCell ref="B6:F6"/>
    <mergeCell ref="B7:F7"/>
    <mergeCell ref="B8:F8"/>
    <mergeCell ref="B9:F9"/>
  </mergeCells>
  <pageMargins left="0.7" right="0.7" top="0.75" bottom="0.75" header="0.3" footer="0.3"/>
  <pageSetup paperSize="9" orientation="portrait" r:id="rId1"/>
  <headerFooter>
    <oddHeader>&amp;R&amp;K00-027&amp;A</oddHeader>
    <oddFooter>&amp;R&amp;K00-033&amp;P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3"/>
  <dimension ref="A2:U29"/>
  <sheetViews>
    <sheetView view="pageLayout" zoomScaleNormal="100" zoomScaleSheetLayoutView="100" workbookViewId="0">
      <selection activeCell="B33" sqref="B33"/>
    </sheetView>
  </sheetViews>
  <sheetFormatPr defaultColWidth="8.85546875" defaultRowHeight="12.75"/>
  <cols>
    <col min="1" max="1" width="15.85546875" style="3" customWidth="1"/>
    <col min="2" max="2" width="40.7109375" style="3" customWidth="1"/>
    <col min="3" max="3" width="9.140625" style="9" customWidth="1"/>
    <col min="4" max="4" width="15.7109375" style="28" customWidth="1"/>
    <col min="5" max="5" width="9.140625" style="9" customWidth="1"/>
    <col min="6" max="6" width="9.140625" style="3" customWidth="1"/>
    <col min="7" max="21" width="9.140625" style="1" customWidth="1"/>
    <col min="22" max="16384" width="8.85546875" style="1"/>
  </cols>
  <sheetData>
    <row r="2" spans="1:6">
      <c r="A2" s="12" t="s">
        <v>0</v>
      </c>
      <c r="B2" s="12" t="s">
        <v>65</v>
      </c>
      <c r="C2" s="12"/>
      <c r="D2" s="27"/>
      <c r="E2" s="12"/>
      <c r="F2" s="12"/>
    </row>
    <row r="3" spans="1:6">
      <c r="A3" s="12"/>
      <c r="B3" s="12" t="s">
        <v>66</v>
      </c>
      <c r="C3" s="12"/>
      <c r="D3" s="27"/>
      <c r="E3" s="12"/>
      <c r="F3" s="12"/>
    </row>
    <row r="4" spans="1:6">
      <c r="A4" s="12"/>
      <c r="B4" s="12"/>
      <c r="C4" s="12"/>
      <c r="D4" s="27"/>
      <c r="E4" s="12"/>
      <c r="F4" s="12"/>
    </row>
    <row r="5" spans="1:6" ht="38.25" customHeight="1">
      <c r="A5" s="12" t="s">
        <v>1</v>
      </c>
      <c r="B5" s="500" t="s">
        <v>64</v>
      </c>
      <c r="C5" s="501"/>
      <c r="D5" s="501"/>
      <c r="E5" s="20"/>
      <c r="F5" s="12"/>
    </row>
    <row r="6" spans="1:6">
      <c r="A6" s="12"/>
      <c r="B6" s="12"/>
      <c r="C6" s="12"/>
      <c r="D6" s="27"/>
      <c r="E6" s="12"/>
      <c r="F6" s="12"/>
    </row>
    <row r="7" spans="1:6" s="141" customFormat="1">
      <c r="A7" s="463" t="s">
        <v>2</v>
      </c>
      <c r="B7" s="463" t="s">
        <v>688</v>
      </c>
      <c r="C7" s="463"/>
      <c r="D7" s="75"/>
      <c r="E7" s="463"/>
      <c r="F7" s="463"/>
    </row>
    <row r="8" spans="1:6">
      <c r="A8" s="12"/>
      <c r="B8" s="12"/>
      <c r="C8" s="12"/>
      <c r="D8" s="27"/>
      <c r="E8" s="12"/>
      <c r="F8" s="12"/>
    </row>
    <row r="9" spans="1:6">
      <c r="A9" s="12" t="s">
        <v>3</v>
      </c>
      <c r="B9" s="21" t="s">
        <v>687</v>
      </c>
      <c r="C9" s="12"/>
      <c r="D9" s="27"/>
      <c r="E9" s="12"/>
      <c r="F9" s="12"/>
    </row>
    <row r="10" spans="1:6">
      <c r="A10" s="12"/>
      <c r="B10" s="12"/>
      <c r="C10" s="12"/>
      <c r="D10" s="27"/>
      <c r="E10" s="12"/>
      <c r="F10" s="12"/>
    </row>
    <row r="11" spans="1:6">
      <c r="A11" s="12" t="s">
        <v>4</v>
      </c>
      <c r="B11" s="22">
        <v>43781</v>
      </c>
      <c r="C11" s="12"/>
      <c r="D11" s="27"/>
      <c r="E11" s="12"/>
      <c r="F11" s="12"/>
    </row>
    <row r="13" spans="1:6">
      <c r="A13" s="3" t="s">
        <v>21</v>
      </c>
      <c r="B13" s="3" t="s">
        <v>19</v>
      </c>
    </row>
    <row r="14" spans="1:6">
      <c r="A14" s="12"/>
      <c r="B14" s="12" t="s">
        <v>20</v>
      </c>
      <c r="F14" s="12"/>
    </row>
    <row r="15" spans="1:6">
      <c r="A15" s="12"/>
      <c r="B15" s="12"/>
      <c r="F15" s="12"/>
    </row>
    <row r="16" spans="1:6">
      <c r="A16" s="12"/>
      <c r="B16" s="12"/>
      <c r="F16" s="12"/>
    </row>
    <row r="17" spans="1:21">
      <c r="A17" s="12"/>
      <c r="B17" s="12"/>
      <c r="F17" s="12"/>
    </row>
    <row r="18" spans="1:21" ht="13.5" thickBot="1"/>
    <row r="19" spans="1:21" ht="16.5" thickBot="1">
      <c r="A19" s="459"/>
      <c r="B19" s="460" t="s">
        <v>678</v>
      </c>
      <c r="C19" s="461"/>
      <c r="D19" s="462"/>
    </row>
    <row r="21" spans="1:21" s="12" customFormat="1">
      <c r="A21" s="12" t="s">
        <v>55</v>
      </c>
      <c r="B21" s="12" t="s">
        <v>51</v>
      </c>
      <c r="C21" s="9"/>
      <c r="D21" s="28">
        <f>'I.-FU'!F38</f>
        <v>0</v>
      </c>
      <c r="E21" s="8"/>
      <c r="G21" s="1"/>
      <c r="H21" s="1"/>
      <c r="I21" s="1"/>
      <c r="J21" s="1"/>
      <c r="K21" s="1"/>
      <c r="L21" s="1"/>
      <c r="M21" s="1"/>
      <c r="N21" s="1"/>
      <c r="O21" s="1"/>
      <c r="P21" s="1"/>
      <c r="Q21" s="1"/>
      <c r="R21" s="1"/>
      <c r="S21" s="1"/>
      <c r="T21" s="1"/>
      <c r="U21" s="1"/>
    </row>
    <row r="22" spans="1:21" s="12" customFormat="1">
      <c r="A22" s="12" t="s">
        <v>56</v>
      </c>
      <c r="B22" s="12" t="s">
        <v>52</v>
      </c>
      <c r="C22" s="9"/>
      <c r="D22" s="28">
        <f>'II.-CS'!F144</f>
        <v>0</v>
      </c>
      <c r="E22" s="8"/>
      <c r="G22" s="1"/>
      <c r="H22" s="1"/>
      <c r="I22" s="1"/>
      <c r="J22" s="1"/>
      <c r="K22" s="1"/>
      <c r="L22" s="1"/>
      <c r="M22" s="1"/>
      <c r="N22" s="1"/>
      <c r="O22" s="1"/>
      <c r="P22" s="1"/>
      <c r="Q22" s="1"/>
      <c r="R22" s="1"/>
      <c r="S22" s="1"/>
      <c r="T22" s="1"/>
      <c r="U22" s="1"/>
    </row>
    <row r="23" spans="1:21" s="12" customFormat="1">
      <c r="A23" s="12" t="s">
        <v>57</v>
      </c>
      <c r="B23" s="12" t="s">
        <v>53</v>
      </c>
      <c r="C23" s="9"/>
      <c r="D23" s="28">
        <f>'III.-AC'!F24</f>
        <v>0</v>
      </c>
      <c r="E23" s="8"/>
      <c r="G23" s="1"/>
      <c r="H23" s="1"/>
      <c r="I23" s="1"/>
      <c r="J23" s="1"/>
      <c r="K23" s="1"/>
      <c r="L23" s="1"/>
      <c r="M23" s="1"/>
      <c r="N23" s="1"/>
      <c r="O23" s="1"/>
      <c r="P23" s="1"/>
      <c r="Q23" s="1"/>
      <c r="R23" s="1"/>
      <c r="S23" s="1"/>
      <c r="T23" s="1"/>
      <c r="U23" s="1"/>
    </row>
    <row r="25" spans="1:21">
      <c r="A25" s="119"/>
      <c r="B25" s="466" t="s">
        <v>680</v>
      </c>
      <c r="C25" s="466"/>
      <c r="D25" s="467">
        <f>SUM(D21:D24)</f>
        <v>0</v>
      </c>
      <c r="E25" s="12"/>
      <c r="F25" s="12"/>
    </row>
    <row r="26" spans="1:21">
      <c r="A26" s="12"/>
      <c r="B26" s="12"/>
      <c r="C26" s="12"/>
      <c r="D26" s="27"/>
      <c r="E26" s="12"/>
      <c r="F26" s="12"/>
    </row>
    <row r="27" spans="1:21">
      <c r="A27" s="12"/>
      <c r="B27" s="12" t="s">
        <v>18</v>
      </c>
      <c r="C27" s="12"/>
      <c r="D27" s="29">
        <f>D25*0.22</f>
        <v>0</v>
      </c>
      <c r="E27" s="12"/>
      <c r="F27" s="12"/>
    </row>
    <row r="28" spans="1:21" ht="13.5" thickBot="1">
      <c r="A28" s="12"/>
      <c r="B28" s="203"/>
      <c r="C28" s="203"/>
      <c r="D28" s="464"/>
      <c r="E28" s="12"/>
      <c r="F28" s="12"/>
    </row>
    <row r="29" spans="1:21" ht="15.75" thickBot="1">
      <c r="A29" s="197"/>
      <c r="B29" s="192" t="s">
        <v>679</v>
      </c>
      <c r="C29" s="192"/>
      <c r="D29" s="465">
        <f>SUM(D25:D28)</f>
        <v>0</v>
      </c>
      <c r="E29" s="12"/>
      <c r="F29" s="12"/>
    </row>
  </sheetData>
  <sheetProtection algorithmName="SHA-512" hashValue="llpGVvZYmvCWgSe19QUc+b0AWpIlHqyiV147RyXrZwxxD6l77VQyv79EgzKm/cmoY2iaiU7oHM98bNzMBKQeiQ==" saltValue="W+oL9unvZVQOhFWxWl5xnw==" spinCount="100000" sheet="1" objects="1" scenarios="1"/>
  <mergeCells count="1">
    <mergeCell ref="B5:D5"/>
  </mergeCells>
  <pageMargins left="0.7" right="0.54166666666666663"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2603C-A494-43F9-B81A-C9270F708634}">
  <dimension ref="A1:IM258"/>
  <sheetViews>
    <sheetView view="pageLayout" zoomScaleNormal="100" zoomScaleSheetLayoutView="100" workbookViewId="0">
      <selection activeCell="E10" sqref="E10"/>
    </sheetView>
  </sheetViews>
  <sheetFormatPr defaultColWidth="8.85546875" defaultRowHeight="12.75"/>
  <cols>
    <col min="1" max="1" width="5.28515625" style="12" customWidth="1"/>
    <col min="2" max="2" width="55.85546875" style="12" customWidth="1"/>
    <col min="3" max="3" width="6" style="4" customWidth="1"/>
    <col min="4" max="4" width="4.85546875" style="23" customWidth="1"/>
    <col min="5" max="5" width="6.28515625" style="6" customWidth="1"/>
    <col min="6" max="6" width="8.7109375" style="6" customWidth="1"/>
    <col min="7" max="12" width="9.140625" style="1" customWidth="1"/>
    <col min="13" max="16384" width="8.85546875" style="1"/>
  </cols>
  <sheetData>
    <row r="1" spans="1:12" ht="25.5">
      <c r="A1" s="91" t="s">
        <v>8</v>
      </c>
      <c r="B1" s="92" t="s">
        <v>22</v>
      </c>
      <c r="C1" s="93" t="s">
        <v>36</v>
      </c>
      <c r="D1" s="94" t="s">
        <v>35</v>
      </c>
      <c r="E1" s="95" t="s">
        <v>9</v>
      </c>
      <c r="F1" s="96" t="s">
        <v>10</v>
      </c>
    </row>
    <row r="2" spans="1:12" ht="13.5" thickBot="1"/>
    <row r="3" spans="1:12" ht="15.75" thickBot="1">
      <c r="A3" s="191" t="s">
        <v>5</v>
      </c>
      <c r="B3" s="192" t="s">
        <v>51</v>
      </c>
      <c r="C3" s="193"/>
      <c r="D3" s="194"/>
      <c r="E3" s="195"/>
      <c r="F3" s="196"/>
    </row>
    <row r="4" spans="1:12">
      <c r="A4" s="39"/>
      <c r="B4" s="37"/>
      <c r="C4" s="30"/>
      <c r="D4" s="24"/>
      <c r="E4" s="10"/>
      <c r="F4" s="10"/>
    </row>
    <row r="5" spans="1:12">
      <c r="A5" s="44" t="s">
        <v>11</v>
      </c>
      <c r="B5" s="99" t="s">
        <v>58</v>
      </c>
      <c r="C5" s="100"/>
      <c r="D5" s="100"/>
      <c r="E5" s="100"/>
      <c r="F5" s="101"/>
      <c r="L5" s="18"/>
    </row>
    <row r="6" spans="1:12" ht="38.25">
      <c r="A6" s="102"/>
      <c r="B6" s="103" t="s">
        <v>46</v>
      </c>
      <c r="C6" s="104"/>
      <c r="D6" s="69"/>
      <c r="E6" s="105"/>
      <c r="F6" s="106"/>
    </row>
    <row r="7" spans="1:12" ht="38.25">
      <c r="A7" s="107"/>
      <c r="B7" s="73" t="s">
        <v>24</v>
      </c>
      <c r="C7" s="108"/>
      <c r="D7" s="108"/>
      <c r="E7" s="108"/>
      <c r="F7" s="109"/>
      <c r="H7" s="18"/>
      <c r="I7" s="18"/>
      <c r="J7" s="18"/>
      <c r="K7" s="18"/>
      <c r="L7" s="18"/>
    </row>
    <row r="8" spans="1:12" ht="25.5">
      <c r="A8" s="107"/>
      <c r="B8" s="73" t="s">
        <v>689</v>
      </c>
      <c r="C8" s="108"/>
      <c r="D8" s="108"/>
      <c r="E8" s="108"/>
      <c r="F8" s="109"/>
      <c r="H8" s="12"/>
      <c r="L8" s="18"/>
    </row>
    <row r="9" spans="1:12" ht="25.5">
      <c r="A9" s="110"/>
      <c r="B9" s="111" t="s">
        <v>25</v>
      </c>
      <c r="C9" s="84"/>
      <c r="D9" s="84"/>
      <c r="E9" s="84"/>
      <c r="F9" s="85"/>
    </row>
    <row r="10" spans="1:12">
      <c r="A10" s="112"/>
      <c r="B10" s="113" t="s">
        <v>93</v>
      </c>
      <c r="C10" s="114" t="s">
        <v>13</v>
      </c>
      <c r="D10" s="59">
        <v>8</v>
      </c>
      <c r="E10" s="523">
        <v>0</v>
      </c>
      <c r="F10" s="115">
        <f>+D10*E10</f>
        <v>0</v>
      </c>
    </row>
    <row r="11" spans="1:12">
      <c r="A11" s="15"/>
      <c r="B11" s="34"/>
      <c r="C11" s="1"/>
      <c r="D11" s="1"/>
      <c r="E11" s="524"/>
      <c r="F11" s="1"/>
      <c r="H11" s="18"/>
      <c r="I11" s="18"/>
      <c r="J11" s="18"/>
      <c r="K11" s="18"/>
    </row>
    <row r="12" spans="1:12">
      <c r="A12" s="61" t="s">
        <v>12</v>
      </c>
      <c r="B12" s="99" t="s">
        <v>69</v>
      </c>
      <c r="C12" s="100"/>
      <c r="D12" s="100"/>
      <c r="E12" s="525"/>
      <c r="F12" s="101"/>
      <c r="H12" s="18"/>
      <c r="I12" s="18"/>
      <c r="J12" s="18"/>
      <c r="K12" s="18"/>
    </row>
    <row r="13" spans="1:12" ht="51">
      <c r="A13" s="112"/>
      <c r="B13" s="113" t="s">
        <v>102</v>
      </c>
      <c r="C13" s="97"/>
      <c r="D13" s="97"/>
      <c r="E13" s="526"/>
      <c r="F13" s="98"/>
      <c r="H13" s="18"/>
      <c r="I13" s="18"/>
      <c r="J13" s="18"/>
      <c r="K13" s="18"/>
    </row>
    <row r="14" spans="1:12">
      <c r="A14" s="112"/>
      <c r="B14" s="113" t="s">
        <v>95</v>
      </c>
      <c r="C14" s="114" t="s">
        <v>13</v>
      </c>
      <c r="D14" s="59">
        <v>1</v>
      </c>
      <c r="E14" s="523">
        <v>0</v>
      </c>
      <c r="F14" s="115">
        <f>+D14*E14</f>
        <v>0</v>
      </c>
      <c r="H14" s="18"/>
      <c r="I14" s="18"/>
      <c r="J14" s="18"/>
      <c r="K14" s="18"/>
    </row>
    <row r="15" spans="1:12">
      <c r="A15" s="15"/>
      <c r="B15" s="34"/>
      <c r="C15" s="19"/>
      <c r="E15" s="527"/>
      <c r="H15" s="18"/>
      <c r="I15" s="18"/>
      <c r="J15" s="18"/>
      <c r="K15" s="18"/>
    </row>
    <row r="16" spans="1:12">
      <c r="A16" s="61" t="s">
        <v>14</v>
      </c>
      <c r="B16" s="62" t="s">
        <v>70</v>
      </c>
      <c r="C16" s="63"/>
      <c r="D16" s="45"/>
      <c r="E16" s="528"/>
      <c r="F16" s="47"/>
    </row>
    <row r="17" spans="1:11" ht="25.5">
      <c r="A17" s="64"/>
      <c r="B17" s="116" t="s">
        <v>54</v>
      </c>
      <c r="C17" s="97"/>
      <c r="D17" s="97"/>
      <c r="E17" s="526"/>
      <c r="F17" s="98"/>
    </row>
    <row r="18" spans="1:11">
      <c r="A18" s="64"/>
      <c r="B18" s="116" t="s">
        <v>96</v>
      </c>
      <c r="C18" s="58" t="s">
        <v>13</v>
      </c>
      <c r="D18" s="59">
        <v>1</v>
      </c>
      <c r="E18" s="529">
        <v>0</v>
      </c>
      <c r="F18" s="60">
        <f>+D18*E18</f>
        <v>0</v>
      </c>
    </row>
    <row r="19" spans="1:11">
      <c r="A19" s="15"/>
      <c r="B19" s="34"/>
      <c r="C19" s="19"/>
      <c r="E19" s="527"/>
      <c r="H19" s="18"/>
      <c r="I19" s="18"/>
      <c r="J19" s="18"/>
      <c r="K19" s="18"/>
    </row>
    <row r="20" spans="1:11">
      <c r="A20" s="61" t="s">
        <v>15</v>
      </c>
      <c r="B20" s="62" t="s">
        <v>71</v>
      </c>
      <c r="C20" s="63"/>
      <c r="D20" s="45"/>
      <c r="E20" s="528"/>
      <c r="F20" s="47"/>
      <c r="G20" s="18"/>
    </row>
    <row r="21" spans="1:11" ht="63.75">
      <c r="A21" s="64"/>
      <c r="B21" s="116" t="s">
        <v>67</v>
      </c>
      <c r="C21" s="97"/>
      <c r="D21" s="97"/>
      <c r="E21" s="526"/>
      <c r="F21" s="98"/>
      <c r="G21" s="18"/>
    </row>
    <row r="22" spans="1:11">
      <c r="A22" s="64"/>
      <c r="B22" s="116" t="s">
        <v>97</v>
      </c>
      <c r="C22" s="58" t="s">
        <v>13</v>
      </c>
      <c r="D22" s="59">
        <v>1</v>
      </c>
      <c r="E22" s="529">
        <v>0</v>
      </c>
      <c r="F22" s="60">
        <f>+D22*E22</f>
        <v>0</v>
      </c>
      <c r="G22" s="18"/>
    </row>
    <row r="23" spans="1:11">
      <c r="A23" s="15"/>
      <c r="B23" s="35"/>
      <c r="C23" s="17"/>
      <c r="E23" s="530"/>
      <c r="F23" s="16"/>
      <c r="G23" s="18"/>
      <c r="H23" s="18"/>
      <c r="I23" s="18"/>
      <c r="J23" s="18"/>
      <c r="K23" s="18"/>
    </row>
    <row r="24" spans="1:11">
      <c r="A24" s="61" t="s">
        <v>16</v>
      </c>
      <c r="B24" s="62" t="s">
        <v>72</v>
      </c>
      <c r="C24" s="63"/>
      <c r="D24" s="45"/>
      <c r="E24" s="528"/>
      <c r="F24" s="47"/>
      <c r="G24" s="18"/>
    </row>
    <row r="25" spans="1:11" ht="51">
      <c r="A25" s="66"/>
      <c r="B25" s="126" t="s">
        <v>177</v>
      </c>
      <c r="C25" s="117"/>
      <c r="D25" s="117"/>
      <c r="E25" s="531"/>
      <c r="F25" s="118"/>
      <c r="G25" s="18"/>
    </row>
    <row r="26" spans="1:11" ht="28.5" customHeight="1">
      <c r="A26" s="82"/>
      <c r="B26" s="83" t="s">
        <v>178</v>
      </c>
      <c r="C26" s="84"/>
      <c r="D26" s="84"/>
      <c r="E26" s="532"/>
      <c r="F26" s="85"/>
      <c r="G26" s="18"/>
      <c r="I26" s="32"/>
    </row>
    <row r="27" spans="1:11">
      <c r="A27" s="64"/>
      <c r="B27" s="116" t="s">
        <v>98</v>
      </c>
      <c r="C27" s="58" t="s">
        <v>23</v>
      </c>
      <c r="D27" s="59">
        <v>1</v>
      </c>
      <c r="E27" s="529">
        <v>0</v>
      </c>
      <c r="F27" s="60">
        <f>+D27*E27</f>
        <v>0</v>
      </c>
      <c r="G27" s="18"/>
      <c r="I27" s="32"/>
    </row>
    <row r="28" spans="1:11">
      <c r="A28" s="38"/>
      <c r="B28" s="55"/>
      <c r="C28" s="17"/>
      <c r="E28" s="530"/>
      <c r="F28" s="16"/>
      <c r="G28" s="18"/>
      <c r="I28" s="32"/>
    </row>
    <row r="29" spans="1:11">
      <c r="A29" s="61" t="s">
        <v>17</v>
      </c>
      <c r="B29" s="62" t="s">
        <v>83</v>
      </c>
      <c r="C29" s="63"/>
      <c r="D29" s="45"/>
      <c r="E29" s="528"/>
      <c r="F29" s="47"/>
      <c r="G29" s="18"/>
    </row>
    <row r="30" spans="1:11" ht="51">
      <c r="A30" s="66"/>
      <c r="B30" s="126" t="s">
        <v>85</v>
      </c>
      <c r="C30" s="127"/>
      <c r="D30" s="127"/>
      <c r="E30" s="533"/>
      <c r="F30" s="128"/>
      <c r="G30" s="18"/>
    </row>
    <row r="31" spans="1:11" ht="25.5">
      <c r="A31" s="82"/>
      <c r="B31" s="83" t="s">
        <v>101</v>
      </c>
      <c r="C31" s="84"/>
      <c r="D31" s="84"/>
      <c r="E31" s="532"/>
      <c r="F31" s="85"/>
      <c r="G31" s="18"/>
    </row>
    <row r="32" spans="1:11">
      <c r="A32" s="82"/>
      <c r="B32" s="129" t="s">
        <v>99</v>
      </c>
      <c r="C32" s="130" t="s">
        <v>23</v>
      </c>
      <c r="D32" s="131">
        <v>1</v>
      </c>
      <c r="E32" s="534">
        <v>0</v>
      </c>
      <c r="F32" s="132">
        <f>+D32*E32</f>
        <v>0</v>
      </c>
      <c r="G32" s="18"/>
    </row>
    <row r="33" spans="1:247">
      <c r="A33" s="38"/>
      <c r="B33" s="55"/>
      <c r="C33" s="17"/>
      <c r="E33" s="530"/>
      <c r="F33" s="16"/>
      <c r="G33" s="18"/>
      <c r="I33" s="32"/>
    </row>
    <row r="34" spans="1:247">
      <c r="A34" s="61" t="s">
        <v>40</v>
      </c>
      <c r="B34" s="62" t="s">
        <v>84</v>
      </c>
      <c r="C34" s="63"/>
      <c r="D34" s="45"/>
      <c r="E34" s="528"/>
      <c r="F34" s="47"/>
      <c r="G34" s="18"/>
    </row>
    <row r="35" spans="1:247" ht="51">
      <c r="A35" s="64"/>
      <c r="B35" s="65" t="s">
        <v>86</v>
      </c>
      <c r="C35" s="97"/>
      <c r="D35" s="97"/>
      <c r="E35" s="526"/>
      <c r="F35" s="98"/>
      <c r="G35" s="18"/>
    </row>
    <row r="36" spans="1:247">
      <c r="A36" s="64"/>
      <c r="B36" s="116" t="s">
        <v>100</v>
      </c>
      <c r="C36" s="58" t="s">
        <v>13</v>
      </c>
      <c r="D36" s="59">
        <v>1</v>
      </c>
      <c r="E36" s="529">
        <v>0</v>
      </c>
      <c r="F36" s="60">
        <f>+D36*E36</f>
        <v>0</v>
      </c>
      <c r="G36" s="18"/>
    </row>
    <row r="37" spans="1:247" s="18" customFormat="1" ht="13.5" thickBot="1">
      <c r="A37" s="38"/>
      <c r="B37" s="35"/>
      <c r="C37" s="17"/>
      <c r="D37" s="23"/>
      <c r="E37" s="16"/>
      <c r="F37" s="16"/>
      <c r="I37" s="50"/>
    </row>
    <row r="38" spans="1:247" ht="15.75" thickBot="1">
      <c r="A38" s="197"/>
      <c r="B38" s="198" t="s">
        <v>94</v>
      </c>
      <c r="C38" s="199"/>
      <c r="D38" s="200"/>
      <c r="E38" s="201"/>
      <c r="F38" s="202">
        <f>SUM(F5:F36)</f>
        <v>0</v>
      </c>
      <c r="H38" s="12"/>
      <c r="L38" s="18"/>
      <c r="O38" s="18"/>
      <c r="P38" s="18"/>
      <c r="Q38" s="18"/>
      <c r="R38" s="18"/>
      <c r="S38" s="18"/>
    </row>
    <row r="39" spans="1:247" s="12" customFormat="1">
      <c r="B39" s="2"/>
      <c r="C39" s="19"/>
      <c r="D39" s="23"/>
      <c r="E39" s="6"/>
      <c r="F39" s="6"/>
      <c r="G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row>
    <row r="40" spans="1:247" s="12" customFormat="1">
      <c r="B40" s="13"/>
      <c r="C40" s="19"/>
      <c r="D40" s="23"/>
      <c r="E40" s="6"/>
      <c r="F40" s="6"/>
      <c r="G40" s="1"/>
      <c r="M40" s="1"/>
      <c r="N40" s="1"/>
      <c r="O40" s="1"/>
      <c r="P40" s="1"/>
      <c r="Q40" s="18"/>
      <c r="R40" s="18"/>
      <c r="S40" s="18"/>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row>
    <row r="41" spans="1:247" s="12" customFormat="1">
      <c r="C41" s="19"/>
      <c r="D41" s="23"/>
      <c r="E41" s="5"/>
      <c r="F41" s="6"/>
      <c r="G41" s="1"/>
      <c r="M41" s="1"/>
      <c r="N41" s="1"/>
      <c r="O41" s="18"/>
      <c r="P41" s="18"/>
      <c r="Q41" s="18"/>
      <c r="R41" s="18"/>
      <c r="S41" s="18"/>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row>
    <row r="42" spans="1:247" s="12" customFormat="1">
      <c r="B42" s="13"/>
      <c r="C42" s="19"/>
      <c r="D42" s="23"/>
      <c r="E42" s="6"/>
      <c r="F42" s="6"/>
      <c r="G42" s="1"/>
      <c r="O42" s="1"/>
      <c r="P42" s="1"/>
      <c r="Q42" s="1"/>
      <c r="R42" s="1"/>
      <c r="S42" s="1"/>
    </row>
    <row r="43" spans="1:247">
      <c r="B43" s="31"/>
      <c r="C43" s="19"/>
      <c r="O43" s="18"/>
      <c r="P43" s="18"/>
    </row>
    <row r="44" spans="1:247">
      <c r="A44" s="15"/>
      <c r="B44" s="13"/>
      <c r="C44" s="1"/>
      <c r="D44" s="25"/>
      <c r="E44" s="1"/>
      <c r="F44" s="1"/>
    </row>
    <row r="45" spans="1:247" s="18" customFormat="1">
      <c r="A45" s="15"/>
      <c r="B45" s="36"/>
      <c r="O45" s="1"/>
      <c r="P45" s="1"/>
      <c r="Q45" s="1"/>
      <c r="R45" s="1"/>
      <c r="S45" s="1"/>
    </row>
    <row r="46" spans="1:247" s="18" customFormat="1">
      <c r="A46" s="15"/>
      <c r="B46" s="35"/>
    </row>
    <row r="47" spans="1:247" s="18" customFormat="1">
      <c r="A47" s="15"/>
      <c r="B47" s="35"/>
    </row>
    <row r="48" spans="1:247" s="18" customFormat="1">
      <c r="A48" s="15"/>
      <c r="B48" s="35"/>
    </row>
    <row r="49" spans="1:247" s="18" customFormat="1">
      <c r="A49" s="15"/>
      <c r="B49" s="14"/>
      <c r="C49" s="17"/>
      <c r="D49" s="23"/>
      <c r="E49" s="16"/>
      <c r="F49" s="16"/>
    </row>
    <row r="50" spans="1:247" s="12" customFormat="1" ht="29.1" customHeight="1">
      <c r="C50" s="19"/>
      <c r="D50" s="23"/>
      <c r="E50" s="5"/>
      <c r="F50" s="6"/>
      <c r="G50" s="1"/>
    </row>
    <row r="51" spans="1:247" s="12" customFormat="1">
      <c r="B51" s="13"/>
      <c r="C51" s="19"/>
      <c r="D51" s="23"/>
      <c r="E51" s="6"/>
      <c r="F51" s="6"/>
      <c r="G51" s="1"/>
    </row>
    <row r="52" spans="1:247">
      <c r="C52" s="19"/>
      <c r="E52" s="5"/>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row>
    <row r="53" spans="1:247" s="12" customFormat="1">
      <c r="B53" s="13"/>
      <c r="C53" s="19"/>
      <c r="D53" s="23"/>
      <c r="E53" s="6"/>
      <c r="F53" s="6"/>
      <c r="G53" s="1"/>
    </row>
    <row r="54" spans="1:247">
      <c r="C54" s="19"/>
      <c r="E54" s="5"/>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row>
    <row r="55" spans="1:247">
      <c r="B55" s="13"/>
      <c r="C55" s="19"/>
    </row>
    <row r="56" spans="1:247">
      <c r="B56" s="2"/>
      <c r="C56" s="19"/>
      <c r="E56" s="5"/>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row>
    <row r="57" spans="1:247">
      <c r="B57" s="13"/>
      <c r="C57" s="19"/>
    </row>
    <row r="58" spans="1:247">
      <c r="C58" s="19"/>
    </row>
    <row r="59" spans="1:247" s="23" customFormat="1">
      <c r="A59" s="12"/>
      <c r="B59" s="13"/>
      <c r="C59" s="19"/>
      <c r="E59" s="6"/>
      <c r="F59" s="6"/>
      <c r="G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row>
    <row r="60" spans="1:247" s="23" customFormat="1">
      <c r="A60" s="12"/>
      <c r="B60" s="12"/>
      <c r="C60" s="19"/>
      <c r="E60" s="6"/>
      <c r="F60" s="6"/>
      <c r="G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row>
    <row r="61" spans="1:247" s="23" customFormat="1">
      <c r="A61" s="12"/>
      <c r="B61" s="13"/>
      <c r="C61" s="19"/>
      <c r="E61" s="6"/>
      <c r="F61" s="6"/>
      <c r="G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row>
    <row r="62" spans="1:247" s="23" customFormat="1">
      <c r="A62" s="12"/>
      <c r="B62" s="12"/>
      <c r="C62" s="19"/>
      <c r="E62" s="6"/>
      <c r="F62" s="6"/>
      <c r="G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row>
    <row r="63" spans="1:247" s="23" customFormat="1">
      <c r="A63" s="12"/>
      <c r="B63" s="13"/>
      <c r="C63" s="19"/>
      <c r="E63" s="6"/>
      <c r="F63" s="6"/>
      <c r="G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row>
    <row r="64" spans="1:247" s="23" customFormat="1">
      <c r="A64" s="12"/>
      <c r="B64" s="13"/>
      <c r="C64" s="19"/>
      <c r="E64" s="6"/>
      <c r="F64" s="6"/>
      <c r="G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row>
    <row r="65" spans="1:247" s="23" customFormat="1">
      <c r="A65" s="12"/>
      <c r="B65" s="13"/>
      <c r="C65" s="19"/>
      <c r="E65" s="6"/>
      <c r="F65" s="6"/>
      <c r="G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row>
    <row r="66" spans="1:247" s="23" customFormat="1">
      <c r="A66" s="12"/>
      <c r="B66" s="13"/>
      <c r="C66" s="19"/>
      <c r="E66" s="6"/>
      <c r="F66" s="6"/>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row>
    <row r="67" spans="1:247" s="23" customFormat="1">
      <c r="A67" s="12"/>
      <c r="B67" s="13"/>
      <c r="C67" s="19"/>
      <c r="E67" s="6"/>
      <c r="F67" s="6"/>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row>
    <row r="68" spans="1:247" s="23" customFormat="1">
      <c r="A68" s="12"/>
      <c r="B68" s="12"/>
      <c r="C68" s="19"/>
      <c r="E68" s="6"/>
      <c r="F68" s="6"/>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row>
    <row r="69" spans="1:247" s="23" customFormat="1">
      <c r="A69" s="12"/>
      <c r="B69" s="13"/>
      <c r="C69" s="19"/>
      <c r="E69" s="6"/>
      <c r="F69" s="6"/>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row>
    <row r="70" spans="1:247" s="23" customFormat="1">
      <c r="A70" s="12"/>
      <c r="B70" s="12"/>
      <c r="C70" s="19"/>
      <c r="E70" s="6"/>
      <c r="F70" s="6"/>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row>
    <row r="71" spans="1:247" s="23" customFormat="1">
      <c r="A71" s="12"/>
      <c r="B71" s="13"/>
      <c r="C71" s="19"/>
      <c r="E71" s="6"/>
      <c r="F71" s="6"/>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row>
    <row r="72" spans="1:247" s="23" customFormat="1">
      <c r="A72" s="12"/>
      <c r="B72" s="13"/>
      <c r="C72" s="19"/>
      <c r="E72" s="6"/>
      <c r="F72" s="6"/>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row>
    <row r="73" spans="1:247" s="23" customFormat="1">
      <c r="A73" s="12"/>
      <c r="B73" s="13"/>
      <c r="C73" s="19"/>
      <c r="E73" s="6"/>
      <c r="F73" s="6"/>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row>
    <row r="74" spans="1:247" s="23" customFormat="1">
      <c r="A74" s="12"/>
      <c r="B74" s="13"/>
      <c r="C74" s="19"/>
      <c r="E74" s="6"/>
      <c r="F74" s="6"/>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row>
    <row r="75" spans="1:247" s="23" customFormat="1">
      <c r="A75" s="12"/>
      <c r="B75" s="12"/>
      <c r="C75" s="19"/>
      <c r="E75" s="6"/>
      <c r="F75" s="6"/>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row>
    <row r="76" spans="1:247" s="23" customFormat="1">
      <c r="A76" s="12"/>
      <c r="B76" s="13"/>
      <c r="C76" s="19"/>
      <c r="E76" s="6"/>
      <c r="F76" s="6"/>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row>
    <row r="77" spans="1:247" s="23" customFormat="1">
      <c r="A77" s="12"/>
      <c r="B77" s="12"/>
      <c r="C77" s="19"/>
      <c r="E77" s="6"/>
      <c r="F77" s="6"/>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row>
    <row r="78" spans="1:247" s="23" customFormat="1">
      <c r="A78" s="12"/>
      <c r="B78" s="13"/>
      <c r="C78" s="19"/>
      <c r="E78" s="6"/>
      <c r="F78" s="6"/>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row>
    <row r="79" spans="1:247" s="23" customFormat="1">
      <c r="A79" s="12"/>
      <c r="B79" s="12"/>
      <c r="C79" s="19"/>
      <c r="E79" s="6"/>
      <c r="F79" s="6"/>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row>
    <row r="80" spans="1:247" s="23" customFormat="1">
      <c r="A80" s="12"/>
      <c r="B80" s="12"/>
      <c r="C80" s="19"/>
      <c r="E80" s="6"/>
      <c r="F80" s="6"/>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row>
    <row r="81" spans="1:247" s="23" customFormat="1">
      <c r="A81" s="12"/>
      <c r="B81" s="12"/>
      <c r="C81" s="19"/>
      <c r="E81" s="6"/>
      <c r="F81" s="6"/>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row>
    <row r="82" spans="1:247" s="23" customFormat="1">
      <c r="A82" s="12"/>
      <c r="B82" s="12"/>
      <c r="C82" s="19"/>
      <c r="E82" s="6"/>
      <c r="F82" s="6"/>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row>
    <row r="83" spans="1:247" s="23" customFormat="1">
      <c r="A83" s="12"/>
      <c r="B83" s="12"/>
      <c r="C83" s="19"/>
      <c r="E83" s="6"/>
      <c r="F83" s="6"/>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row>
    <row r="84" spans="1:247" s="23" customFormat="1">
      <c r="A84" s="12"/>
      <c r="B84" s="12"/>
      <c r="C84" s="19"/>
      <c r="E84" s="6"/>
      <c r="F84" s="6"/>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row>
    <row r="85" spans="1:247" s="23" customFormat="1">
      <c r="A85" s="12"/>
      <c r="B85" s="12"/>
      <c r="C85" s="19"/>
      <c r="E85" s="6"/>
      <c r="F85" s="6"/>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row>
    <row r="86" spans="1:247" s="23" customFormat="1">
      <c r="A86" s="12"/>
      <c r="B86" s="12"/>
      <c r="C86" s="19"/>
      <c r="E86" s="6"/>
      <c r="F86" s="6"/>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row>
    <row r="87" spans="1:247" s="23" customFormat="1">
      <c r="A87" s="12"/>
      <c r="B87" s="12"/>
      <c r="C87" s="19"/>
      <c r="E87" s="6"/>
      <c r="F87" s="6"/>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row>
    <row r="88" spans="1:247" s="23" customFormat="1">
      <c r="A88" s="12"/>
      <c r="B88" s="12"/>
      <c r="C88" s="19"/>
      <c r="E88" s="6"/>
      <c r="F88" s="6"/>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row>
    <row r="89" spans="1:247" s="23" customFormat="1">
      <c r="A89" s="12"/>
      <c r="B89" s="12"/>
      <c r="C89" s="19"/>
      <c r="E89" s="6"/>
      <c r="F89" s="6"/>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row>
    <row r="90" spans="1:247" s="23" customFormat="1">
      <c r="A90" s="12"/>
      <c r="B90" s="12"/>
      <c r="C90" s="19"/>
      <c r="E90" s="6"/>
      <c r="F90" s="6"/>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row>
    <row r="91" spans="1:247" s="23" customFormat="1">
      <c r="A91" s="12"/>
      <c r="B91" s="12"/>
      <c r="C91" s="19"/>
      <c r="E91" s="6"/>
      <c r="F91" s="6"/>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row>
    <row r="92" spans="1:247" s="23" customFormat="1">
      <c r="A92" s="12"/>
      <c r="B92" s="12"/>
      <c r="C92" s="19"/>
      <c r="E92" s="6"/>
      <c r="F92" s="6"/>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row>
    <row r="93" spans="1:247" s="23" customFormat="1">
      <c r="A93" s="12"/>
      <c r="B93" s="12"/>
      <c r="C93" s="19"/>
      <c r="E93" s="6"/>
      <c r="F93" s="6"/>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row>
    <row r="94" spans="1:247" s="23" customFormat="1">
      <c r="A94" s="12"/>
      <c r="B94" s="12"/>
      <c r="C94" s="19"/>
      <c r="E94" s="6"/>
      <c r="F94" s="6"/>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row>
    <row r="95" spans="1:247" s="23" customFormat="1">
      <c r="A95" s="12"/>
      <c r="B95" s="12"/>
      <c r="C95" s="19"/>
      <c r="E95" s="6"/>
      <c r="F95" s="6"/>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row>
    <row r="96" spans="1:247" s="23" customFormat="1">
      <c r="A96" s="12"/>
      <c r="B96" s="12"/>
      <c r="C96" s="19"/>
      <c r="E96" s="6"/>
      <c r="F96" s="6"/>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row>
    <row r="97" spans="1:247" s="23" customFormat="1">
      <c r="A97" s="12"/>
      <c r="B97" s="12"/>
      <c r="C97" s="19"/>
      <c r="E97" s="6"/>
      <c r="F97" s="6"/>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row>
    <row r="98" spans="1:247" s="23" customFormat="1">
      <c r="A98" s="12"/>
      <c r="B98" s="12"/>
      <c r="C98" s="19"/>
      <c r="E98" s="6"/>
      <c r="F98" s="6"/>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row>
    <row r="99" spans="1:247" s="23" customFormat="1">
      <c r="A99" s="12"/>
      <c r="B99" s="12"/>
      <c r="C99" s="19"/>
      <c r="E99" s="6"/>
      <c r="F99" s="6"/>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row>
    <row r="100" spans="1:247" s="23" customFormat="1">
      <c r="A100" s="12"/>
      <c r="B100" s="12"/>
      <c r="C100" s="19"/>
      <c r="E100" s="6"/>
      <c r="F100" s="6"/>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row>
    <row r="101" spans="1:247" s="23" customFormat="1">
      <c r="A101" s="12"/>
      <c r="B101" s="12"/>
      <c r="C101" s="19"/>
      <c r="E101" s="6"/>
      <c r="F101" s="6"/>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row>
    <row r="102" spans="1:247" s="23" customFormat="1">
      <c r="A102" s="12"/>
      <c r="B102" s="12"/>
      <c r="C102" s="19"/>
      <c r="E102" s="6"/>
      <c r="F102" s="6"/>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row>
    <row r="103" spans="1:247" s="23" customFormat="1">
      <c r="A103" s="12"/>
      <c r="B103" s="12"/>
      <c r="C103" s="19"/>
      <c r="E103" s="6"/>
      <c r="F103" s="6"/>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row>
    <row r="104" spans="1:247" s="23" customFormat="1">
      <c r="A104" s="12"/>
      <c r="B104" s="12"/>
      <c r="C104" s="19"/>
      <c r="E104" s="6"/>
      <c r="F104" s="6"/>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row>
    <row r="105" spans="1:247" s="23" customFormat="1">
      <c r="A105" s="12"/>
      <c r="B105" s="12"/>
      <c r="C105" s="19"/>
      <c r="E105" s="6"/>
      <c r="F105" s="6"/>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row>
    <row r="106" spans="1:247" s="23" customFormat="1">
      <c r="A106" s="12"/>
      <c r="B106" s="12"/>
      <c r="C106" s="19"/>
      <c r="E106" s="6"/>
      <c r="F106" s="6"/>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row>
    <row r="107" spans="1:247" s="23" customFormat="1">
      <c r="A107" s="12"/>
      <c r="B107" s="12"/>
      <c r="C107" s="19"/>
      <c r="E107" s="6"/>
      <c r="F107" s="6"/>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row>
    <row r="108" spans="1:247" s="23" customFormat="1">
      <c r="A108" s="12"/>
      <c r="B108" s="12"/>
      <c r="C108" s="19"/>
      <c r="E108" s="6"/>
      <c r="F108" s="6"/>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row>
    <row r="109" spans="1:247" s="23" customFormat="1">
      <c r="A109" s="12"/>
      <c r="B109" s="12"/>
      <c r="C109" s="19"/>
      <c r="E109" s="6"/>
      <c r="F109" s="6"/>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row>
    <row r="110" spans="1:247" s="23" customFormat="1">
      <c r="A110" s="12"/>
      <c r="B110" s="12"/>
      <c r="C110" s="19"/>
      <c r="E110" s="6"/>
      <c r="F110" s="6"/>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row>
    <row r="111" spans="1:247" s="23" customFormat="1">
      <c r="A111" s="12"/>
      <c r="B111" s="12"/>
      <c r="C111" s="19"/>
      <c r="E111" s="6"/>
      <c r="F111" s="6"/>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row>
    <row r="112" spans="1:247" s="23" customFormat="1">
      <c r="A112" s="12"/>
      <c r="B112" s="12"/>
      <c r="C112" s="19"/>
      <c r="E112" s="6"/>
      <c r="F112" s="6"/>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row>
    <row r="113" spans="1:247" s="23" customFormat="1">
      <c r="A113" s="12"/>
      <c r="B113" s="12"/>
      <c r="C113" s="19"/>
      <c r="E113" s="6"/>
      <c r="F113" s="6"/>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row>
    <row r="114" spans="1:247" s="23" customFormat="1">
      <c r="A114" s="12"/>
      <c r="B114" s="12"/>
      <c r="C114" s="19"/>
      <c r="E114" s="6"/>
      <c r="F114" s="6"/>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row>
    <row r="115" spans="1:247" s="23" customFormat="1">
      <c r="A115" s="12"/>
      <c r="B115" s="12"/>
      <c r="C115" s="19"/>
      <c r="E115" s="6"/>
      <c r="F115" s="6"/>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row>
    <row r="116" spans="1:247" s="23" customFormat="1">
      <c r="A116" s="12"/>
      <c r="B116" s="12"/>
      <c r="C116" s="19"/>
      <c r="E116" s="6"/>
      <c r="F116" s="6"/>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row>
    <row r="117" spans="1:247" s="23" customFormat="1">
      <c r="A117" s="12"/>
      <c r="B117" s="12"/>
      <c r="C117" s="19"/>
      <c r="E117" s="6"/>
      <c r="F117" s="6"/>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row>
    <row r="118" spans="1:247" s="23" customFormat="1">
      <c r="A118" s="12"/>
      <c r="B118" s="12"/>
      <c r="C118" s="19"/>
      <c r="E118" s="6"/>
      <c r="F118" s="6"/>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row>
    <row r="119" spans="1:247" s="23" customFormat="1">
      <c r="A119" s="12"/>
      <c r="B119" s="12"/>
      <c r="C119" s="19"/>
      <c r="E119" s="6"/>
      <c r="F119" s="6"/>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row>
    <row r="120" spans="1:247" s="23" customFormat="1">
      <c r="A120" s="12"/>
      <c r="B120" s="12"/>
      <c r="C120" s="19"/>
      <c r="E120" s="6"/>
      <c r="F120" s="6"/>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row>
    <row r="121" spans="1:247" s="23" customFormat="1">
      <c r="A121" s="12"/>
      <c r="B121" s="12"/>
      <c r="C121" s="19"/>
      <c r="E121" s="6"/>
      <c r="F121" s="6"/>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row>
    <row r="122" spans="1:247" s="23" customFormat="1">
      <c r="A122" s="12"/>
      <c r="B122" s="12"/>
      <c r="C122" s="19"/>
      <c r="E122" s="6"/>
      <c r="F122" s="6"/>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row>
    <row r="123" spans="1:247" s="23" customFormat="1">
      <c r="A123" s="12"/>
      <c r="B123" s="12"/>
      <c r="C123" s="19"/>
      <c r="E123" s="6"/>
      <c r="F123" s="6"/>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row>
    <row r="124" spans="1:247" s="23" customFormat="1">
      <c r="A124" s="12"/>
      <c r="B124" s="12"/>
      <c r="C124" s="19"/>
      <c r="E124" s="6"/>
      <c r="F124" s="6"/>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row>
    <row r="125" spans="1:247" s="23" customFormat="1">
      <c r="A125" s="12"/>
      <c r="B125" s="12"/>
      <c r="C125" s="19"/>
      <c r="E125" s="6"/>
      <c r="F125" s="6"/>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row>
    <row r="126" spans="1:247" s="23" customFormat="1">
      <c r="A126" s="12"/>
      <c r="B126" s="12"/>
      <c r="C126" s="19"/>
      <c r="E126" s="6"/>
      <c r="F126" s="6"/>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row>
    <row r="127" spans="1:247" s="23" customFormat="1">
      <c r="A127" s="12"/>
      <c r="B127" s="12"/>
      <c r="C127" s="19"/>
      <c r="E127" s="6"/>
      <c r="F127" s="6"/>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row>
    <row r="128" spans="1:247" s="23" customFormat="1">
      <c r="A128" s="12"/>
      <c r="B128" s="12"/>
      <c r="C128" s="19"/>
      <c r="E128" s="6"/>
      <c r="F128" s="6"/>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row>
    <row r="129" spans="1:247" s="23" customFormat="1">
      <c r="A129" s="12"/>
      <c r="B129" s="12"/>
      <c r="C129" s="19"/>
      <c r="E129" s="6"/>
      <c r="F129" s="6"/>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row>
    <row r="130" spans="1:247" s="23" customFormat="1">
      <c r="A130" s="12"/>
      <c r="B130" s="12"/>
      <c r="C130" s="19"/>
      <c r="E130" s="6"/>
      <c r="F130" s="6"/>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row>
    <row r="131" spans="1:247" s="23" customFormat="1">
      <c r="A131" s="12"/>
      <c r="B131" s="12"/>
      <c r="C131" s="19"/>
      <c r="E131" s="6"/>
      <c r="F131" s="6"/>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row>
    <row r="132" spans="1:247" s="23" customFormat="1">
      <c r="A132" s="12"/>
      <c r="B132" s="12"/>
      <c r="C132" s="19"/>
      <c r="E132" s="6"/>
      <c r="F132" s="6"/>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row>
    <row r="133" spans="1:247" s="23" customFormat="1">
      <c r="A133" s="12"/>
      <c r="B133" s="12"/>
      <c r="C133" s="19"/>
      <c r="E133" s="6"/>
      <c r="F133" s="6"/>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row>
    <row r="134" spans="1:247" s="23" customFormat="1">
      <c r="A134" s="12"/>
      <c r="B134" s="12"/>
      <c r="C134" s="19"/>
      <c r="E134" s="6"/>
      <c r="F134" s="6"/>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row>
    <row r="135" spans="1:247" s="23" customFormat="1">
      <c r="A135" s="12"/>
      <c r="B135" s="12"/>
      <c r="C135" s="19"/>
      <c r="E135" s="6"/>
      <c r="F135" s="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row>
    <row r="136" spans="1:247" s="23" customFormat="1">
      <c r="A136" s="12"/>
      <c r="B136" s="12"/>
      <c r="C136" s="19"/>
      <c r="E136" s="6"/>
      <c r="F136" s="6"/>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row>
    <row r="137" spans="1:247" s="23" customFormat="1">
      <c r="A137" s="12"/>
      <c r="B137" s="12"/>
      <c r="C137" s="19"/>
      <c r="E137" s="6"/>
      <c r="F137" s="6"/>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row>
    <row r="138" spans="1:247" s="23" customFormat="1">
      <c r="A138" s="12"/>
      <c r="B138" s="12"/>
      <c r="C138" s="19"/>
      <c r="E138" s="6"/>
      <c r="F138" s="6"/>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row>
    <row r="139" spans="1:247" s="23" customFormat="1">
      <c r="A139" s="12"/>
      <c r="B139" s="12"/>
      <c r="C139" s="19"/>
      <c r="E139" s="6"/>
      <c r="F139" s="6"/>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row>
    <row r="140" spans="1:247" s="23" customFormat="1">
      <c r="A140" s="12"/>
      <c r="B140" s="12"/>
      <c r="C140" s="19"/>
      <c r="E140" s="6"/>
      <c r="F140" s="6"/>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row>
    <row r="141" spans="1:247" s="23" customFormat="1">
      <c r="A141" s="12"/>
      <c r="B141" s="12"/>
      <c r="C141" s="19"/>
      <c r="E141" s="6"/>
      <c r="F141" s="6"/>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row>
    <row r="142" spans="1:247" s="23" customFormat="1">
      <c r="A142" s="12"/>
      <c r="B142" s="12"/>
      <c r="C142" s="19"/>
      <c r="E142" s="6"/>
      <c r="F142" s="6"/>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row>
    <row r="143" spans="1:247" s="23" customFormat="1">
      <c r="A143" s="12"/>
      <c r="B143" s="12"/>
      <c r="C143" s="19"/>
      <c r="E143" s="6"/>
      <c r="F143" s="6"/>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row>
    <row r="144" spans="1:247" s="23" customFormat="1">
      <c r="A144" s="12"/>
      <c r="B144" s="12"/>
      <c r="C144" s="19"/>
      <c r="E144" s="6"/>
      <c r="F144" s="6"/>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row>
    <row r="145" spans="1:247" s="23" customFormat="1">
      <c r="A145" s="12"/>
      <c r="B145" s="12"/>
      <c r="C145" s="19"/>
      <c r="E145" s="6"/>
      <c r="F145" s="6"/>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row>
    <row r="146" spans="1:247" s="23" customFormat="1">
      <c r="A146" s="12"/>
      <c r="B146" s="12"/>
      <c r="C146" s="19"/>
      <c r="E146" s="6"/>
      <c r="F146" s="6"/>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row>
    <row r="147" spans="1:247" s="23" customFormat="1">
      <c r="A147" s="12"/>
      <c r="B147" s="12"/>
      <c r="C147" s="19"/>
      <c r="E147" s="6"/>
      <c r="F147" s="6"/>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row>
    <row r="148" spans="1:247" s="23" customFormat="1">
      <c r="A148" s="12"/>
      <c r="B148" s="12"/>
      <c r="C148" s="19"/>
      <c r="E148" s="6"/>
      <c r="F148" s="6"/>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row>
    <row r="149" spans="1:247" s="23" customFormat="1">
      <c r="A149" s="12"/>
      <c r="B149" s="12"/>
      <c r="C149" s="19"/>
      <c r="E149" s="6"/>
      <c r="F149" s="6"/>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row>
    <row r="150" spans="1:247" s="23" customFormat="1">
      <c r="A150" s="12"/>
      <c r="B150" s="12"/>
      <c r="C150" s="19"/>
      <c r="E150" s="6"/>
      <c r="F150" s="6"/>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row>
    <row r="151" spans="1:247" s="23" customFormat="1">
      <c r="A151" s="12"/>
      <c r="B151" s="12"/>
      <c r="C151" s="19"/>
      <c r="E151" s="6"/>
      <c r="F151" s="6"/>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row>
    <row r="152" spans="1:247" s="23" customFormat="1">
      <c r="A152" s="12"/>
      <c r="B152" s="12"/>
      <c r="C152" s="19"/>
      <c r="E152" s="6"/>
      <c r="F152" s="6"/>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row>
    <row r="153" spans="1:247" s="23" customFormat="1">
      <c r="A153" s="12"/>
      <c r="B153" s="12"/>
      <c r="C153" s="19"/>
      <c r="E153" s="6"/>
      <c r="F153" s="6"/>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row>
    <row r="154" spans="1:247" s="23" customFormat="1">
      <c r="A154" s="12"/>
      <c r="B154" s="12"/>
      <c r="C154" s="19"/>
      <c r="E154" s="6"/>
      <c r="F154" s="6"/>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row>
    <row r="155" spans="1:247" s="23" customFormat="1">
      <c r="A155" s="12"/>
      <c r="B155" s="12"/>
      <c r="C155" s="19"/>
      <c r="E155" s="6"/>
      <c r="F155" s="6"/>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row>
    <row r="156" spans="1:247" s="23" customFormat="1">
      <c r="A156" s="12"/>
      <c r="B156" s="12"/>
      <c r="C156" s="19"/>
      <c r="E156" s="6"/>
      <c r="F156" s="6"/>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row>
    <row r="157" spans="1:247" s="23" customFormat="1">
      <c r="A157" s="12"/>
      <c r="B157" s="12"/>
      <c r="C157" s="19"/>
      <c r="E157" s="6"/>
      <c r="F157" s="6"/>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row>
    <row r="158" spans="1:247" s="23" customFormat="1">
      <c r="A158" s="12"/>
      <c r="B158" s="12"/>
      <c r="C158" s="19"/>
      <c r="E158" s="6"/>
      <c r="F158" s="6"/>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row>
    <row r="159" spans="1:247" s="23" customFormat="1">
      <c r="A159" s="12"/>
      <c r="B159" s="12"/>
      <c r="C159" s="19"/>
      <c r="E159" s="6"/>
      <c r="F159" s="6"/>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row>
    <row r="160" spans="1:247" s="23" customFormat="1">
      <c r="A160" s="12"/>
      <c r="B160" s="12"/>
      <c r="C160" s="19"/>
      <c r="E160" s="6"/>
      <c r="F160" s="6"/>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row>
    <row r="161" spans="1:247" s="23" customFormat="1">
      <c r="A161" s="12"/>
      <c r="B161" s="12"/>
      <c r="C161" s="19"/>
      <c r="E161" s="6"/>
      <c r="F161" s="6"/>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row>
    <row r="162" spans="1:247" s="23" customFormat="1">
      <c r="A162" s="12"/>
      <c r="B162" s="12"/>
      <c r="C162" s="19"/>
      <c r="E162" s="6"/>
      <c r="F162" s="6"/>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row>
    <row r="163" spans="1:247" s="23" customFormat="1">
      <c r="A163" s="12"/>
      <c r="B163" s="12"/>
      <c r="C163" s="19"/>
      <c r="E163" s="6"/>
      <c r="F163" s="6"/>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row>
    <row r="164" spans="1:247" s="23" customFormat="1">
      <c r="A164" s="12"/>
      <c r="B164" s="12"/>
      <c r="C164" s="19"/>
      <c r="E164" s="6"/>
      <c r="F164" s="6"/>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row>
    <row r="165" spans="1:247" s="23" customFormat="1">
      <c r="A165" s="12"/>
      <c r="B165" s="12"/>
      <c r="C165" s="19"/>
      <c r="E165" s="6"/>
      <c r="F165" s="6"/>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row>
    <row r="166" spans="1:247" s="23" customFormat="1">
      <c r="A166" s="12"/>
      <c r="B166" s="12"/>
      <c r="C166" s="19"/>
      <c r="E166" s="6"/>
      <c r="F166" s="6"/>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row>
    <row r="167" spans="1:247" s="23" customFormat="1">
      <c r="A167" s="12"/>
      <c r="B167" s="12"/>
      <c r="C167" s="19"/>
      <c r="E167" s="6"/>
      <c r="F167" s="6"/>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row>
    <row r="168" spans="1:247" s="23" customFormat="1">
      <c r="A168" s="12"/>
      <c r="B168" s="12"/>
      <c r="C168" s="19"/>
      <c r="E168" s="6"/>
      <c r="F168" s="6"/>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row>
    <row r="169" spans="1:247" s="23" customFormat="1">
      <c r="A169" s="12"/>
      <c r="B169" s="12"/>
      <c r="C169" s="19"/>
      <c r="E169" s="6"/>
      <c r="F169" s="6"/>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row>
    <row r="170" spans="1:247" s="23" customFormat="1">
      <c r="A170" s="12"/>
      <c r="B170" s="12"/>
      <c r="C170" s="19"/>
      <c r="E170" s="6"/>
      <c r="F170" s="6"/>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row>
    <row r="171" spans="1:247" s="23" customFormat="1">
      <c r="A171" s="12"/>
      <c r="B171" s="12"/>
      <c r="C171" s="19"/>
      <c r="E171" s="6"/>
      <c r="F171" s="6"/>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row>
    <row r="172" spans="1:247" s="23" customFormat="1">
      <c r="A172" s="12"/>
      <c r="B172" s="12"/>
      <c r="C172" s="19"/>
      <c r="E172" s="6"/>
      <c r="F172" s="6"/>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row>
    <row r="173" spans="1:247" s="23" customFormat="1">
      <c r="A173" s="12"/>
      <c r="B173" s="12"/>
      <c r="C173" s="19"/>
      <c r="E173" s="6"/>
      <c r="F173" s="6"/>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row>
    <row r="174" spans="1:247" s="23" customFormat="1">
      <c r="A174" s="12"/>
      <c r="B174" s="12"/>
      <c r="C174" s="19"/>
      <c r="E174" s="6"/>
      <c r="F174" s="6"/>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row>
    <row r="175" spans="1:247" s="23" customFormat="1">
      <c r="A175" s="12"/>
      <c r="B175" s="12"/>
      <c r="C175" s="19"/>
      <c r="E175" s="6"/>
      <c r="F175" s="6"/>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row>
    <row r="176" spans="1:247" s="23" customFormat="1">
      <c r="A176" s="12"/>
      <c r="B176" s="12"/>
      <c r="C176" s="19"/>
      <c r="E176" s="6"/>
      <c r="F176" s="6"/>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row>
    <row r="177" spans="1:247" s="23" customFormat="1">
      <c r="A177" s="12"/>
      <c r="B177" s="12"/>
      <c r="C177" s="19"/>
      <c r="E177" s="6"/>
      <c r="F177" s="6"/>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row>
    <row r="178" spans="1:247" s="23" customFormat="1">
      <c r="A178" s="12"/>
      <c r="B178" s="12"/>
      <c r="C178" s="19"/>
      <c r="E178" s="6"/>
      <c r="F178" s="6"/>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row>
    <row r="179" spans="1:247" s="23" customFormat="1">
      <c r="A179" s="12"/>
      <c r="B179" s="12"/>
      <c r="C179" s="19"/>
      <c r="E179" s="6"/>
      <c r="F179" s="6"/>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row>
    <row r="180" spans="1:247" s="23" customFormat="1">
      <c r="A180" s="12"/>
      <c r="B180" s="12"/>
      <c r="C180" s="19"/>
      <c r="E180" s="6"/>
      <c r="F180" s="6"/>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row>
    <row r="181" spans="1:247" s="23" customFormat="1">
      <c r="A181" s="12"/>
      <c r="B181" s="12"/>
      <c r="C181" s="19"/>
      <c r="E181" s="6"/>
      <c r="F181" s="6"/>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row>
    <row r="182" spans="1:247" s="23" customFormat="1">
      <c r="A182" s="12"/>
      <c r="B182" s="12"/>
      <c r="C182" s="19"/>
      <c r="E182" s="6"/>
      <c r="F182" s="6"/>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row>
    <row r="183" spans="1:247" s="23" customFormat="1">
      <c r="A183" s="12"/>
      <c r="B183" s="12"/>
      <c r="C183" s="19"/>
      <c r="E183" s="6"/>
      <c r="F183" s="6"/>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row>
    <row r="184" spans="1:247" s="23" customFormat="1">
      <c r="A184" s="12"/>
      <c r="B184" s="12"/>
      <c r="C184" s="19"/>
      <c r="E184" s="6"/>
      <c r="F184" s="6"/>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row>
    <row r="185" spans="1:247" s="23" customFormat="1">
      <c r="A185" s="12"/>
      <c r="B185" s="12"/>
      <c r="C185" s="19"/>
      <c r="E185" s="6"/>
      <c r="F185" s="6"/>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row>
    <row r="186" spans="1:247" s="23" customFormat="1">
      <c r="A186" s="12"/>
      <c r="B186" s="12"/>
      <c r="C186" s="19"/>
      <c r="E186" s="6"/>
      <c r="F186" s="6"/>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row>
    <row r="187" spans="1:247" s="23" customFormat="1">
      <c r="A187" s="12"/>
      <c r="B187" s="12"/>
      <c r="C187" s="19"/>
      <c r="E187" s="6"/>
      <c r="F187" s="6"/>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row>
    <row r="188" spans="1:247" s="23" customFormat="1">
      <c r="A188" s="12"/>
      <c r="B188" s="12"/>
      <c r="C188" s="19"/>
      <c r="E188" s="6"/>
      <c r="F188" s="6"/>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row>
    <row r="189" spans="1:247" s="23" customFormat="1">
      <c r="A189" s="12"/>
      <c r="B189" s="12"/>
      <c r="C189" s="19"/>
      <c r="E189" s="6"/>
      <c r="F189" s="6"/>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row>
    <row r="190" spans="1:247" s="23" customFormat="1">
      <c r="A190" s="12"/>
      <c r="B190" s="12"/>
      <c r="C190" s="19"/>
      <c r="E190" s="6"/>
      <c r="F190" s="6"/>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row>
    <row r="191" spans="1:247" s="23" customFormat="1">
      <c r="A191" s="12"/>
      <c r="B191" s="12"/>
      <c r="C191" s="19"/>
      <c r="E191" s="6"/>
      <c r="F191" s="6"/>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row>
    <row r="192" spans="1:247" s="23" customFormat="1">
      <c r="A192" s="12"/>
      <c r="B192" s="12"/>
      <c r="C192" s="19"/>
      <c r="E192" s="6"/>
      <c r="F192" s="6"/>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row>
    <row r="193" spans="1:247" s="23" customFormat="1">
      <c r="A193" s="12"/>
      <c r="B193" s="12"/>
      <c r="C193" s="19"/>
      <c r="E193" s="6"/>
      <c r="F193" s="6"/>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row>
    <row r="194" spans="1:247" s="23" customFormat="1">
      <c r="A194" s="12"/>
      <c r="B194" s="12"/>
      <c r="C194" s="19"/>
      <c r="E194" s="6"/>
      <c r="F194" s="6"/>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row>
    <row r="195" spans="1:247" s="23" customFormat="1">
      <c r="A195" s="12"/>
      <c r="B195" s="12"/>
      <c r="C195" s="19"/>
      <c r="E195" s="6"/>
      <c r="F195" s="6"/>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row>
    <row r="196" spans="1:247" s="23" customFormat="1">
      <c r="A196" s="12"/>
      <c r="B196" s="12"/>
      <c r="C196" s="19"/>
      <c r="E196" s="6"/>
      <c r="F196" s="6"/>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row>
    <row r="197" spans="1:247" s="23" customFormat="1">
      <c r="A197" s="12"/>
      <c r="B197" s="12"/>
      <c r="C197" s="19"/>
      <c r="E197" s="6"/>
      <c r="F197" s="6"/>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row>
    <row r="198" spans="1:247" s="23" customFormat="1">
      <c r="A198" s="12"/>
      <c r="B198" s="12"/>
      <c r="C198" s="19"/>
      <c r="E198" s="6"/>
      <c r="F198" s="6"/>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row>
    <row r="199" spans="1:247" s="23" customFormat="1">
      <c r="A199" s="12"/>
      <c r="B199" s="12"/>
      <c r="C199" s="19"/>
      <c r="E199" s="6"/>
      <c r="F199" s="6"/>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row>
    <row r="200" spans="1:247" s="23" customFormat="1">
      <c r="A200" s="12"/>
      <c r="B200" s="12"/>
      <c r="C200" s="19"/>
      <c r="E200" s="6"/>
      <c r="F200" s="6"/>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row>
    <row r="201" spans="1:247" s="23" customFormat="1">
      <c r="A201" s="12"/>
      <c r="B201" s="12"/>
      <c r="C201" s="19"/>
      <c r="E201" s="6"/>
      <c r="F201" s="6"/>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row>
    <row r="202" spans="1:247" s="23" customFormat="1">
      <c r="A202" s="12"/>
      <c r="B202" s="12"/>
      <c r="C202" s="19"/>
      <c r="E202" s="6"/>
      <c r="F202" s="6"/>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row>
    <row r="203" spans="1:247" s="23" customFormat="1">
      <c r="A203" s="12"/>
      <c r="B203" s="12"/>
      <c r="C203" s="19"/>
      <c r="E203" s="6"/>
      <c r="F203" s="6"/>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row>
    <row r="204" spans="1:247" s="23" customFormat="1">
      <c r="A204" s="12"/>
      <c r="B204" s="12"/>
      <c r="C204" s="19"/>
      <c r="E204" s="6"/>
      <c r="F204" s="6"/>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row>
    <row r="205" spans="1:247" s="23" customFormat="1">
      <c r="A205" s="12"/>
      <c r="B205" s="12"/>
      <c r="C205" s="19"/>
      <c r="E205" s="6"/>
      <c r="F205" s="6"/>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row>
    <row r="206" spans="1:247" s="23" customFormat="1">
      <c r="A206" s="12"/>
      <c r="B206" s="12"/>
      <c r="C206" s="19"/>
      <c r="E206" s="6"/>
      <c r="F206" s="6"/>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row>
    <row r="207" spans="1:247" s="23" customFormat="1">
      <c r="A207" s="12"/>
      <c r="B207" s="12"/>
      <c r="C207" s="19"/>
      <c r="E207" s="6"/>
      <c r="F207" s="6"/>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row>
    <row r="208" spans="1:247" s="23" customFormat="1">
      <c r="A208" s="12"/>
      <c r="B208" s="12"/>
      <c r="C208" s="19"/>
      <c r="E208" s="6"/>
      <c r="F208" s="6"/>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row>
    <row r="209" spans="1:247" s="23" customFormat="1">
      <c r="A209" s="12"/>
      <c r="B209" s="12"/>
      <c r="C209" s="19"/>
      <c r="E209" s="6"/>
      <c r="F209" s="6"/>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row>
    <row r="210" spans="1:247" s="23" customFormat="1">
      <c r="A210" s="12"/>
      <c r="B210" s="12"/>
      <c r="C210" s="19"/>
      <c r="E210" s="6"/>
      <c r="F210" s="6"/>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row>
    <row r="211" spans="1:247" s="23" customFormat="1">
      <c r="A211" s="12"/>
      <c r="B211" s="12"/>
      <c r="C211" s="19"/>
      <c r="E211" s="6"/>
      <c r="F211" s="6"/>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row>
    <row r="212" spans="1:247" s="23" customFormat="1">
      <c r="A212" s="12"/>
      <c r="B212" s="12"/>
      <c r="C212" s="19"/>
      <c r="E212" s="6"/>
      <c r="F212" s="6"/>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row>
    <row r="213" spans="1:247" s="23" customFormat="1">
      <c r="A213" s="12"/>
      <c r="B213" s="12"/>
      <c r="C213" s="19"/>
      <c r="E213" s="6"/>
      <c r="F213" s="6"/>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row>
    <row r="214" spans="1:247" s="23" customFormat="1">
      <c r="A214" s="12"/>
      <c r="B214" s="12"/>
      <c r="C214" s="19"/>
      <c r="E214" s="6"/>
      <c r="F214" s="6"/>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row>
    <row r="215" spans="1:247" s="23" customFormat="1">
      <c r="A215" s="12"/>
      <c r="B215" s="12"/>
      <c r="C215" s="19"/>
      <c r="E215" s="6"/>
      <c r="F215" s="6"/>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row>
    <row r="216" spans="1:247" s="23" customFormat="1">
      <c r="A216" s="12"/>
      <c r="B216" s="12"/>
      <c r="C216" s="19"/>
      <c r="E216" s="6"/>
      <c r="F216" s="6"/>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row>
    <row r="217" spans="1:247" s="23" customFormat="1">
      <c r="A217" s="12"/>
      <c r="B217" s="12"/>
      <c r="C217" s="19"/>
      <c r="E217" s="6"/>
      <c r="F217" s="6"/>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row>
    <row r="218" spans="1:247" s="23" customFormat="1">
      <c r="A218" s="12"/>
      <c r="B218" s="12"/>
      <c r="C218" s="19"/>
      <c r="E218" s="6"/>
      <c r="F218" s="6"/>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row>
    <row r="219" spans="1:247" s="23" customFormat="1">
      <c r="A219" s="12"/>
      <c r="B219" s="12"/>
      <c r="C219" s="19"/>
      <c r="E219" s="6"/>
      <c r="F219" s="6"/>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row>
    <row r="220" spans="1:247" s="23" customFormat="1">
      <c r="A220" s="12"/>
      <c r="B220" s="12"/>
      <c r="C220" s="19"/>
      <c r="E220" s="6"/>
      <c r="F220" s="6"/>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row>
    <row r="221" spans="1:247" s="23" customFormat="1">
      <c r="A221" s="12"/>
      <c r="B221" s="12"/>
      <c r="C221" s="19"/>
      <c r="E221" s="6"/>
      <c r="F221" s="6"/>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row>
    <row r="222" spans="1:247" s="23" customFormat="1">
      <c r="A222" s="12"/>
      <c r="B222" s="12"/>
      <c r="C222" s="19"/>
      <c r="E222" s="6"/>
      <c r="F222" s="6"/>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row>
    <row r="223" spans="1:247" s="23" customFormat="1">
      <c r="A223" s="12"/>
      <c r="B223" s="12"/>
      <c r="C223" s="19"/>
      <c r="E223" s="6"/>
      <c r="F223" s="6"/>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row>
    <row r="224" spans="1:247" s="23" customFormat="1">
      <c r="A224" s="12"/>
      <c r="B224" s="12"/>
      <c r="C224" s="19"/>
      <c r="E224" s="6"/>
      <c r="F224" s="6"/>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row>
    <row r="225" spans="1:247" s="23" customFormat="1">
      <c r="A225" s="12"/>
      <c r="B225" s="12"/>
      <c r="C225" s="19"/>
      <c r="E225" s="6"/>
      <c r="F225" s="6"/>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row>
    <row r="226" spans="1:247" s="23" customFormat="1">
      <c r="A226" s="12"/>
      <c r="B226" s="12"/>
      <c r="C226" s="19"/>
      <c r="E226" s="6"/>
      <c r="F226" s="6"/>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row>
    <row r="227" spans="1:247" s="23" customFormat="1">
      <c r="A227" s="12"/>
      <c r="B227" s="12"/>
      <c r="C227" s="19"/>
      <c r="E227" s="6"/>
      <c r="F227" s="6"/>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row>
    <row r="228" spans="1:247" s="23" customFormat="1">
      <c r="A228" s="12"/>
      <c r="B228" s="12"/>
      <c r="C228" s="19"/>
      <c r="E228" s="6"/>
      <c r="F228" s="6"/>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row>
    <row r="229" spans="1:247" s="23" customFormat="1">
      <c r="A229" s="12"/>
      <c r="B229" s="12"/>
      <c r="C229" s="19"/>
      <c r="E229" s="6"/>
      <c r="F229" s="6"/>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row>
    <row r="230" spans="1:247" s="23" customFormat="1">
      <c r="A230" s="12"/>
      <c r="B230" s="12"/>
      <c r="C230" s="19"/>
      <c r="E230" s="6"/>
      <c r="F230" s="6"/>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row>
    <row r="231" spans="1:247" s="23" customFormat="1">
      <c r="A231" s="12"/>
      <c r="B231" s="12"/>
      <c r="C231" s="19"/>
      <c r="E231" s="6"/>
      <c r="F231" s="6"/>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row>
    <row r="232" spans="1:247" s="23" customFormat="1">
      <c r="A232" s="12"/>
      <c r="B232" s="12"/>
      <c r="C232" s="19"/>
      <c r="E232" s="6"/>
      <c r="F232" s="6"/>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row>
    <row r="233" spans="1:247" s="23" customFormat="1">
      <c r="A233" s="12"/>
      <c r="B233" s="12"/>
      <c r="C233" s="19"/>
      <c r="E233" s="6"/>
      <c r="F233" s="6"/>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row>
    <row r="234" spans="1:247" s="23" customFormat="1">
      <c r="A234" s="12"/>
      <c r="B234" s="12"/>
      <c r="C234" s="19"/>
      <c r="E234" s="6"/>
      <c r="F234" s="6"/>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row>
    <row r="235" spans="1:247" s="23" customFormat="1">
      <c r="A235" s="12"/>
      <c r="B235" s="12"/>
      <c r="C235" s="19"/>
      <c r="E235" s="6"/>
      <c r="F235" s="6"/>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row>
    <row r="236" spans="1:247" s="23" customFormat="1">
      <c r="A236" s="12"/>
      <c r="B236" s="12"/>
      <c r="C236" s="19"/>
      <c r="E236" s="6"/>
      <c r="F236" s="6"/>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row>
    <row r="237" spans="1:247" s="23" customFormat="1">
      <c r="A237" s="12"/>
      <c r="B237" s="12"/>
      <c r="C237" s="19"/>
      <c r="E237" s="6"/>
      <c r="F237" s="6"/>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row>
    <row r="238" spans="1:247" s="23" customFormat="1">
      <c r="A238" s="12"/>
      <c r="B238" s="12"/>
      <c r="C238" s="19"/>
      <c r="E238" s="6"/>
      <c r="F238" s="6"/>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row>
    <row r="239" spans="1:247" s="23" customFormat="1">
      <c r="A239" s="12"/>
      <c r="B239" s="12"/>
      <c r="C239" s="19"/>
      <c r="E239" s="6"/>
      <c r="F239" s="6"/>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row>
    <row r="240" spans="1:247" s="23" customFormat="1">
      <c r="A240" s="12"/>
      <c r="B240" s="12"/>
      <c r="C240" s="19"/>
      <c r="E240" s="6"/>
      <c r="F240" s="6"/>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row>
    <row r="241" spans="1:247" s="23" customFormat="1">
      <c r="A241" s="12"/>
      <c r="B241" s="12"/>
      <c r="C241" s="19"/>
      <c r="E241" s="6"/>
      <c r="F241" s="6"/>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row>
    <row r="242" spans="1:247" s="23" customFormat="1">
      <c r="A242" s="12"/>
      <c r="B242" s="12"/>
      <c r="C242" s="19"/>
      <c r="E242" s="6"/>
      <c r="F242" s="6"/>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row>
    <row r="243" spans="1:247" s="23" customFormat="1">
      <c r="A243" s="12"/>
      <c r="B243" s="12"/>
      <c r="C243" s="19"/>
      <c r="E243" s="6"/>
      <c r="F243" s="6"/>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row>
    <row r="244" spans="1:247" s="23" customFormat="1">
      <c r="A244" s="12"/>
      <c r="B244" s="12"/>
      <c r="C244" s="19"/>
      <c r="E244" s="6"/>
      <c r="F244" s="6"/>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row>
    <row r="245" spans="1:247" s="23" customFormat="1">
      <c r="A245" s="12"/>
      <c r="B245" s="12"/>
      <c r="C245" s="19"/>
      <c r="E245" s="6"/>
      <c r="F245" s="6"/>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row>
    <row r="246" spans="1:247" s="23" customFormat="1">
      <c r="A246" s="12"/>
      <c r="B246" s="12"/>
      <c r="C246" s="19"/>
      <c r="E246" s="6"/>
      <c r="F246" s="6"/>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row>
    <row r="247" spans="1:247" s="23" customFormat="1">
      <c r="A247" s="12"/>
      <c r="B247" s="12"/>
      <c r="C247" s="19"/>
      <c r="E247" s="6"/>
      <c r="F247" s="6"/>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row>
    <row r="248" spans="1:247" s="23" customFormat="1">
      <c r="A248" s="12"/>
      <c r="B248" s="12"/>
      <c r="C248" s="19"/>
      <c r="E248" s="6"/>
      <c r="F248" s="6"/>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row>
    <row r="249" spans="1:247" s="23" customFormat="1">
      <c r="A249" s="12"/>
      <c r="B249" s="12"/>
      <c r="C249" s="19"/>
      <c r="E249" s="6"/>
      <c r="F249" s="6"/>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row>
    <row r="250" spans="1:247" s="23" customFormat="1">
      <c r="A250" s="12"/>
      <c r="B250" s="12"/>
      <c r="C250" s="19"/>
      <c r="E250" s="6"/>
      <c r="F250" s="6"/>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row>
    <row r="251" spans="1:247" s="23" customFormat="1">
      <c r="A251" s="12"/>
      <c r="B251" s="12"/>
      <c r="C251" s="19"/>
      <c r="E251" s="6"/>
      <c r="F251" s="6"/>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row>
    <row r="252" spans="1:247" s="23" customFormat="1">
      <c r="A252" s="12"/>
      <c r="B252" s="12"/>
      <c r="C252" s="19"/>
      <c r="E252" s="6"/>
      <c r="F252" s="6"/>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row>
    <row r="253" spans="1:247" s="23" customFormat="1">
      <c r="A253" s="12"/>
      <c r="B253" s="12"/>
      <c r="C253" s="19"/>
      <c r="E253" s="6"/>
      <c r="F253" s="6"/>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row>
    <row r="254" spans="1:247" s="23" customFormat="1">
      <c r="A254" s="12"/>
      <c r="B254" s="12"/>
      <c r="C254" s="19"/>
      <c r="E254" s="6"/>
      <c r="F254" s="6"/>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row>
    <row r="255" spans="1:247" s="23" customFormat="1">
      <c r="A255" s="12"/>
      <c r="B255" s="12"/>
      <c r="C255" s="19"/>
      <c r="E255" s="6"/>
      <c r="F255" s="6"/>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row>
    <row r="256" spans="1:247" s="23" customFormat="1">
      <c r="A256" s="12"/>
      <c r="B256" s="12"/>
      <c r="C256" s="19"/>
      <c r="E256" s="6"/>
      <c r="F256" s="6"/>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row>
    <row r="257" spans="1:247" s="23" customFormat="1">
      <c r="A257" s="12"/>
      <c r="B257" s="12"/>
      <c r="C257" s="19"/>
      <c r="E257" s="6"/>
      <c r="F257" s="6"/>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row>
    <row r="258" spans="1:247" s="23" customFormat="1">
      <c r="A258" s="12"/>
      <c r="B258" s="12"/>
      <c r="C258" s="19"/>
      <c r="E258" s="6"/>
      <c r="F258" s="6"/>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row>
  </sheetData>
  <sheetProtection algorithmName="SHA-512" hashValue="3dI1I7SiDOEcC9NlEEtcU33AVlhzeb8z0UDLuffIF4xeMCxVVn6XbBgE4mbPl+QXdEXOZqlL44MsmyzZdbDwwQ==" saltValue="i9+0WMuKeK5X5DERltK+1g==" spinCount="100000" sheet="1" objects="1" scenarios="1"/>
  <pageMargins left="0.7" right="0.7" top="0.75" bottom="0.75" header="0.3" footer="0.3"/>
  <pageSetup paperSize="9" orientation="portrait" r:id="rId1"/>
  <headerFooter>
    <oddHeader>&amp;R&amp;K00-027&amp;A</oddHeader>
    <oddFooter>&amp;R&amp;K00-033&amp;P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8C860-07EC-41B1-A8B7-CA326D49DA8E}">
  <dimension ref="A1:IM364"/>
  <sheetViews>
    <sheetView view="pageLayout" zoomScaleNormal="100" zoomScaleSheetLayoutView="100" workbookViewId="0">
      <selection activeCell="E10" sqref="E10"/>
    </sheetView>
  </sheetViews>
  <sheetFormatPr defaultColWidth="8.85546875" defaultRowHeight="12.75"/>
  <cols>
    <col min="1" max="1" width="6.140625" style="12" customWidth="1"/>
    <col min="2" max="2" width="50.7109375" style="12" customWidth="1"/>
    <col min="3" max="3" width="6" style="4" customWidth="1"/>
    <col min="4" max="4" width="4.85546875" style="23" customWidth="1"/>
    <col min="5" max="5" width="8.85546875" style="6" customWidth="1"/>
    <col min="6" max="6" width="10.85546875" style="6" customWidth="1"/>
    <col min="7" max="12" width="9.140625" style="1" customWidth="1"/>
    <col min="13" max="16384" width="8.85546875" style="1"/>
  </cols>
  <sheetData>
    <row r="1" spans="1:17" ht="25.5">
      <c r="A1" s="91" t="s">
        <v>8</v>
      </c>
      <c r="B1" s="92" t="s">
        <v>22</v>
      </c>
      <c r="C1" s="93" t="s">
        <v>36</v>
      </c>
      <c r="D1" s="94" t="s">
        <v>35</v>
      </c>
      <c r="E1" s="95" t="s">
        <v>9</v>
      </c>
      <c r="F1" s="96" t="s">
        <v>10</v>
      </c>
    </row>
    <row r="2" spans="1:17" ht="13.5" thickBot="1"/>
    <row r="3" spans="1:17" ht="15.75" thickBot="1">
      <c r="A3" s="191" t="s">
        <v>6</v>
      </c>
      <c r="B3" s="192" t="s">
        <v>52</v>
      </c>
      <c r="C3" s="193"/>
      <c r="D3" s="194"/>
      <c r="E3" s="195"/>
      <c r="F3" s="196"/>
    </row>
    <row r="4" spans="1:17">
      <c r="A4" s="2"/>
      <c r="B4" s="2"/>
    </row>
    <row r="5" spans="1:17" s="18" customFormat="1">
      <c r="A5" s="134" t="s">
        <v>11</v>
      </c>
      <c r="B5" s="135" t="s">
        <v>30</v>
      </c>
      <c r="C5" s="100"/>
      <c r="D5" s="100"/>
      <c r="E5" s="100"/>
      <c r="F5" s="101"/>
    </row>
    <row r="6" spans="1:17" s="18" customFormat="1" ht="25.5">
      <c r="A6" s="138"/>
      <c r="B6" s="175" t="s">
        <v>120</v>
      </c>
      <c r="C6" s="127"/>
      <c r="D6" s="127"/>
      <c r="E6" s="127"/>
      <c r="F6" s="128"/>
    </row>
    <row r="7" spans="1:17" s="18" customFormat="1" ht="25.5">
      <c r="A7" s="139"/>
      <c r="B7" s="176" t="s">
        <v>121</v>
      </c>
      <c r="C7" s="108"/>
      <c r="D7" s="108"/>
      <c r="E7" s="108"/>
      <c r="F7" s="109"/>
    </row>
    <row r="8" spans="1:17" s="18" customFormat="1" ht="25.5">
      <c r="A8" s="139"/>
      <c r="B8" s="492" t="s">
        <v>690</v>
      </c>
      <c r="C8" s="108"/>
      <c r="D8" s="108"/>
      <c r="E8" s="108"/>
      <c r="F8" s="109"/>
    </row>
    <row r="9" spans="1:17" ht="25.5">
      <c r="A9" s="140"/>
      <c r="B9" s="174" t="s">
        <v>119</v>
      </c>
      <c r="C9" s="84"/>
      <c r="D9" s="84"/>
      <c r="E9" s="84"/>
      <c r="F9" s="85"/>
    </row>
    <row r="10" spans="1:17">
      <c r="A10" s="136"/>
      <c r="B10" s="137" t="s">
        <v>103</v>
      </c>
      <c r="C10" s="97" t="s">
        <v>13</v>
      </c>
      <c r="D10" s="97">
        <v>1</v>
      </c>
      <c r="E10" s="529">
        <v>0</v>
      </c>
      <c r="F10" s="60">
        <f>+D10*E10</f>
        <v>0</v>
      </c>
    </row>
    <row r="11" spans="1:17" s="18" customFormat="1">
      <c r="A11" s="15"/>
      <c r="B11" s="35"/>
      <c r="E11" s="535"/>
    </row>
    <row r="12" spans="1:17" s="18" customFormat="1">
      <c r="A12" s="61" t="s">
        <v>12</v>
      </c>
      <c r="B12" s="62" t="s">
        <v>171</v>
      </c>
      <c r="C12" s="100"/>
      <c r="D12" s="100"/>
      <c r="E12" s="525"/>
      <c r="F12" s="101"/>
    </row>
    <row r="13" spans="1:17" s="18" customFormat="1" ht="38.25">
      <c r="A13" s="494"/>
      <c r="B13" s="403" t="s">
        <v>686</v>
      </c>
      <c r="C13" s="127"/>
      <c r="D13" s="127"/>
      <c r="E13" s="533"/>
      <c r="F13" s="128"/>
    </row>
    <row r="14" spans="1:17" s="18" customFormat="1" ht="38.25">
      <c r="A14" s="79"/>
      <c r="B14" s="34" t="s">
        <v>32</v>
      </c>
      <c r="C14" s="1"/>
      <c r="D14" s="1"/>
      <c r="E14" s="524"/>
      <c r="F14" s="109"/>
      <c r="J14" s="1"/>
      <c r="K14" s="1"/>
      <c r="L14" s="15"/>
      <c r="M14" s="36"/>
    </row>
    <row r="15" spans="1:17" s="18" customFormat="1">
      <c r="A15" s="79"/>
      <c r="B15" s="41" t="s">
        <v>26</v>
      </c>
      <c r="C15" s="19"/>
      <c r="D15" s="27"/>
      <c r="E15" s="527"/>
      <c r="F15" s="81"/>
      <c r="H15" s="1"/>
      <c r="I15" s="1"/>
      <c r="J15" s="1"/>
      <c r="K15" s="1"/>
      <c r="L15" s="15"/>
      <c r="M15" s="35"/>
      <c r="N15" s="17"/>
      <c r="O15" s="23"/>
      <c r="P15" s="16"/>
      <c r="Q15" s="16"/>
    </row>
    <row r="16" spans="1:17" s="18" customFormat="1" ht="38.25">
      <c r="A16" s="79"/>
      <c r="B16" s="393" t="s">
        <v>175</v>
      </c>
      <c r="C16" s="1"/>
      <c r="D16" s="1"/>
      <c r="E16" s="524"/>
      <c r="F16" s="109"/>
    </row>
    <row r="17" spans="1:15">
      <c r="A17" s="185" t="s">
        <v>172</v>
      </c>
      <c r="B17" s="495" t="s">
        <v>684</v>
      </c>
      <c r="C17" s="496"/>
      <c r="D17" s="186"/>
      <c r="E17" s="523"/>
      <c r="F17" s="115"/>
      <c r="H17" s="18"/>
      <c r="I17" s="18"/>
      <c r="J17" s="18"/>
      <c r="K17" s="18"/>
      <c r="L17" s="18"/>
    </row>
    <row r="18" spans="1:15" ht="52.5" customHeight="1">
      <c r="A18" s="181"/>
      <c r="B18" s="103" t="s">
        <v>698</v>
      </c>
      <c r="C18" s="104"/>
      <c r="D18" s="182"/>
      <c r="E18" s="536"/>
      <c r="F18" s="106"/>
      <c r="H18" s="18"/>
      <c r="I18" s="18"/>
      <c r="J18" s="18"/>
      <c r="K18" s="18"/>
      <c r="L18" s="18"/>
    </row>
    <row r="19" spans="1:15" ht="51">
      <c r="A19" s="189"/>
      <c r="B19" s="34" t="s">
        <v>699</v>
      </c>
      <c r="C19" s="19"/>
      <c r="D19" s="27"/>
      <c r="E19" s="527"/>
      <c r="F19" s="81"/>
      <c r="H19" s="18"/>
      <c r="I19" s="18"/>
      <c r="J19" s="18"/>
      <c r="K19" s="18"/>
      <c r="L19" s="18"/>
    </row>
    <row r="20" spans="1:15" ht="76.5">
      <c r="A20" s="189"/>
      <c r="B20" s="34" t="s">
        <v>700</v>
      </c>
      <c r="C20" s="19"/>
      <c r="D20" s="27"/>
      <c r="E20" s="527"/>
      <c r="F20" s="81"/>
      <c r="H20" s="18"/>
      <c r="I20" s="18"/>
      <c r="J20" s="18"/>
      <c r="K20" s="18"/>
      <c r="L20" s="18"/>
    </row>
    <row r="21" spans="1:15" ht="89.25">
      <c r="A21" s="183"/>
      <c r="B21" s="497" t="s">
        <v>701</v>
      </c>
      <c r="C21" s="164"/>
      <c r="D21" s="184"/>
      <c r="E21" s="537"/>
      <c r="F21" s="166"/>
      <c r="H21" s="18"/>
      <c r="I21" s="18"/>
      <c r="J21" s="18"/>
      <c r="K21" s="18"/>
      <c r="L21" s="18"/>
    </row>
    <row r="22" spans="1:15">
      <c r="A22" s="185"/>
      <c r="B22" s="113" t="s">
        <v>685</v>
      </c>
      <c r="C22" s="114" t="s">
        <v>23</v>
      </c>
      <c r="D22" s="186">
        <v>1</v>
      </c>
      <c r="E22" s="529">
        <v>0</v>
      </c>
      <c r="F22" s="60">
        <f>+D22*E22</f>
        <v>0</v>
      </c>
      <c r="H22" s="18"/>
      <c r="I22" s="18"/>
      <c r="J22" s="18"/>
      <c r="K22" s="18"/>
      <c r="L22" s="18"/>
    </row>
    <row r="23" spans="1:15" ht="25.5">
      <c r="A23" s="185" t="s">
        <v>173</v>
      </c>
      <c r="B23" s="495" t="s">
        <v>702</v>
      </c>
      <c r="C23" s="114"/>
      <c r="D23" s="186"/>
      <c r="E23" s="523"/>
      <c r="F23" s="115"/>
      <c r="H23" s="18"/>
      <c r="I23" s="18"/>
      <c r="J23" s="18"/>
      <c r="K23" s="18"/>
      <c r="L23" s="18"/>
    </row>
    <row r="24" spans="1:15" ht="52.5" customHeight="1">
      <c r="A24" s="181"/>
      <c r="B24" s="103" t="s">
        <v>703</v>
      </c>
      <c r="C24" s="104"/>
      <c r="D24" s="182"/>
      <c r="E24" s="536"/>
      <c r="F24" s="106"/>
      <c r="H24" s="18"/>
      <c r="I24" s="18"/>
      <c r="J24" s="18"/>
      <c r="K24" s="18"/>
      <c r="L24" s="18"/>
    </row>
    <row r="25" spans="1:15">
      <c r="A25" s="185"/>
      <c r="B25" s="113" t="s">
        <v>685</v>
      </c>
      <c r="C25" s="114" t="s">
        <v>23</v>
      </c>
      <c r="D25" s="186">
        <v>1</v>
      </c>
      <c r="E25" s="529">
        <v>0</v>
      </c>
      <c r="F25" s="60">
        <f>+D25*E25</f>
        <v>0</v>
      </c>
      <c r="H25" s="18"/>
      <c r="I25" s="18"/>
      <c r="J25" s="18"/>
      <c r="K25" s="18"/>
      <c r="L25" s="18"/>
    </row>
    <row r="26" spans="1:15" ht="117" customHeight="1">
      <c r="A26" s="181" t="s">
        <v>174</v>
      </c>
      <c r="B26" s="103" t="s">
        <v>704</v>
      </c>
      <c r="C26" s="104" t="s">
        <v>23</v>
      </c>
      <c r="D26" s="182">
        <v>1</v>
      </c>
      <c r="E26" s="536">
        <v>0</v>
      </c>
      <c r="F26" s="115">
        <f>+D26*E26</f>
        <v>0</v>
      </c>
      <c r="H26" s="18"/>
      <c r="I26" s="18"/>
      <c r="J26" s="18"/>
      <c r="K26" s="18"/>
      <c r="L26" s="18"/>
    </row>
    <row r="27" spans="1:15" ht="51">
      <c r="A27" s="181" t="s">
        <v>176</v>
      </c>
      <c r="B27" s="103" t="s">
        <v>705</v>
      </c>
      <c r="C27" s="127"/>
      <c r="D27" s="127"/>
      <c r="E27" s="533"/>
      <c r="F27" s="128"/>
      <c r="H27" s="18"/>
      <c r="I27" s="18"/>
      <c r="J27" s="18"/>
      <c r="K27" s="18"/>
      <c r="L27" s="18"/>
    </row>
    <row r="28" spans="1:15" s="18" customFormat="1" ht="76.5">
      <c r="A28" s="498"/>
      <c r="B28" s="111" t="s">
        <v>700</v>
      </c>
      <c r="C28" s="164" t="s">
        <v>23</v>
      </c>
      <c r="D28" s="184">
        <v>1</v>
      </c>
      <c r="E28" s="534">
        <v>0</v>
      </c>
      <c r="F28" s="132">
        <f>+D28*E28</f>
        <v>0</v>
      </c>
      <c r="H28" s="1"/>
      <c r="I28" s="1"/>
      <c r="L28" s="40"/>
      <c r="M28" s="31"/>
      <c r="O28" s="26"/>
    </row>
    <row r="29" spans="1:15" s="18" customFormat="1">
      <c r="A29" s="498"/>
      <c r="B29" s="111"/>
      <c r="C29" s="164"/>
      <c r="D29" s="184"/>
      <c r="E29" s="537"/>
      <c r="F29" s="166"/>
      <c r="H29" s="1"/>
      <c r="I29" s="1"/>
      <c r="L29" s="40"/>
      <c r="M29" s="31"/>
      <c r="O29" s="26"/>
    </row>
    <row r="30" spans="1:15" s="18" customFormat="1">
      <c r="A30" s="61" t="s">
        <v>14</v>
      </c>
      <c r="B30" s="99" t="s">
        <v>31</v>
      </c>
      <c r="C30" s="100"/>
      <c r="D30" s="143"/>
      <c r="E30" s="525"/>
      <c r="F30" s="101"/>
      <c r="L30" s="38"/>
      <c r="M30" s="35"/>
      <c r="O30" s="26"/>
    </row>
    <row r="31" spans="1:15" s="18" customFormat="1" ht="25.5">
      <c r="A31" s="102"/>
      <c r="B31" s="67" t="s">
        <v>104</v>
      </c>
      <c r="C31" s="117"/>
      <c r="D31" s="144"/>
      <c r="E31" s="531"/>
      <c r="F31" s="118"/>
      <c r="H31" s="1"/>
      <c r="I31" s="1"/>
      <c r="J31" s="1"/>
      <c r="K31" s="1"/>
      <c r="L31" s="15"/>
      <c r="M31" s="35"/>
      <c r="O31" s="26"/>
    </row>
    <row r="32" spans="1:15" s="18" customFormat="1" ht="38.25">
      <c r="A32" s="107"/>
      <c r="B32" s="78" t="s">
        <v>32</v>
      </c>
      <c r="C32" s="141"/>
      <c r="D32" s="141"/>
      <c r="E32" s="538"/>
      <c r="F32" s="142"/>
      <c r="J32" s="1"/>
      <c r="K32" s="1"/>
      <c r="L32" s="15"/>
      <c r="M32" s="36"/>
    </row>
    <row r="33" spans="1:17" s="18" customFormat="1">
      <c r="A33" s="107"/>
      <c r="B33" s="77" t="s">
        <v>26</v>
      </c>
      <c r="C33" s="74"/>
      <c r="D33" s="75"/>
      <c r="E33" s="539"/>
      <c r="F33" s="76"/>
      <c r="H33" s="1"/>
      <c r="I33" s="1"/>
      <c r="J33" s="1"/>
      <c r="K33" s="1"/>
      <c r="L33" s="15"/>
      <c r="M33" s="35"/>
      <c r="N33" s="17"/>
      <c r="O33" s="23"/>
      <c r="P33" s="16"/>
      <c r="Q33" s="16"/>
    </row>
    <row r="34" spans="1:17" s="18" customFormat="1" ht="38.25">
      <c r="A34" s="107"/>
      <c r="B34" s="145" t="s">
        <v>68</v>
      </c>
      <c r="C34" s="141"/>
      <c r="D34" s="141"/>
      <c r="E34" s="538"/>
      <c r="F34" s="142"/>
      <c r="H34" s="1"/>
      <c r="I34" s="1"/>
      <c r="J34" s="1"/>
      <c r="K34" s="1"/>
      <c r="L34" s="15"/>
      <c r="M34" s="35"/>
    </row>
    <row r="35" spans="1:17" ht="38.25">
      <c r="A35" s="107"/>
      <c r="B35" s="148" t="s">
        <v>105</v>
      </c>
      <c r="C35" s="141"/>
      <c r="D35" s="141"/>
      <c r="E35" s="538"/>
      <c r="F35" s="142"/>
      <c r="H35" s="18"/>
      <c r="I35" s="18"/>
      <c r="J35" s="18"/>
      <c r="K35" s="18"/>
      <c r="L35" s="15"/>
      <c r="M35" s="35"/>
    </row>
    <row r="36" spans="1:17" ht="38.25">
      <c r="A36" s="110"/>
      <c r="B36" s="146" t="s">
        <v>27</v>
      </c>
      <c r="C36" s="147"/>
      <c r="D36" s="131"/>
      <c r="E36" s="534"/>
      <c r="F36" s="132"/>
      <c r="H36" s="18"/>
      <c r="I36" s="18"/>
      <c r="J36" s="18"/>
      <c r="K36" s="18"/>
      <c r="L36" s="38"/>
      <c r="M36" s="35"/>
      <c r="N36" s="17"/>
      <c r="O36" s="23"/>
      <c r="P36" s="16"/>
      <c r="Q36" s="16"/>
    </row>
    <row r="37" spans="1:17" ht="25.5">
      <c r="A37" s="64" t="s">
        <v>34</v>
      </c>
      <c r="B37" s="116" t="s">
        <v>106</v>
      </c>
      <c r="C37" s="58" t="s">
        <v>13</v>
      </c>
      <c r="D37" s="59">
        <f>2+1</f>
        <v>3</v>
      </c>
      <c r="E37" s="529">
        <v>0</v>
      </c>
      <c r="F37" s="60">
        <f>+D37*E37</f>
        <v>0</v>
      </c>
      <c r="H37" s="18"/>
      <c r="I37" s="18"/>
      <c r="J37" s="18"/>
      <c r="K37" s="18"/>
      <c r="L37" s="18"/>
    </row>
    <row r="38" spans="1:17" ht="25.5">
      <c r="A38" s="64" t="s">
        <v>37</v>
      </c>
      <c r="B38" s="116" t="s">
        <v>107</v>
      </c>
      <c r="C38" s="58" t="s">
        <v>13</v>
      </c>
      <c r="D38" s="59">
        <v>1</v>
      </c>
      <c r="E38" s="529">
        <v>0</v>
      </c>
      <c r="F38" s="60">
        <f>+D38*E38</f>
        <v>0</v>
      </c>
    </row>
    <row r="39" spans="1:17">
      <c r="B39" s="35"/>
      <c r="C39" s="17"/>
      <c r="E39" s="530"/>
      <c r="F39" s="16"/>
    </row>
    <row r="40" spans="1:17">
      <c r="A40" s="61" t="s">
        <v>15</v>
      </c>
      <c r="B40" s="62" t="s">
        <v>33</v>
      </c>
      <c r="C40" s="63"/>
      <c r="D40" s="45"/>
      <c r="E40" s="528"/>
      <c r="F40" s="47"/>
    </row>
    <row r="41" spans="1:17" ht="25.5">
      <c r="A41" s="66"/>
      <c r="B41" s="67" t="s">
        <v>87</v>
      </c>
      <c r="C41" s="68"/>
      <c r="D41" s="69"/>
      <c r="E41" s="540"/>
      <c r="F41" s="71"/>
    </row>
    <row r="42" spans="1:17" ht="38.25">
      <c r="A42" s="72"/>
      <c r="B42" s="73" t="s">
        <v>32</v>
      </c>
      <c r="C42" s="74"/>
      <c r="D42" s="75"/>
      <c r="E42" s="539"/>
      <c r="F42" s="76"/>
    </row>
    <row r="43" spans="1:17">
      <c r="A43" s="72"/>
      <c r="B43" s="77" t="s">
        <v>26</v>
      </c>
      <c r="C43" s="74"/>
      <c r="D43" s="75"/>
      <c r="E43" s="539"/>
      <c r="F43" s="76"/>
    </row>
    <row r="44" spans="1:17" ht="63.75">
      <c r="A44" s="72"/>
      <c r="B44" s="78" t="s">
        <v>89</v>
      </c>
      <c r="C44" s="74"/>
      <c r="D44" s="75"/>
      <c r="E44" s="539"/>
      <c r="F44" s="76"/>
    </row>
    <row r="45" spans="1:17" ht="51">
      <c r="A45" s="72"/>
      <c r="B45" s="78" t="s">
        <v>88</v>
      </c>
      <c r="C45" s="74"/>
      <c r="D45" s="75"/>
      <c r="E45" s="539"/>
      <c r="F45" s="76"/>
    </row>
    <row r="46" spans="1:17" ht="38.25">
      <c r="A46" s="79"/>
      <c r="B46" s="78" t="s">
        <v>90</v>
      </c>
      <c r="C46" s="80"/>
      <c r="D46" s="75"/>
      <c r="E46" s="541"/>
      <c r="F46" s="81"/>
    </row>
    <row r="47" spans="1:17" ht="38.25">
      <c r="A47" s="82"/>
      <c r="B47" s="83" t="s">
        <v>92</v>
      </c>
      <c r="C47" s="84"/>
      <c r="D47" s="84"/>
      <c r="E47" s="532"/>
      <c r="F47" s="85"/>
    </row>
    <row r="48" spans="1:17">
      <c r="A48" s="64"/>
      <c r="B48" s="65" t="s">
        <v>91</v>
      </c>
      <c r="C48" s="58" t="s">
        <v>13</v>
      </c>
      <c r="D48" s="59">
        <v>15</v>
      </c>
      <c r="E48" s="529">
        <v>0</v>
      </c>
      <c r="F48" s="60">
        <f>+D48*E48</f>
        <v>0</v>
      </c>
    </row>
    <row r="49" spans="1:9">
      <c r="A49" s="38"/>
      <c r="B49" s="55"/>
      <c r="C49" s="17"/>
      <c r="E49" s="530"/>
      <c r="F49" s="16"/>
    </row>
    <row r="50" spans="1:9">
      <c r="A50" s="61" t="s">
        <v>16</v>
      </c>
      <c r="B50" s="149" t="s">
        <v>78</v>
      </c>
      <c r="C50" s="63"/>
      <c r="D50" s="45"/>
      <c r="E50" s="528"/>
      <c r="F50" s="47"/>
    </row>
    <row r="51" spans="1:9" ht="25.5">
      <c r="A51" s="66"/>
      <c r="B51" s="126" t="s">
        <v>111</v>
      </c>
      <c r="C51" s="68"/>
      <c r="D51" s="69"/>
      <c r="E51" s="540"/>
      <c r="F51" s="71"/>
      <c r="I51" s="33"/>
    </row>
    <row r="52" spans="1:9" ht="38.25">
      <c r="A52" s="72"/>
      <c r="B52" s="73" t="s">
        <v>32</v>
      </c>
      <c r="C52" s="74"/>
      <c r="D52" s="75"/>
      <c r="E52" s="539"/>
      <c r="F52" s="76"/>
    </row>
    <row r="53" spans="1:9" s="18" customFormat="1">
      <c r="A53" s="107"/>
      <c r="B53" s="154" t="s">
        <v>26</v>
      </c>
      <c r="C53" s="74"/>
      <c r="D53" s="155"/>
      <c r="E53" s="539"/>
      <c r="F53" s="76"/>
    </row>
    <row r="54" spans="1:9" s="18" customFormat="1" ht="51">
      <c r="A54" s="107"/>
      <c r="B54" s="78" t="s">
        <v>114</v>
      </c>
      <c r="C54" s="74"/>
      <c r="D54" s="155"/>
      <c r="E54" s="539"/>
      <c r="F54" s="76"/>
    </row>
    <row r="55" spans="1:9" s="18" customFormat="1" ht="25.5">
      <c r="A55" s="110"/>
      <c r="B55" s="129" t="s">
        <v>113</v>
      </c>
      <c r="C55" s="130"/>
      <c r="D55" s="156"/>
      <c r="E55" s="534"/>
      <c r="F55" s="132"/>
    </row>
    <row r="56" spans="1:9">
      <c r="A56" s="64"/>
      <c r="B56" s="65" t="s">
        <v>108</v>
      </c>
      <c r="C56" s="58" t="s">
        <v>112</v>
      </c>
      <c r="D56" s="59">
        <v>17</v>
      </c>
      <c r="E56" s="529">
        <v>0</v>
      </c>
      <c r="F56" s="60">
        <f>+D56*E56</f>
        <v>0</v>
      </c>
    </row>
    <row r="57" spans="1:9">
      <c r="A57" s="38"/>
      <c r="B57" s="55"/>
      <c r="C57" s="17"/>
      <c r="E57" s="530"/>
      <c r="F57" s="16"/>
      <c r="I57" s="33"/>
    </row>
    <row r="58" spans="1:9">
      <c r="A58" s="61" t="s">
        <v>17</v>
      </c>
      <c r="B58" s="149" t="s">
        <v>109</v>
      </c>
      <c r="C58" s="63"/>
      <c r="D58" s="45"/>
      <c r="E58" s="528"/>
      <c r="F58" s="47"/>
    </row>
    <row r="59" spans="1:9" ht="25.5">
      <c r="A59" s="66"/>
      <c r="B59" s="126" t="s">
        <v>167</v>
      </c>
      <c r="C59" s="68"/>
      <c r="D59" s="69"/>
      <c r="E59" s="540"/>
      <c r="F59" s="71"/>
      <c r="I59" s="33"/>
    </row>
    <row r="60" spans="1:9" ht="38.25">
      <c r="A60" s="72"/>
      <c r="B60" s="73" t="s">
        <v>32</v>
      </c>
      <c r="C60" s="74"/>
      <c r="D60" s="75"/>
      <c r="E60" s="539"/>
      <c r="F60" s="76"/>
    </row>
    <row r="61" spans="1:9" s="18" customFormat="1">
      <c r="A61" s="107"/>
      <c r="B61" s="154" t="s">
        <v>26</v>
      </c>
      <c r="C61" s="74"/>
      <c r="D61" s="155"/>
      <c r="E61" s="539"/>
      <c r="F61" s="76"/>
    </row>
    <row r="62" spans="1:9" s="18" customFormat="1" ht="89.25">
      <c r="A62" s="107"/>
      <c r="B62" s="78" t="s">
        <v>168</v>
      </c>
      <c r="C62" s="74"/>
      <c r="D62" s="155"/>
      <c r="E62" s="539"/>
      <c r="F62" s="76"/>
    </row>
    <row r="63" spans="1:9" s="18" customFormat="1" ht="63" customHeight="1">
      <c r="A63" s="107"/>
      <c r="B63" s="78" t="s">
        <v>169</v>
      </c>
      <c r="C63" s="74"/>
      <c r="D63" s="155"/>
      <c r="E63" s="539"/>
      <c r="F63" s="76"/>
    </row>
    <row r="64" spans="1:9" s="18" customFormat="1" ht="51">
      <c r="A64" s="107"/>
      <c r="B64" s="213" t="s">
        <v>185</v>
      </c>
      <c r="C64" s="74"/>
      <c r="D64" s="155"/>
      <c r="E64" s="539"/>
      <c r="F64" s="76"/>
    </row>
    <row r="65" spans="1:9" s="18" customFormat="1" ht="25.5">
      <c r="A65" s="107"/>
      <c r="B65" s="78" t="s">
        <v>170</v>
      </c>
      <c r="C65" s="74"/>
      <c r="D65" s="155"/>
      <c r="E65" s="539"/>
      <c r="F65" s="76"/>
    </row>
    <row r="66" spans="1:9">
      <c r="A66" s="64"/>
      <c r="B66" s="65" t="s">
        <v>110</v>
      </c>
      <c r="C66" s="58" t="s">
        <v>23</v>
      </c>
      <c r="D66" s="59">
        <v>6</v>
      </c>
      <c r="E66" s="529">
        <v>0</v>
      </c>
      <c r="F66" s="60">
        <f>+D66*E66</f>
        <v>0</v>
      </c>
    </row>
    <row r="67" spans="1:9">
      <c r="A67" s="38"/>
      <c r="B67" s="55"/>
      <c r="C67" s="17"/>
      <c r="E67" s="530"/>
      <c r="F67" s="16"/>
      <c r="I67" s="33"/>
    </row>
    <row r="68" spans="1:9">
      <c r="A68" s="61" t="s">
        <v>40</v>
      </c>
      <c r="B68" s="62" t="s">
        <v>59</v>
      </c>
      <c r="C68" s="63"/>
      <c r="D68" s="45"/>
      <c r="E68" s="528"/>
      <c r="F68" s="47"/>
    </row>
    <row r="69" spans="1:9" s="18" customFormat="1" ht="25.5">
      <c r="A69" s="102"/>
      <c r="B69" s="67" t="s">
        <v>127</v>
      </c>
      <c r="C69" s="117"/>
      <c r="D69" s="117"/>
      <c r="E69" s="531"/>
      <c r="F69" s="118"/>
    </row>
    <row r="70" spans="1:9" ht="38.25">
      <c r="A70" s="72"/>
      <c r="B70" s="73" t="s">
        <v>32</v>
      </c>
      <c r="C70" s="74"/>
      <c r="D70" s="75"/>
      <c r="E70" s="539"/>
      <c r="F70" s="76"/>
    </row>
    <row r="71" spans="1:9" s="18" customFormat="1">
      <c r="A71" s="107"/>
      <c r="B71" s="154" t="s">
        <v>26</v>
      </c>
      <c r="C71" s="74"/>
      <c r="D71" s="155"/>
      <c r="E71" s="539"/>
      <c r="F71" s="76"/>
    </row>
    <row r="72" spans="1:9" s="18" customFormat="1" ht="51">
      <c r="A72" s="107"/>
      <c r="B72" s="78" t="s">
        <v>128</v>
      </c>
      <c r="C72" s="74"/>
      <c r="D72" s="155"/>
      <c r="E72" s="539"/>
      <c r="F72" s="76"/>
    </row>
    <row r="73" spans="1:9" s="18" customFormat="1" ht="51">
      <c r="A73" s="110"/>
      <c r="B73" s="129" t="s">
        <v>29</v>
      </c>
      <c r="C73" s="130"/>
      <c r="D73" s="156"/>
      <c r="E73" s="534"/>
      <c r="F73" s="132"/>
    </row>
    <row r="74" spans="1:9" s="18" customFormat="1" ht="89.25">
      <c r="A74" s="112" t="s">
        <v>48</v>
      </c>
      <c r="B74" s="179" t="s">
        <v>130</v>
      </c>
      <c r="C74" s="58" t="s">
        <v>13</v>
      </c>
      <c r="D74" s="180">
        <v>2</v>
      </c>
      <c r="E74" s="529">
        <v>0</v>
      </c>
      <c r="F74" s="60">
        <f>+D74*E74</f>
        <v>0</v>
      </c>
    </row>
    <row r="75" spans="1:9" s="18" customFormat="1" ht="51">
      <c r="A75" s="112" t="s">
        <v>49</v>
      </c>
      <c r="B75" s="179" t="s">
        <v>60</v>
      </c>
      <c r="C75" s="58" t="s">
        <v>13</v>
      </c>
      <c r="D75" s="180">
        <v>2</v>
      </c>
      <c r="E75" s="529">
        <v>0</v>
      </c>
      <c r="F75" s="60">
        <f>+D75*E75</f>
        <v>0</v>
      </c>
    </row>
    <row r="76" spans="1:9" s="18" customFormat="1">
      <c r="A76" s="15"/>
      <c r="B76" s="14"/>
      <c r="C76" s="17"/>
      <c r="D76" s="26"/>
      <c r="E76" s="530"/>
      <c r="F76" s="16"/>
    </row>
    <row r="77" spans="1:9">
      <c r="A77" s="61" t="s">
        <v>41</v>
      </c>
      <c r="B77" s="62" t="s">
        <v>61</v>
      </c>
      <c r="C77" s="63"/>
      <c r="D77" s="45"/>
      <c r="E77" s="528"/>
      <c r="F77" s="47"/>
    </row>
    <row r="78" spans="1:9" ht="25.5">
      <c r="A78" s="157"/>
      <c r="B78" s="158" t="s">
        <v>122</v>
      </c>
      <c r="C78" s="127"/>
      <c r="D78" s="127"/>
      <c r="E78" s="533"/>
      <c r="F78" s="128"/>
    </row>
    <row r="79" spans="1:9" ht="38.25">
      <c r="A79" s="72"/>
      <c r="B79" s="73" t="s">
        <v>32</v>
      </c>
      <c r="C79" s="74"/>
      <c r="D79" s="75"/>
      <c r="E79" s="539"/>
      <c r="F79" s="76"/>
    </row>
    <row r="80" spans="1:9" ht="15">
      <c r="A80" s="159"/>
      <c r="B80" s="160" t="s">
        <v>28</v>
      </c>
      <c r="C80" s="161"/>
      <c r="D80" s="75"/>
      <c r="E80" s="541"/>
      <c r="F80" s="81"/>
    </row>
    <row r="81" spans="1:6" ht="63.75">
      <c r="A81" s="159"/>
      <c r="B81" s="177" t="s">
        <v>156</v>
      </c>
      <c r="C81" s="161"/>
      <c r="D81" s="75"/>
      <c r="E81" s="541"/>
      <c r="F81" s="81"/>
    </row>
    <row r="82" spans="1:6" ht="51">
      <c r="A82" s="159"/>
      <c r="B82" s="162" t="s">
        <v>123</v>
      </c>
      <c r="C82" s="161"/>
      <c r="D82" s="75"/>
      <c r="E82" s="541"/>
      <c r="F82" s="81"/>
    </row>
    <row r="83" spans="1:6" ht="38.25">
      <c r="A83" s="159"/>
      <c r="B83" s="162" t="s">
        <v>124</v>
      </c>
      <c r="C83" s="161"/>
      <c r="D83" s="75"/>
      <c r="E83" s="541"/>
      <c r="F83" s="81"/>
    </row>
    <row r="84" spans="1:6" ht="63.75">
      <c r="A84" s="163"/>
      <c r="B84" s="178" t="s">
        <v>126</v>
      </c>
      <c r="C84" s="84"/>
      <c r="D84" s="84"/>
      <c r="E84" s="532"/>
      <c r="F84" s="85"/>
    </row>
    <row r="85" spans="1:6" ht="25.5">
      <c r="A85" s="493" t="s">
        <v>691</v>
      </c>
      <c r="B85" s="168" t="s">
        <v>157</v>
      </c>
      <c r="C85" s="114" t="s">
        <v>13</v>
      </c>
      <c r="D85" s="59">
        <v>6</v>
      </c>
      <c r="E85" s="523">
        <v>0</v>
      </c>
      <c r="F85" s="115">
        <f>+D85*E85</f>
        <v>0</v>
      </c>
    </row>
    <row r="86" spans="1:6" ht="25.5">
      <c r="A86" s="493" t="s">
        <v>692</v>
      </c>
      <c r="B86" s="168" t="s">
        <v>160</v>
      </c>
      <c r="C86" s="114" t="s">
        <v>13</v>
      </c>
      <c r="D86" s="59">
        <v>1</v>
      </c>
      <c r="E86" s="523">
        <v>0</v>
      </c>
      <c r="F86" s="115">
        <f>+D86*E86</f>
        <v>0</v>
      </c>
    </row>
    <row r="87" spans="1:6" ht="15">
      <c r="A87"/>
      <c r="B87" s="11"/>
      <c r="C87" s="1"/>
      <c r="D87" s="1"/>
      <c r="E87" s="524"/>
      <c r="F87" s="1"/>
    </row>
    <row r="88" spans="1:6">
      <c r="A88" s="61" t="s">
        <v>42</v>
      </c>
      <c r="B88" s="62" t="s">
        <v>116</v>
      </c>
      <c r="C88" s="63"/>
      <c r="D88" s="45"/>
      <c r="E88" s="528"/>
      <c r="F88" s="47"/>
    </row>
    <row r="89" spans="1:6" ht="25.5">
      <c r="A89" s="157"/>
      <c r="B89" s="158" t="s">
        <v>115</v>
      </c>
      <c r="C89" s="104"/>
      <c r="D89" s="69"/>
      <c r="E89" s="536"/>
      <c r="F89" s="106"/>
    </row>
    <row r="90" spans="1:6" ht="38.25">
      <c r="A90" s="72"/>
      <c r="B90" s="73" t="s">
        <v>32</v>
      </c>
      <c r="C90" s="74"/>
      <c r="D90" s="75"/>
      <c r="E90" s="539"/>
      <c r="F90" s="76"/>
    </row>
    <row r="91" spans="1:6" ht="15">
      <c r="A91" s="159"/>
      <c r="B91" s="160" t="s">
        <v>28</v>
      </c>
      <c r="C91" s="161"/>
      <c r="D91" s="75"/>
      <c r="E91" s="541"/>
      <c r="F91" s="81"/>
    </row>
    <row r="92" spans="1:6" ht="51">
      <c r="A92" s="159"/>
      <c r="B92" s="162" t="s">
        <v>118</v>
      </c>
      <c r="C92" s="161"/>
      <c r="D92" s="75"/>
      <c r="E92" s="541"/>
      <c r="F92" s="81"/>
    </row>
    <row r="93" spans="1:6" ht="51">
      <c r="A93" s="159"/>
      <c r="B93" s="162" t="s">
        <v>693</v>
      </c>
      <c r="C93" s="161"/>
      <c r="D93" s="75"/>
      <c r="E93" s="541"/>
      <c r="F93" s="81"/>
    </row>
    <row r="94" spans="1:6" ht="27" customHeight="1">
      <c r="A94" s="159"/>
      <c r="B94" s="162" t="s">
        <v>694</v>
      </c>
      <c r="C94" s="161"/>
      <c r="D94" s="75"/>
      <c r="E94" s="541"/>
      <c r="F94" s="81"/>
    </row>
    <row r="95" spans="1:6" ht="15">
      <c r="A95" s="163"/>
      <c r="B95" s="169" t="s">
        <v>125</v>
      </c>
      <c r="C95" s="164"/>
      <c r="D95" s="131"/>
      <c r="E95" s="537"/>
      <c r="F95" s="166"/>
    </row>
    <row r="96" spans="1:6" ht="15">
      <c r="A96" s="167"/>
      <c r="B96" s="168" t="s">
        <v>117</v>
      </c>
      <c r="C96" s="114" t="s">
        <v>23</v>
      </c>
      <c r="D96" s="59">
        <v>4</v>
      </c>
      <c r="E96" s="523">
        <v>0</v>
      </c>
      <c r="F96" s="115">
        <f>+D96*E96</f>
        <v>0</v>
      </c>
    </row>
    <row r="97" spans="1:9">
      <c r="A97" s="38"/>
      <c r="B97" s="35"/>
      <c r="C97" s="19"/>
      <c r="E97" s="527"/>
      <c r="I97" s="32"/>
    </row>
    <row r="98" spans="1:9">
      <c r="A98" s="61" t="s">
        <v>43</v>
      </c>
      <c r="B98" s="62" t="s">
        <v>80</v>
      </c>
      <c r="C98" s="63"/>
      <c r="D98" s="45"/>
      <c r="E98" s="528"/>
      <c r="F98" s="47"/>
    </row>
    <row r="99" spans="1:9" ht="25.5">
      <c r="A99" s="181"/>
      <c r="B99" s="103" t="s">
        <v>131</v>
      </c>
      <c r="C99" s="104"/>
      <c r="D99" s="182"/>
      <c r="E99" s="536"/>
      <c r="F99" s="106"/>
    </row>
    <row r="100" spans="1:9" ht="38.25">
      <c r="A100" s="183"/>
      <c r="B100" s="111" t="s">
        <v>32</v>
      </c>
      <c r="C100" s="164"/>
      <c r="D100" s="184"/>
      <c r="E100" s="537"/>
      <c r="F100" s="166"/>
    </row>
    <row r="101" spans="1:9">
      <c r="A101" s="181" t="s">
        <v>62</v>
      </c>
      <c r="B101" s="187" t="s">
        <v>81</v>
      </c>
      <c r="C101" s="104"/>
      <c r="D101" s="182"/>
      <c r="E101" s="536"/>
      <c r="F101" s="106"/>
    </row>
    <row r="102" spans="1:9" ht="38.25">
      <c r="A102" s="139"/>
      <c r="B102" s="73" t="s">
        <v>133</v>
      </c>
      <c r="C102" s="161"/>
      <c r="D102" s="188"/>
      <c r="E102" s="541"/>
      <c r="F102" s="81"/>
    </row>
    <row r="103" spans="1:9" ht="51">
      <c r="A103" s="139"/>
      <c r="B103" s="73" t="s">
        <v>132</v>
      </c>
      <c r="C103" s="161"/>
      <c r="D103" s="188"/>
      <c r="E103" s="541"/>
      <c r="F103" s="81"/>
    </row>
    <row r="104" spans="1:9" ht="38.25">
      <c r="A104" s="139"/>
      <c r="B104" s="73" t="s">
        <v>137</v>
      </c>
      <c r="C104" s="161"/>
      <c r="D104" s="188"/>
      <c r="E104" s="541"/>
      <c r="F104" s="81"/>
    </row>
    <row r="105" spans="1:9" ht="38.25">
      <c r="A105" s="189"/>
      <c r="B105" s="73" t="s">
        <v>134</v>
      </c>
      <c r="C105" s="161"/>
      <c r="D105" s="188"/>
      <c r="E105" s="541"/>
      <c r="F105" s="81"/>
    </row>
    <row r="106" spans="1:9" ht="25.5">
      <c r="A106" s="183"/>
      <c r="B106" s="129" t="s">
        <v>135</v>
      </c>
      <c r="C106" s="164" t="s">
        <v>13</v>
      </c>
      <c r="D106" s="184">
        <v>1</v>
      </c>
      <c r="E106" s="537">
        <v>0</v>
      </c>
      <c r="F106" s="166">
        <f>+D106*E106</f>
        <v>0</v>
      </c>
    </row>
    <row r="107" spans="1:9">
      <c r="A107" s="181" t="s">
        <v>63</v>
      </c>
      <c r="B107" s="187" t="s">
        <v>82</v>
      </c>
      <c r="C107" s="104"/>
      <c r="D107" s="182"/>
      <c r="E107" s="536"/>
      <c r="F107" s="106"/>
    </row>
    <row r="108" spans="1:9" ht="38.25">
      <c r="A108" s="139"/>
      <c r="B108" s="78" t="s">
        <v>136</v>
      </c>
      <c r="C108" s="74"/>
      <c r="D108" s="75"/>
      <c r="E108" s="539"/>
      <c r="F108" s="76"/>
    </row>
    <row r="109" spans="1:9" ht="51">
      <c r="A109" s="139"/>
      <c r="B109" s="73" t="s">
        <v>138</v>
      </c>
      <c r="C109" s="161"/>
      <c r="D109" s="188"/>
      <c r="E109" s="541"/>
      <c r="F109" s="81"/>
    </row>
    <row r="110" spans="1:9" ht="38.25">
      <c r="A110" s="139"/>
      <c r="B110" s="73" t="s">
        <v>137</v>
      </c>
      <c r="C110" s="161"/>
      <c r="D110" s="188"/>
      <c r="E110" s="541"/>
      <c r="F110" s="81"/>
    </row>
    <row r="111" spans="1:9" ht="38.25">
      <c r="A111" s="189"/>
      <c r="B111" s="73" t="s">
        <v>134</v>
      </c>
      <c r="C111" s="161"/>
      <c r="D111" s="188"/>
      <c r="E111" s="541"/>
      <c r="F111" s="81"/>
    </row>
    <row r="112" spans="1:9" ht="25.5">
      <c r="A112" s="183"/>
      <c r="B112" s="129" t="s">
        <v>135</v>
      </c>
      <c r="C112" s="164" t="s">
        <v>13</v>
      </c>
      <c r="D112" s="184">
        <v>1</v>
      </c>
      <c r="E112" s="537">
        <v>0</v>
      </c>
      <c r="F112" s="166">
        <f>+D112*E112</f>
        <v>0</v>
      </c>
    </row>
    <row r="113" spans="1:9">
      <c r="A113" s="38"/>
      <c r="B113" s="35"/>
      <c r="C113" s="17"/>
      <c r="E113" s="530"/>
      <c r="F113" s="16"/>
      <c r="I113" s="33"/>
    </row>
    <row r="114" spans="1:9">
      <c r="A114" s="61" t="s">
        <v>44</v>
      </c>
      <c r="B114" s="62" t="s">
        <v>141</v>
      </c>
      <c r="C114" s="63"/>
      <c r="D114" s="45"/>
      <c r="E114" s="528"/>
      <c r="F114" s="47"/>
    </row>
    <row r="115" spans="1:9" ht="38.25">
      <c r="A115" s="66"/>
      <c r="B115" s="67" t="s">
        <v>139</v>
      </c>
      <c r="C115" s="68"/>
      <c r="D115" s="69"/>
      <c r="E115" s="540"/>
      <c r="F115" s="71"/>
    </row>
    <row r="116" spans="1:9" ht="38.25">
      <c r="A116" s="72"/>
      <c r="B116" s="73" t="s">
        <v>32</v>
      </c>
      <c r="C116" s="74"/>
      <c r="D116" s="75"/>
      <c r="E116" s="539"/>
      <c r="F116" s="76"/>
    </row>
    <row r="117" spans="1:9">
      <c r="A117" s="72"/>
      <c r="B117" s="77" t="s">
        <v>26</v>
      </c>
      <c r="C117" s="74"/>
      <c r="D117" s="75"/>
      <c r="E117" s="539"/>
      <c r="F117" s="76"/>
    </row>
    <row r="118" spans="1:9" ht="63.75">
      <c r="A118" s="72"/>
      <c r="B118" s="133" t="s">
        <v>162</v>
      </c>
      <c r="C118" s="74"/>
      <c r="D118" s="75"/>
      <c r="E118" s="539"/>
      <c r="F118" s="76"/>
    </row>
    <row r="119" spans="1:9" ht="51">
      <c r="A119" s="72"/>
      <c r="B119" s="133" t="s">
        <v>155</v>
      </c>
      <c r="C119" s="74"/>
      <c r="D119" s="75"/>
      <c r="E119" s="539"/>
      <c r="F119" s="76"/>
    </row>
    <row r="120" spans="1:9" ht="25.5">
      <c r="A120" s="64" t="s">
        <v>140</v>
      </c>
      <c r="B120" s="65" t="s">
        <v>144</v>
      </c>
      <c r="C120" s="58" t="s">
        <v>13</v>
      </c>
      <c r="D120" s="59">
        <v>5</v>
      </c>
      <c r="E120" s="529">
        <v>0</v>
      </c>
      <c r="F120" s="60">
        <f>+D120*E120</f>
        <v>0</v>
      </c>
    </row>
    <row r="121" spans="1:9" ht="63.75">
      <c r="A121" s="64" t="s">
        <v>145</v>
      </c>
      <c r="B121" s="65" t="s">
        <v>161</v>
      </c>
      <c r="C121" s="58" t="s">
        <v>13</v>
      </c>
      <c r="D121" s="59">
        <v>1</v>
      </c>
      <c r="E121" s="529">
        <v>0</v>
      </c>
      <c r="F121" s="60">
        <f>+D121*E121</f>
        <v>0</v>
      </c>
    </row>
    <row r="122" spans="1:9" ht="25.5">
      <c r="A122" s="64" t="s">
        <v>142</v>
      </c>
      <c r="B122" s="65" t="s">
        <v>143</v>
      </c>
      <c r="C122" s="58" t="s">
        <v>13</v>
      </c>
      <c r="D122" s="59">
        <v>1</v>
      </c>
      <c r="E122" s="529">
        <v>0</v>
      </c>
      <c r="F122" s="60">
        <f>+D122*E122</f>
        <v>0</v>
      </c>
    </row>
    <row r="123" spans="1:9" ht="63.75">
      <c r="A123" s="64" t="s">
        <v>146</v>
      </c>
      <c r="B123" s="65" t="s">
        <v>163</v>
      </c>
      <c r="C123" s="58" t="s">
        <v>13</v>
      </c>
      <c r="D123" s="59">
        <v>1</v>
      </c>
      <c r="E123" s="529">
        <v>0</v>
      </c>
      <c r="F123" s="60">
        <f>+D123*E123</f>
        <v>0</v>
      </c>
    </row>
    <row r="124" spans="1:9" s="18" customFormat="1">
      <c r="A124" s="38"/>
      <c r="B124" s="35"/>
      <c r="C124" s="17"/>
      <c r="D124" s="23"/>
      <c r="E124" s="530"/>
      <c r="F124" s="16"/>
    </row>
    <row r="125" spans="1:9">
      <c r="A125" s="61" t="s">
        <v>45</v>
      </c>
      <c r="B125" s="62" t="s">
        <v>150</v>
      </c>
      <c r="C125" s="63"/>
      <c r="D125" s="45"/>
      <c r="E125" s="528"/>
      <c r="F125" s="47"/>
    </row>
    <row r="126" spans="1:9" s="18" customFormat="1" ht="38.25">
      <c r="A126" s="102"/>
      <c r="B126" s="67" t="s">
        <v>152</v>
      </c>
      <c r="C126" s="117"/>
      <c r="D126" s="117"/>
      <c r="E126" s="531"/>
      <c r="F126" s="118"/>
    </row>
    <row r="127" spans="1:9" ht="38.25">
      <c r="A127" s="72"/>
      <c r="B127" s="73" t="s">
        <v>32</v>
      </c>
      <c r="C127" s="74"/>
      <c r="D127" s="75"/>
      <c r="E127" s="539"/>
      <c r="F127" s="76"/>
    </row>
    <row r="128" spans="1:9" s="18" customFormat="1">
      <c r="A128" s="107"/>
      <c r="B128" s="154" t="s">
        <v>26</v>
      </c>
      <c r="C128" s="74"/>
      <c r="D128" s="155"/>
      <c r="E128" s="539"/>
      <c r="F128" s="76"/>
    </row>
    <row r="129" spans="1:19" s="18" customFormat="1" ht="76.5">
      <c r="A129" s="107"/>
      <c r="B129" s="78" t="s">
        <v>149</v>
      </c>
      <c r="C129" s="74"/>
      <c r="D129" s="155"/>
      <c r="E129" s="539"/>
      <c r="F129" s="76"/>
    </row>
    <row r="130" spans="1:19" s="18" customFormat="1" ht="63.75">
      <c r="A130" s="107"/>
      <c r="B130" s="78" t="s">
        <v>148</v>
      </c>
      <c r="C130" s="74"/>
      <c r="D130" s="155"/>
      <c r="E130" s="539"/>
      <c r="F130" s="76"/>
    </row>
    <row r="131" spans="1:19" s="18" customFormat="1" ht="25.5">
      <c r="A131" s="107"/>
      <c r="B131" s="78" t="s">
        <v>147</v>
      </c>
      <c r="C131" s="74"/>
      <c r="D131" s="155"/>
      <c r="E131" s="539"/>
      <c r="F131" s="76"/>
    </row>
    <row r="132" spans="1:19" s="18" customFormat="1" ht="76.5">
      <c r="A132" s="107"/>
      <c r="B132" s="78" t="s">
        <v>153</v>
      </c>
      <c r="C132" s="74"/>
      <c r="D132" s="155"/>
      <c r="E132" s="539"/>
      <c r="F132" s="76"/>
    </row>
    <row r="133" spans="1:19" s="18" customFormat="1" ht="25.5">
      <c r="A133" s="110"/>
      <c r="B133" s="129" t="s">
        <v>154</v>
      </c>
      <c r="C133" s="130"/>
      <c r="D133" s="156"/>
      <c r="E133" s="534"/>
      <c r="F133" s="132"/>
    </row>
    <row r="134" spans="1:19" s="18" customFormat="1">
      <c r="A134" s="112"/>
      <c r="B134" s="179" t="s">
        <v>151</v>
      </c>
      <c r="C134" s="58" t="s">
        <v>23</v>
      </c>
      <c r="D134" s="180">
        <v>1</v>
      </c>
      <c r="E134" s="529">
        <v>0</v>
      </c>
      <c r="F134" s="60">
        <f>+D134*E134</f>
        <v>0</v>
      </c>
    </row>
    <row r="135" spans="1:19">
      <c r="A135" s="38"/>
      <c r="B135" s="35"/>
      <c r="C135" s="17"/>
      <c r="E135" s="530"/>
      <c r="F135" s="16"/>
    </row>
    <row r="136" spans="1:19">
      <c r="A136" s="61" t="s">
        <v>158</v>
      </c>
      <c r="B136" s="62" t="s">
        <v>129</v>
      </c>
      <c r="C136" s="63"/>
      <c r="D136" s="45"/>
      <c r="E136" s="528"/>
      <c r="F136" s="47"/>
    </row>
    <row r="137" spans="1:19" s="18" customFormat="1" ht="38.25">
      <c r="A137" s="102"/>
      <c r="B137" s="67" t="s">
        <v>164</v>
      </c>
      <c r="C137" s="117"/>
      <c r="D137" s="117"/>
      <c r="E137" s="531"/>
      <c r="F137" s="118"/>
    </row>
    <row r="138" spans="1:19" ht="38.25">
      <c r="A138" s="72"/>
      <c r="B138" s="73" t="s">
        <v>32</v>
      </c>
      <c r="C138" s="74"/>
      <c r="D138" s="75"/>
      <c r="E138" s="539"/>
      <c r="F138" s="76"/>
    </row>
    <row r="139" spans="1:19" s="18" customFormat="1">
      <c r="A139" s="107"/>
      <c r="B139" s="154" t="s">
        <v>26</v>
      </c>
      <c r="C139" s="74"/>
      <c r="D139" s="155"/>
      <c r="E139" s="539"/>
      <c r="F139" s="76"/>
    </row>
    <row r="140" spans="1:19" s="18" customFormat="1" ht="51">
      <c r="A140" s="107"/>
      <c r="B140" s="78" t="s">
        <v>179</v>
      </c>
      <c r="C140" s="74"/>
      <c r="D140" s="155"/>
      <c r="E140" s="539"/>
      <c r="F140" s="76"/>
    </row>
    <row r="141" spans="1:19" s="18" customFormat="1" ht="38.25">
      <c r="A141" s="110"/>
      <c r="B141" s="129" t="s">
        <v>165</v>
      </c>
      <c r="C141" s="130"/>
      <c r="D141" s="156"/>
      <c r="E141" s="534"/>
      <c r="F141" s="132"/>
    </row>
    <row r="142" spans="1:19" s="18" customFormat="1">
      <c r="A142" s="112"/>
      <c r="B142" s="190" t="s">
        <v>166</v>
      </c>
      <c r="C142" s="58" t="s">
        <v>13</v>
      </c>
      <c r="D142" s="180">
        <v>1</v>
      </c>
      <c r="E142" s="529">
        <v>0</v>
      </c>
      <c r="F142" s="60">
        <f>+D142*E142</f>
        <v>0</v>
      </c>
    </row>
    <row r="143" spans="1:19" ht="13.5" thickBot="1">
      <c r="A143" s="38"/>
      <c r="B143" s="35"/>
      <c r="C143" s="17"/>
      <c r="E143" s="16"/>
      <c r="F143" s="16"/>
      <c r="I143" s="32"/>
    </row>
    <row r="144" spans="1:19" ht="15.75" thickBot="1">
      <c r="A144" s="197"/>
      <c r="B144" s="198" t="s">
        <v>182</v>
      </c>
      <c r="C144" s="199"/>
      <c r="D144" s="200"/>
      <c r="E144" s="201"/>
      <c r="F144" s="202">
        <f>SUM(F5:F142)</f>
        <v>0</v>
      </c>
      <c r="H144" s="12"/>
      <c r="L144" s="18"/>
      <c r="O144" s="18"/>
      <c r="P144" s="18"/>
      <c r="Q144" s="18"/>
      <c r="R144" s="18"/>
      <c r="S144" s="18"/>
    </row>
    <row r="145" spans="1:247" s="12" customFormat="1">
      <c r="C145" s="19"/>
      <c r="D145" s="23"/>
      <c r="E145" s="6"/>
      <c r="F145" s="6"/>
      <c r="G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row>
    <row r="146" spans="1:247" s="12" customFormat="1">
      <c r="B146" s="2"/>
      <c r="C146" s="19"/>
      <c r="D146" s="23"/>
      <c r="E146" s="6"/>
      <c r="F146" s="6"/>
      <c r="G146" s="1"/>
      <c r="M146" s="1"/>
      <c r="N146" s="1"/>
      <c r="O146" s="1"/>
      <c r="P146" s="1"/>
      <c r="Q146" s="18"/>
      <c r="R146" s="18"/>
      <c r="S146" s="18"/>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row>
    <row r="147" spans="1:247" s="12" customFormat="1">
      <c r="B147" s="13"/>
      <c r="C147" s="19"/>
      <c r="D147" s="23"/>
      <c r="E147" s="5"/>
      <c r="F147" s="6"/>
      <c r="G147" s="1"/>
      <c r="M147" s="1"/>
      <c r="N147" s="1"/>
      <c r="O147" s="18"/>
      <c r="P147" s="18"/>
      <c r="Q147" s="18"/>
      <c r="R147" s="18"/>
      <c r="S147" s="18"/>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row>
    <row r="148" spans="1:247" s="12" customFormat="1">
      <c r="C148" s="19"/>
      <c r="D148" s="23"/>
      <c r="E148" s="6"/>
      <c r="F148" s="6"/>
      <c r="G148" s="1"/>
      <c r="O148" s="1"/>
      <c r="P148" s="1"/>
      <c r="Q148" s="1"/>
      <c r="R148" s="1"/>
      <c r="S148" s="1"/>
    </row>
    <row r="149" spans="1:247">
      <c r="B149" s="13"/>
      <c r="C149" s="19"/>
      <c r="O149" s="18"/>
      <c r="P149" s="18"/>
    </row>
    <row r="150" spans="1:247">
      <c r="A150" s="15"/>
      <c r="B150" s="31"/>
      <c r="C150" s="1"/>
      <c r="D150" s="25"/>
      <c r="E150" s="1"/>
      <c r="F150" s="1"/>
    </row>
    <row r="151" spans="1:247" s="18" customFormat="1">
      <c r="A151" s="15"/>
      <c r="B151" s="13"/>
      <c r="O151" s="1"/>
      <c r="P151" s="1"/>
      <c r="Q151" s="1"/>
      <c r="R151" s="1"/>
      <c r="S151" s="1"/>
    </row>
    <row r="152" spans="1:247" s="18" customFormat="1">
      <c r="A152" s="15"/>
      <c r="B152" s="36"/>
    </row>
    <row r="153" spans="1:247" s="18" customFormat="1">
      <c r="A153" s="15"/>
      <c r="B153" s="35"/>
    </row>
    <row r="154" spans="1:247" s="18" customFormat="1">
      <c r="A154" s="15"/>
      <c r="B154" s="35"/>
    </row>
    <row r="155" spans="1:247" s="18" customFormat="1">
      <c r="A155" s="15"/>
      <c r="B155" s="35"/>
      <c r="C155" s="17"/>
      <c r="D155" s="23"/>
      <c r="E155" s="16"/>
      <c r="F155" s="16"/>
    </row>
    <row r="156" spans="1:247" s="12" customFormat="1" ht="29.1" customHeight="1">
      <c r="B156" s="14"/>
      <c r="C156" s="19"/>
      <c r="D156" s="23"/>
      <c r="E156" s="5"/>
      <c r="F156" s="6"/>
      <c r="G156" s="1"/>
    </row>
    <row r="157" spans="1:247" s="12" customFormat="1">
      <c r="C157" s="19"/>
      <c r="D157" s="23"/>
      <c r="E157" s="6"/>
      <c r="F157" s="6"/>
      <c r="G157" s="1"/>
    </row>
    <row r="158" spans="1:247">
      <c r="B158" s="13"/>
      <c r="C158" s="19"/>
      <c r="E158" s="5"/>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row>
    <row r="159" spans="1:247" s="12" customFormat="1">
      <c r="C159" s="19"/>
      <c r="D159" s="23"/>
      <c r="E159" s="6"/>
      <c r="F159" s="6"/>
      <c r="G159" s="1"/>
    </row>
    <row r="160" spans="1:247">
      <c r="B160" s="13"/>
      <c r="C160" s="19"/>
      <c r="E160" s="5"/>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row>
    <row r="161" spans="1:247">
      <c r="C161" s="19"/>
    </row>
    <row r="162" spans="1:247">
      <c r="B162" s="13"/>
      <c r="C162" s="19"/>
      <c r="E162" s="5"/>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row>
    <row r="163" spans="1:247">
      <c r="B163" s="2"/>
      <c r="C163" s="19"/>
    </row>
    <row r="164" spans="1:247">
      <c r="B164" s="13"/>
      <c r="C164" s="19"/>
    </row>
    <row r="165" spans="1:247" s="23" customFormat="1">
      <c r="A165" s="12"/>
      <c r="B165" s="12"/>
      <c r="C165" s="19"/>
      <c r="E165" s="6"/>
      <c r="F165" s="6"/>
      <c r="G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row>
    <row r="166" spans="1:247" s="23" customFormat="1">
      <c r="A166" s="12"/>
      <c r="B166" s="13"/>
      <c r="C166" s="19"/>
      <c r="E166" s="6"/>
      <c r="F166" s="6"/>
      <c r="G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row>
    <row r="167" spans="1:247" s="23" customFormat="1">
      <c r="A167" s="12"/>
      <c r="B167" s="12"/>
      <c r="C167" s="19"/>
      <c r="E167" s="6"/>
      <c r="F167" s="6"/>
      <c r="G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row>
    <row r="168" spans="1:247" s="23" customFormat="1">
      <c r="A168" s="12"/>
      <c r="B168" s="13"/>
      <c r="C168" s="19"/>
      <c r="E168" s="6"/>
      <c r="F168" s="6"/>
      <c r="G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row>
    <row r="169" spans="1:247" s="23" customFormat="1">
      <c r="A169" s="12"/>
      <c r="B169" s="12"/>
      <c r="C169" s="19"/>
      <c r="E169" s="6"/>
      <c r="F169" s="6"/>
      <c r="G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row>
    <row r="170" spans="1:247" s="23" customFormat="1">
      <c r="A170" s="12"/>
      <c r="B170" s="13"/>
      <c r="C170" s="19"/>
      <c r="E170" s="6"/>
      <c r="F170" s="6"/>
      <c r="G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row>
    <row r="171" spans="1:247" s="23" customFormat="1">
      <c r="A171" s="12"/>
      <c r="B171" s="13"/>
      <c r="C171" s="19"/>
      <c r="E171" s="6"/>
      <c r="F171" s="6"/>
      <c r="G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row>
    <row r="172" spans="1:247" s="23" customFormat="1">
      <c r="A172" s="12"/>
      <c r="B172" s="13"/>
      <c r="C172" s="19"/>
      <c r="E172" s="6"/>
      <c r="F172" s="6"/>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row>
    <row r="173" spans="1:247" s="23" customFormat="1">
      <c r="A173" s="12"/>
      <c r="B173" s="13"/>
      <c r="C173" s="19"/>
      <c r="E173" s="6"/>
      <c r="F173" s="6"/>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row>
    <row r="174" spans="1:247" s="23" customFormat="1">
      <c r="A174" s="12"/>
      <c r="B174" s="13"/>
      <c r="C174" s="19"/>
      <c r="E174" s="6"/>
      <c r="F174" s="6"/>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row>
    <row r="175" spans="1:247" s="23" customFormat="1">
      <c r="A175" s="12"/>
      <c r="B175" s="12"/>
      <c r="C175" s="19"/>
      <c r="E175" s="6"/>
      <c r="F175" s="6"/>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row>
    <row r="176" spans="1:247" s="23" customFormat="1">
      <c r="A176" s="12"/>
      <c r="B176" s="13"/>
      <c r="C176" s="19"/>
      <c r="E176" s="6"/>
      <c r="F176" s="6"/>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row>
    <row r="177" spans="1:247" s="23" customFormat="1">
      <c r="A177" s="12"/>
      <c r="B177" s="12"/>
      <c r="C177" s="19"/>
      <c r="E177" s="6"/>
      <c r="F177" s="6"/>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row>
    <row r="178" spans="1:247" s="23" customFormat="1">
      <c r="A178" s="12"/>
      <c r="B178" s="13"/>
      <c r="C178" s="19"/>
      <c r="E178" s="6"/>
      <c r="F178" s="6"/>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row>
    <row r="179" spans="1:247" s="23" customFormat="1">
      <c r="A179" s="12"/>
      <c r="B179" s="13"/>
      <c r="C179" s="19"/>
      <c r="E179" s="6"/>
      <c r="F179" s="6"/>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row>
    <row r="180" spans="1:247" s="23" customFormat="1">
      <c r="A180" s="12"/>
      <c r="B180" s="13"/>
      <c r="C180" s="19"/>
      <c r="E180" s="6"/>
      <c r="F180" s="6"/>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row>
    <row r="181" spans="1:247" s="23" customFormat="1">
      <c r="A181" s="12"/>
      <c r="B181" s="13"/>
      <c r="C181" s="19"/>
      <c r="E181" s="6"/>
      <c r="F181" s="6"/>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row>
    <row r="182" spans="1:247" s="23" customFormat="1">
      <c r="A182" s="12"/>
      <c r="B182" s="12"/>
      <c r="C182" s="19"/>
      <c r="E182" s="6"/>
      <c r="F182" s="6"/>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row>
    <row r="183" spans="1:247" s="23" customFormat="1">
      <c r="A183" s="12"/>
      <c r="B183" s="13"/>
      <c r="C183" s="19"/>
      <c r="E183" s="6"/>
      <c r="F183" s="6"/>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row>
    <row r="184" spans="1:247" s="23" customFormat="1">
      <c r="A184" s="12"/>
      <c r="B184" s="12"/>
      <c r="C184" s="19"/>
      <c r="E184" s="6"/>
      <c r="F184" s="6"/>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row>
    <row r="185" spans="1:247" s="23" customFormat="1">
      <c r="A185" s="12"/>
      <c r="B185" s="13"/>
      <c r="C185" s="19"/>
      <c r="E185" s="6"/>
      <c r="F185" s="6"/>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row>
    <row r="186" spans="1:247" s="23" customFormat="1">
      <c r="A186" s="12"/>
      <c r="B186" s="12"/>
      <c r="C186" s="19"/>
      <c r="E186" s="6"/>
      <c r="F186" s="6"/>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row>
    <row r="187" spans="1:247" s="23" customFormat="1">
      <c r="A187" s="12"/>
      <c r="B187" s="12"/>
      <c r="C187" s="19"/>
      <c r="E187" s="6"/>
      <c r="F187" s="6"/>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row>
    <row r="188" spans="1:247" s="23" customFormat="1">
      <c r="A188" s="12"/>
      <c r="B188" s="12"/>
      <c r="C188" s="19"/>
      <c r="E188" s="6"/>
      <c r="F188" s="6"/>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row>
    <row r="189" spans="1:247" s="23" customFormat="1">
      <c r="A189" s="12"/>
      <c r="B189" s="12"/>
      <c r="C189" s="19"/>
      <c r="E189" s="6"/>
      <c r="F189" s="6"/>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row>
    <row r="190" spans="1:247" s="23" customFormat="1">
      <c r="A190" s="12"/>
      <c r="B190" s="12"/>
      <c r="C190" s="19"/>
      <c r="E190" s="6"/>
      <c r="F190" s="6"/>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row>
    <row r="191" spans="1:247" s="23" customFormat="1">
      <c r="A191" s="12"/>
      <c r="B191" s="12"/>
      <c r="C191" s="19"/>
      <c r="E191" s="6"/>
      <c r="F191" s="6"/>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row>
    <row r="192" spans="1:247" s="23" customFormat="1">
      <c r="A192" s="12"/>
      <c r="B192" s="12"/>
      <c r="C192" s="19"/>
      <c r="E192" s="6"/>
      <c r="F192" s="6"/>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row>
    <row r="193" spans="1:247" s="23" customFormat="1">
      <c r="A193" s="12"/>
      <c r="B193" s="12"/>
      <c r="C193" s="19"/>
      <c r="E193" s="6"/>
      <c r="F193" s="6"/>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row>
    <row r="194" spans="1:247" s="23" customFormat="1">
      <c r="A194" s="12"/>
      <c r="B194" s="12"/>
      <c r="C194" s="19"/>
      <c r="E194" s="6"/>
      <c r="F194" s="6"/>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row>
    <row r="195" spans="1:247" s="23" customFormat="1">
      <c r="A195" s="12"/>
      <c r="B195" s="12"/>
      <c r="C195" s="19"/>
      <c r="E195" s="6"/>
      <c r="F195" s="6"/>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row>
    <row r="196" spans="1:247" s="23" customFormat="1">
      <c r="A196" s="12"/>
      <c r="B196" s="12"/>
      <c r="C196" s="19"/>
      <c r="E196" s="6"/>
      <c r="F196" s="6"/>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row>
    <row r="197" spans="1:247" s="23" customFormat="1">
      <c r="A197" s="12"/>
      <c r="B197" s="12"/>
      <c r="C197" s="19"/>
      <c r="E197" s="6"/>
      <c r="F197" s="6"/>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row>
    <row r="198" spans="1:247" s="23" customFormat="1">
      <c r="A198" s="12"/>
      <c r="B198" s="12"/>
      <c r="C198" s="19"/>
      <c r="E198" s="6"/>
      <c r="F198" s="6"/>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row>
    <row r="199" spans="1:247" s="23" customFormat="1">
      <c r="A199" s="12"/>
      <c r="B199" s="12"/>
      <c r="C199" s="19"/>
      <c r="E199" s="6"/>
      <c r="F199" s="6"/>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row>
    <row r="200" spans="1:247" s="23" customFormat="1">
      <c r="A200" s="12"/>
      <c r="B200" s="12"/>
      <c r="C200" s="19"/>
      <c r="E200" s="6"/>
      <c r="F200" s="6"/>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row>
    <row r="201" spans="1:247" s="23" customFormat="1">
      <c r="A201" s="12"/>
      <c r="B201" s="12"/>
      <c r="C201" s="19"/>
      <c r="E201" s="6"/>
      <c r="F201" s="6"/>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row>
    <row r="202" spans="1:247" s="23" customFormat="1">
      <c r="A202" s="12"/>
      <c r="B202" s="12"/>
      <c r="C202" s="19"/>
      <c r="E202" s="6"/>
      <c r="F202" s="6"/>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row>
    <row r="203" spans="1:247" s="23" customFormat="1">
      <c r="A203" s="12"/>
      <c r="B203" s="12"/>
      <c r="C203" s="19"/>
      <c r="E203" s="6"/>
      <c r="F203" s="6"/>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row>
    <row r="204" spans="1:247" s="23" customFormat="1">
      <c r="A204" s="12"/>
      <c r="B204" s="12"/>
      <c r="C204" s="19"/>
      <c r="E204" s="6"/>
      <c r="F204" s="6"/>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row>
    <row r="205" spans="1:247" s="23" customFormat="1">
      <c r="A205" s="12"/>
      <c r="B205" s="12"/>
      <c r="C205" s="19"/>
      <c r="E205" s="6"/>
      <c r="F205" s="6"/>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row>
    <row r="206" spans="1:247" s="23" customFormat="1">
      <c r="A206" s="12"/>
      <c r="B206" s="12"/>
      <c r="C206" s="19"/>
      <c r="E206" s="6"/>
      <c r="F206" s="6"/>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row>
    <row r="207" spans="1:247" s="23" customFormat="1">
      <c r="A207" s="12"/>
      <c r="B207" s="12"/>
      <c r="C207" s="19"/>
      <c r="E207" s="6"/>
      <c r="F207" s="6"/>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row>
    <row r="208" spans="1:247" s="23" customFormat="1">
      <c r="A208" s="12"/>
      <c r="B208" s="12"/>
      <c r="C208" s="19"/>
      <c r="E208" s="6"/>
      <c r="F208" s="6"/>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row>
    <row r="209" spans="1:247" s="23" customFormat="1">
      <c r="A209" s="12"/>
      <c r="B209" s="12"/>
      <c r="C209" s="19"/>
      <c r="E209" s="6"/>
      <c r="F209" s="6"/>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row>
    <row r="210" spans="1:247" s="23" customFormat="1">
      <c r="A210" s="12"/>
      <c r="B210" s="12"/>
      <c r="C210" s="19"/>
      <c r="E210" s="6"/>
      <c r="F210" s="6"/>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row>
    <row r="211" spans="1:247" s="23" customFormat="1">
      <c r="A211" s="12"/>
      <c r="B211" s="12"/>
      <c r="C211" s="19"/>
      <c r="E211" s="6"/>
      <c r="F211" s="6"/>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row>
    <row r="212" spans="1:247" s="23" customFormat="1">
      <c r="A212" s="12"/>
      <c r="B212" s="12"/>
      <c r="C212" s="19"/>
      <c r="E212" s="6"/>
      <c r="F212" s="6"/>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row>
    <row r="213" spans="1:247" s="23" customFormat="1">
      <c r="A213" s="12"/>
      <c r="B213" s="12"/>
      <c r="C213" s="19"/>
      <c r="E213" s="6"/>
      <c r="F213" s="6"/>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row>
    <row r="214" spans="1:247" s="23" customFormat="1">
      <c r="A214" s="12"/>
      <c r="B214" s="12"/>
      <c r="C214" s="19"/>
      <c r="E214" s="6"/>
      <c r="F214" s="6"/>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row>
    <row r="215" spans="1:247" s="23" customFormat="1">
      <c r="A215" s="12"/>
      <c r="B215" s="12"/>
      <c r="C215" s="19"/>
      <c r="E215" s="6"/>
      <c r="F215" s="6"/>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row>
    <row r="216" spans="1:247" s="23" customFormat="1">
      <c r="A216" s="12"/>
      <c r="B216" s="12"/>
      <c r="C216" s="19"/>
      <c r="E216" s="6"/>
      <c r="F216" s="6"/>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row>
    <row r="217" spans="1:247" s="23" customFormat="1">
      <c r="A217" s="12"/>
      <c r="B217" s="12"/>
      <c r="C217" s="19"/>
      <c r="E217" s="6"/>
      <c r="F217" s="6"/>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row>
    <row r="218" spans="1:247" s="23" customFormat="1">
      <c r="A218" s="12"/>
      <c r="B218" s="12"/>
      <c r="C218" s="19"/>
      <c r="E218" s="6"/>
      <c r="F218" s="6"/>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row>
    <row r="219" spans="1:247" s="23" customFormat="1">
      <c r="A219" s="12"/>
      <c r="B219" s="12"/>
      <c r="C219" s="19"/>
      <c r="E219" s="6"/>
      <c r="F219" s="6"/>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row>
    <row r="220" spans="1:247" s="23" customFormat="1">
      <c r="A220" s="12"/>
      <c r="B220" s="12"/>
      <c r="C220" s="19"/>
      <c r="E220" s="6"/>
      <c r="F220" s="6"/>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row>
    <row r="221" spans="1:247" s="23" customFormat="1">
      <c r="A221" s="12"/>
      <c r="B221" s="12"/>
      <c r="C221" s="19"/>
      <c r="E221" s="6"/>
      <c r="F221" s="6"/>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row>
    <row r="222" spans="1:247" s="23" customFormat="1">
      <c r="A222" s="12"/>
      <c r="B222" s="12"/>
      <c r="C222" s="19"/>
      <c r="E222" s="6"/>
      <c r="F222" s="6"/>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row>
    <row r="223" spans="1:247" s="23" customFormat="1">
      <c r="A223" s="12"/>
      <c r="B223" s="12"/>
      <c r="C223" s="19"/>
      <c r="E223" s="6"/>
      <c r="F223" s="6"/>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row>
    <row r="224" spans="1:247" s="23" customFormat="1">
      <c r="A224" s="12"/>
      <c r="B224" s="12"/>
      <c r="C224" s="19"/>
      <c r="E224" s="6"/>
      <c r="F224" s="6"/>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row>
    <row r="225" spans="1:247" s="23" customFormat="1">
      <c r="A225" s="12"/>
      <c r="B225" s="12"/>
      <c r="C225" s="19"/>
      <c r="E225" s="6"/>
      <c r="F225" s="6"/>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row>
    <row r="226" spans="1:247" s="23" customFormat="1">
      <c r="A226" s="12"/>
      <c r="B226" s="12"/>
      <c r="C226" s="19"/>
      <c r="E226" s="6"/>
      <c r="F226" s="6"/>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row>
    <row r="227" spans="1:247" s="23" customFormat="1">
      <c r="A227" s="12"/>
      <c r="B227" s="12"/>
      <c r="C227" s="19"/>
      <c r="E227" s="6"/>
      <c r="F227" s="6"/>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row>
    <row r="228" spans="1:247" s="23" customFormat="1">
      <c r="A228" s="12"/>
      <c r="B228" s="12"/>
      <c r="C228" s="19"/>
      <c r="E228" s="6"/>
      <c r="F228" s="6"/>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row>
    <row r="229" spans="1:247" s="23" customFormat="1">
      <c r="A229" s="12"/>
      <c r="B229" s="12"/>
      <c r="C229" s="19"/>
      <c r="E229" s="6"/>
      <c r="F229" s="6"/>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row>
    <row r="230" spans="1:247" s="23" customFormat="1">
      <c r="A230" s="12"/>
      <c r="B230" s="12"/>
      <c r="C230" s="19"/>
      <c r="E230" s="6"/>
      <c r="F230" s="6"/>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row>
    <row r="231" spans="1:247" s="23" customFormat="1">
      <c r="A231" s="12"/>
      <c r="B231" s="12"/>
      <c r="C231" s="19"/>
      <c r="E231" s="6"/>
      <c r="F231" s="6"/>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row>
    <row r="232" spans="1:247" s="23" customFormat="1">
      <c r="A232" s="12"/>
      <c r="B232" s="12"/>
      <c r="C232" s="19"/>
      <c r="E232" s="6"/>
      <c r="F232" s="6"/>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row>
    <row r="233" spans="1:247" s="23" customFormat="1">
      <c r="A233" s="12"/>
      <c r="B233" s="12"/>
      <c r="C233" s="19"/>
      <c r="E233" s="6"/>
      <c r="F233" s="6"/>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row>
    <row r="234" spans="1:247" s="23" customFormat="1">
      <c r="A234" s="12"/>
      <c r="B234" s="12"/>
      <c r="C234" s="19"/>
      <c r="E234" s="6"/>
      <c r="F234" s="6"/>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row>
    <row r="235" spans="1:247" s="23" customFormat="1">
      <c r="A235" s="12"/>
      <c r="B235" s="12"/>
      <c r="C235" s="19"/>
      <c r="E235" s="6"/>
      <c r="F235" s="6"/>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row>
    <row r="236" spans="1:247" s="23" customFormat="1">
      <c r="A236" s="12"/>
      <c r="B236" s="12"/>
      <c r="C236" s="19"/>
      <c r="E236" s="6"/>
      <c r="F236" s="6"/>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row>
    <row r="237" spans="1:247" s="23" customFormat="1">
      <c r="A237" s="12"/>
      <c r="B237" s="12"/>
      <c r="C237" s="19"/>
      <c r="E237" s="6"/>
      <c r="F237" s="6"/>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row>
    <row r="238" spans="1:247" s="23" customFormat="1">
      <c r="A238" s="12"/>
      <c r="B238" s="12"/>
      <c r="C238" s="19"/>
      <c r="E238" s="6"/>
      <c r="F238" s="6"/>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row>
    <row r="239" spans="1:247" s="23" customFormat="1">
      <c r="A239" s="12"/>
      <c r="B239" s="12"/>
      <c r="C239" s="19"/>
      <c r="E239" s="6"/>
      <c r="F239" s="6"/>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row>
    <row r="240" spans="1:247" s="23" customFormat="1">
      <c r="A240" s="12"/>
      <c r="B240" s="12"/>
      <c r="C240" s="19"/>
      <c r="E240" s="6"/>
      <c r="F240" s="6"/>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row>
    <row r="241" spans="1:247" s="23" customFormat="1">
      <c r="A241" s="12"/>
      <c r="B241" s="12"/>
      <c r="C241" s="19"/>
      <c r="E241" s="6"/>
      <c r="F241" s="6"/>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row>
    <row r="242" spans="1:247" s="23" customFormat="1">
      <c r="A242" s="12"/>
      <c r="B242" s="12"/>
      <c r="C242" s="19"/>
      <c r="E242" s="6"/>
      <c r="F242" s="6"/>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row>
    <row r="243" spans="1:247" s="23" customFormat="1">
      <c r="A243" s="12"/>
      <c r="B243" s="12"/>
      <c r="C243" s="19"/>
      <c r="E243" s="6"/>
      <c r="F243" s="6"/>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row>
    <row r="244" spans="1:247" s="23" customFormat="1">
      <c r="A244" s="12"/>
      <c r="B244" s="12"/>
      <c r="C244" s="19"/>
      <c r="E244" s="6"/>
      <c r="F244" s="6"/>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row>
    <row r="245" spans="1:247" s="23" customFormat="1">
      <c r="A245" s="12"/>
      <c r="B245" s="12"/>
      <c r="C245" s="19"/>
      <c r="E245" s="6"/>
      <c r="F245" s="6"/>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row>
    <row r="246" spans="1:247" s="23" customFormat="1">
      <c r="A246" s="12"/>
      <c r="B246" s="12"/>
      <c r="C246" s="19"/>
      <c r="E246" s="6"/>
      <c r="F246" s="6"/>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row>
    <row r="247" spans="1:247" s="23" customFormat="1">
      <c r="A247" s="12"/>
      <c r="B247" s="12"/>
      <c r="C247" s="19"/>
      <c r="E247" s="6"/>
      <c r="F247" s="6"/>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row>
    <row r="248" spans="1:247" s="23" customFormat="1">
      <c r="A248" s="12"/>
      <c r="B248" s="12"/>
      <c r="C248" s="19"/>
      <c r="E248" s="6"/>
      <c r="F248" s="6"/>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row>
    <row r="249" spans="1:247" s="23" customFormat="1">
      <c r="A249" s="12"/>
      <c r="B249" s="12"/>
      <c r="C249" s="19"/>
      <c r="E249" s="6"/>
      <c r="F249" s="6"/>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row>
    <row r="250" spans="1:247" s="23" customFormat="1">
      <c r="A250" s="12"/>
      <c r="B250" s="12"/>
      <c r="C250" s="19"/>
      <c r="E250" s="6"/>
      <c r="F250" s="6"/>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row>
    <row r="251" spans="1:247" s="23" customFormat="1">
      <c r="A251" s="12"/>
      <c r="B251" s="12"/>
      <c r="C251" s="19"/>
      <c r="E251" s="6"/>
      <c r="F251" s="6"/>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row>
    <row r="252" spans="1:247" s="23" customFormat="1">
      <c r="A252" s="12"/>
      <c r="B252" s="12"/>
      <c r="C252" s="19"/>
      <c r="E252" s="6"/>
      <c r="F252" s="6"/>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row>
    <row r="253" spans="1:247" s="23" customFormat="1">
      <c r="A253" s="12"/>
      <c r="B253" s="12"/>
      <c r="C253" s="19"/>
      <c r="E253" s="6"/>
      <c r="F253" s="6"/>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row>
    <row r="254" spans="1:247" s="23" customFormat="1">
      <c r="A254" s="12"/>
      <c r="B254" s="12"/>
      <c r="C254" s="19"/>
      <c r="E254" s="6"/>
      <c r="F254" s="6"/>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row>
    <row r="255" spans="1:247" s="23" customFormat="1">
      <c r="A255" s="12"/>
      <c r="B255" s="12"/>
      <c r="C255" s="19"/>
      <c r="E255" s="6"/>
      <c r="F255" s="6"/>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row>
    <row r="256" spans="1:247" s="23" customFormat="1">
      <c r="A256" s="12"/>
      <c r="B256" s="12"/>
      <c r="C256" s="19"/>
      <c r="E256" s="6"/>
      <c r="F256" s="6"/>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row>
    <row r="257" spans="1:247" s="23" customFormat="1">
      <c r="A257" s="12"/>
      <c r="B257" s="12"/>
      <c r="C257" s="19"/>
      <c r="E257" s="6"/>
      <c r="F257" s="6"/>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row>
    <row r="258" spans="1:247" s="23" customFormat="1">
      <c r="A258" s="12"/>
      <c r="B258" s="12"/>
      <c r="C258" s="19"/>
      <c r="E258" s="6"/>
      <c r="F258" s="6"/>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row>
    <row r="259" spans="1:247" s="23" customFormat="1">
      <c r="A259" s="12"/>
      <c r="B259" s="12"/>
      <c r="C259" s="19"/>
      <c r="E259" s="6"/>
      <c r="F259" s="6"/>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row>
    <row r="260" spans="1:247" s="23" customFormat="1">
      <c r="A260" s="12"/>
      <c r="B260" s="12"/>
      <c r="C260" s="19"/>
      <c r="E260" s="6"/>
      <c r="F260" s="6"/>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row>
    <row r="261" spans="1:247" s="23" customFormat="1">
      <c r="A261" s="12"/>
      <c r="B261" s="12"/>
      <c r="C261" s="19"/>
      <c r="E261" s="6"/>
      <c r="F261" s="6"/>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row>
    <row r="262" spans="1:247" s="23" customFormat="1">
      <c r="A262" s="12"/>
      <c r="B262" s="12"/>
      <c r="C262" s="19"/>
      <c r="E262" s="6"/>
      <c r="F262" s="6"/>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row>
    <row r="263" spans="1:247" s="23" customFormat="1">
      <c r="A263" s="12"/>
      <c r="B263" s="12"/>
      <c r="C263" s="19"/>
      <c r="E263" s="6"/>
      <c r="F263" s="6"/>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row>
    <row r="264" spans="1:247" s="23" customFormat="1">
      <c r="A264" s="12"/>
      <c r="B264" s="12"/>
      <c r="C264" s="19"/>
      <c r="E264" s="6"/>
      <c r="F264" s="6"/>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row>
    <row r="265" spans="1:247" s="23" customFormat="1">
      <c r="A265" s="12"/>
      <c r="B265" s="12"/>
      <c r="C265" s="19"/>
      <c r="E265" s="6"/>
      <c r="F265" s="6"/>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row>
    <row r="266" spans="1:247" s="23" customFormat="1">
      <c r="A266" s="12"/>
      <c r="B266" s="12"/>
      <c r="C266" s="19"/>
      <c r="E266" s="6"/>
      <c r="F266" s="6"/>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row>
    <row r="267" spans="1:247" s="23" customFormat="1">
      <c r="A267" s="12"/>
      <c r="B267" s="12"/>
      <c r="C267" s="19"/>
      <c r="E267" s="6"/>
      <c r="F267" s="6"/>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row>
    <row r="268" spans="1:247" s="23" customFormat="1">
      <c r="A268" s="12"/>
      <c r="B268" s="12"/>
      <c r="C268" s="19"/>
      <c r="E268" s="6"/>
      <c r="F268" s="6"/>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row>
    <row r="269" spans="1:247" s="23" customFormat="1">
      <c r="A269" s="12"/>
      <c r="B269" s="12"/>
      <c r="C269" s="19"/>
      <c r="E269" s="6"/>
      <c r="F269" s="6"/>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row>
    <row r="270" spans="1:247" s="23" customFormat="1">
      <c r="A270" s="12"/>
      <c r="B270" s="12"/>
      <c r="C270" s="19"/>
      <c r="E270" s="6"/>
      <c r="F270" s="6"/>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row>
    <row r="271" spans="1:247" s="23" customFormat="1">
      <c r="A271" s="12"/>
      <c r="B271" s="12"/>
      <c r="C271" s="19"/>
      <c r="E271" s="6"/>
      <c r="F271" s="6"/>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row>
    <row r="272" spans="1:247" s="23" customFormat="1">
      <c r="A272" s="12"/>
      <c r="B272" s="12"/>
      <c r="C272" s="19"/>
      <c r="E272" s="6"/>
      <c r="F272" s="6"/>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row>
    <row r="273" spans="1:247" s="23" customFormat="1">
      <c r="A273" s="12"/>
      <c r="B273" s="12"/>
      <c r="C273" s="19"/>
      <c r="E273" s="6"/>
      <c r="F273" s="6"/>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row>
    <row r="274" spans="1:247" s="23" customFormat="1">
      <c r="A274" s="12"/>
      <c r="B274" s="12"/>
      <c r="C274" s="19"/>
      <c r="E274" s="6"/>
      <c r="F274" s="6"/>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row>
    <row r="275" spans="1:247" s="23" customFormat="1">
      <c r="A275" s="12"/>
      <c r="B275" s="12"/>
      <c r="C275" s="19"/>
      <c r="E275" s="6"/>
      <c r="F275" s="6"/>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row>
    <row r="276" spans="1:247" s="23" customFormat="1">
      <c r="A276" s="12"/>
      <c r="B276" s="12"/>
      <c r="C276" s="19"/>
      <c r="E276" s="6"/>
      <c r="F276" s="6"/>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row>
    <row r="277" spans="1:247" s="23" customFormat="1">
      <c r="A277" s="12"/>
      <c r="B277" s="12"/>
      <c r="C277" s="19"/>
      <c r="E277" s="6"/>
      <c r="F277" s="6"/>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row>
    <row r="278" spans="1:247" s="23" customFormat="1">
      <c r="A278" s="12"/>
      <c r="B278" s="12"/>
      <c r="C278" s="19"/>
      <c r="E278" s="6"/>
      <c r="F278" s="6"/>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row>
    <row r="279" spans="1:247" s="23" customFormat="1">
      <c r="A279" s="12"/>
      <c r="B279" s="12"/>
      <c r="C279" s="19"/>
      <c r="E279" s="6"/>
      <c r="F279" s="6"/>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row>
    <row r="280" spans="1:247" s="23" customFormat="1">
      <c r="A280" s="12"/>
      <c r="B280" s="12"/>
      <c r="C280" s="19"/>
      <c r="E280" s="6"/>
      <c r="F280" s="6"/>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row>
    <row r="281" spans="1:247" s="23" customFormat="1">
      <c r="A281" s="12"/>
      <c r="B281" s="12"/>
      <c r="C281" s="19"/>
      <c r="E281" s="6"/>
      <c r="F281" s="6"/>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row>
    <row r="282" spans="1:247" s="23" customFormat="1">
      <c r="A282" s="12"/>
      <c r="B282" s="12"/>
      <c r="C282" s="19"/>
      <c r="E282" s="6"/>
      <c r="F282" s="6"/>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row>
    <row r="283" spans="1:247" s="23" customFormat="1">
      <c r="A283" s="12"/>
      <c r="B283" s="12"/>
      <c r="C283" s="19"/>
      <c r="E283" s="6"/>
      <c r="F283" s="6"/>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row>
    <row r="284" spans="1:247" s="23" customFormat="1">
      <c r="A284" s="12"/>
      <c r="B284" s="12"/>
      <c r="C284" s="19"/>
      <c r="E284" s="6"/>
      <c r="F284" s="6"/>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row>
    <row r="285" spans="1:247" s="23" customFormat="1">
      <c r="A285" s="12"/>
      <c r="B285" s="12"/>
      <c r="C285" s="19"/>
      <c r="E285" s="6"/>
      <c r="F285" s="6"/>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row>
    <row r="286" spans="1:247" s="23" customFormat="1">
      <c r="A286" s="12"/>
      <c r="B286" s="12"/>
      <c r="C286" s="19"/>
      <c r="E286" s="6"/>
      <c r="F286" s="6"/>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row>
    <row r="287" spans="1:247" s="23" customFormat="1">
      <c r="A287" s="12"/>
      <c r="B287" s="12"/>
      <c r="C287" s="19"/>
      <c r="E287" s="6"/>
      <c r="F287" s="6"/>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row>
    <row r="288" spans="1:247" s="23" customFormat="1">
      <c r="A288" s="12"/>
      <c r="B288" s="12"/>
      <c r="C288" s="19"/>
      <c r="E288" s="6"/>
      <c r="F288" s="6"/>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row>
    <row r="289" spans="1:247" s="23" customFormat="1">
      <c r="A289" s="12"/>
      <c r="B289" s="12"/>
      <c r="C289" s="19"/>
      <c r="E289" s="6"/>
      <c r="F289" s="6"/>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row>
    <row r="290" spans="1:247" s="23" customFormat="1">
      <c r="A290" s="12"/>
      <c r="B290" s="12"/>
      <c r="C290" s="19"/>
      <c r="E290" s="6"/>
      <c r="F290" s="6"/>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row>
    <row r="291" spans="1:247" s="23" customFormat="1">
      <c r="A291" s="12"/>
      <c r="B291" s="12"/>
      <c r="C291" s="19"/>
      <c r="E291" s="6"/>
      <c r="F291" s="6"/>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row>
    <row r="292" spans="1:247" s="23" customFormat="1">
      <c r="A292" s="12"/>
      <c r="B292" s="12"/>
      <c r="C292" s="19"/>
      <c r="E292" s="6"/>
      <c r="F292" s="6"/>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row>
    <row r="293" spans="1:247" s="23" customFormat="1">
      <c r="A293" s="12"/>
      <c r="B293" s="12"/>
      <c r="C293" s="19"/>
      <c r="E293" s="6"/>
      <c r="F293" s="6"/>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row>
    <row r="294" spans="1:247" s="23" customFormat="1">
      <c r="A294" s="12"/>
      <c r="B294" s="12"/>
      <c r="C294" s="19"/>
      <c r="E294" s="6"/>
      <c r="F294" s="6"/>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row>
    <row r="295" spans="1:247" s="23" customFormat="1">
      <c r="A295" s="12"/>
      <c r="B295" s="12"/>
      <c r="C295" s="19"/>
      <c r="E295" s="6"/>
      <c r="F295" s="6"/>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row>
    <row r="296" spans="1:247" s="23" customFormat="1">
      <c r="A296" s="12"/>
      <c r="B296" s="12"/>
      <c r="C296" s="19"/>
      <c r="E296" s="6"/>
      <c r="F296" s="6"/>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row>
    <row r="297" spans="1:247" s="23" customFormat="1">
      <c r="A297" s="12"/>
      <c r="B297" s="12"/>
      <c r="C297" s="19"/>
      <c r="E297" s="6"/>
      <c r="F297" s="6"/>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row>
    <row r="298" spans="1:247" s="23" customFormat="1">
      <c r="A298" s="12"/>
      <c r="B298" s="12"/>
      <c r="C298" s="19"/>
      <c r="E298" s="6"/>
      <c r="F298" s="6"/>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row>
    <row r="299" spans="1:247" s="23" customFormat="1">
      <c r="A299" s="12"/>
      <c r="B299" s="12"/>
      <c r="C299" s="19"/>
      <c r="E299" s="6"/>
      <c r="F299" s="6"/>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row>
    <row r="300" spans="1:247" s="23" customFormat="1">
      <c r="A300" s="12"/>
      <c r="B300" s="12"/>
      <c r="C300" s="19"/>
      <c r="E300" s="6"/>
      <c r="F300" s="6"/>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row>
    <row r="301" spans="1:247" s="23" customFormat="1">
      <c r="A301" s="12"/>
      <c r="B301" s="12"/>
      <c r="C301" s="19"/>
      <c r="E301" s="6"/>
      <c r="F301" s="6"/>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row>
    <row r="302" spans="1:247" s="23" customFormat="1">
      <c r="A302" s="12"/>
      <c r="B302" s="12"/>
      <c r="C302" s="19"/>
      <c r="E302" s="6"/>
      <c r="F302" s="6"/>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row>
    <row r="303" spans="1:247" s="23" customFormat="1">
      <c r="A303" s="12"/>
      <c r="B303" s="12"/>
      <c r="C303" s="19"/>
      <c r="E303" s="6"/>
      <c r="F303" s="6"/>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row>
    <row r="304" spans="1:247" s="23" customFormat="1">
      <c r="A304" s="12"/>
      <c r="B304" s="12"/>
      <c r="C304" s="19"/>
      <c r="E304" s="6"/>
      <c r="F304" s="6"/>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row>
    <row r="305" spans="1:247" s="23" customFormat="1">
      <c r="A305" s="12"/>
      <c r="B305" s="12"/>
      <c r="C305" s="19"/>
      <c r="E305" s="6"/>
      <c r="F305" s="6"/>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row>
    <row r="306" spans="1:247" s="23" customFormat="1">
      <c r="A306" s="12"/>
      <c r="B306" s="12"/>
      <c r="C306" s="19"/>
      <c r="E306" s="6"/>
      <c r="F306" s="6"/>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row>
    <row r="307" spans="1:247" s="23" customFormat="1">
      <c r="A307" s="12"/>
      <c r="B307" s="12"/>
      <c r="C307" s="19"/>
      <c r="E307" s="6"/>
      <c r="F307" s="6"/>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row>
    <row r="308" spans="1:247" s="23" customFormat="1">
      <c r="A308" s="12"/>
      <c r="B308" s="12"/>
      <c r="C308" s="19"/>
      <c r="E308" s="6"/>
      <c r="F308" s="6"/>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row>
    <row r="309" spans="1:247" s="23" customFormat="1">
      <c r="A309" s="12"/>
      <c r="B309" s="12"/>
      <c r="C309" s="19"/>
      <c r="E309" s="6"/>
      <c r="F309" s="6"/>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row>
    <row r="310" spans="1:247" s="23" customFormat="1">
      <c r="A310" s="12"/>
      <c r="B310" s="12"/>
      <c r="C310" s="19"/>
      <c r="E310" s="6"/>
      <c r="F310" s="6"/>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row>
    <row r="311" spans="1:247" s="23" customFormat="1">
      <c r="A311" s="12"/>
      <c r="B311" s="12"/>
      <c r="C311" s="19"/>
      <c r="E311" s="6"/>
      <c r="F311" s="6"/>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row>
    <row r="312" spans="1:247" s="23" customFormat="1">
      <c r="A312" s="12"/>
      <c r="B312" s="12"/>
      <c r="C312" s="19"/>
      <c r="E312" s="6"/>
      <c r="F312" s="6"/>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row>
    <row r="313" spans="1:247" s="23" customFormat="1">
      <c r="A313" s="12"/>
      <c r="B313" s="12"/>
      <c r="C313" s="19"/>
      <c r="E313" s="6"/>
      <c r="F313" s="6"/>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row>
    <row r="314" spans="1:247" s="23" customFormat="1">
      <c r="A314" s="12"/>
      <c r="B314" s="12"/>
      <c r="C314" s="19"/>
      <c r="E314" s="6"/>
      <c r="F314" s="6"/>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row>
    <row r="315" spans="1:247" s="23" customFormat="1">
      <c r="A315" s="12"/>
      <c r="B315" s="12"/>
      <c r="C315" s="19"/>
      <c r="E315" s="6"/>
      <c r="F315" s="6"/>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row>
    <row r="316" spans="1:247" s="23" customFormat="1">
      <c r="A316" s="12"/>
      <c r="B316" s="12"/>
      <c r="C316" s="19"/>
      <c r="E316" s="6"/>
      <c r="F316" s="6"/>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row>
    <row r="317" spans="1:247" s="23" customFormat="1">
      <c r="A317" s="12"/>
      <c r="B317" s="12"/>
      <c r="C317" s="19"/>
      <c r="E317" s="6"/>
      <c r="F317" s="6"/>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row>
    <row r="318" spans="1:247" s="23" customFormat="1">
      <c r="A318" s="12"/>
      <c r="B318" s="12"/>
      <c r="C318" s="19"/>
      <c r="E318" s="6"/>
      <c r="F318" s="6"/>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row>
    <row r="319" spans="1:247" s="23" customFormat="1">
      <c r="A319" s="12"/>
      <c r="B319" s="12"/>
      <c r="C319" s="19"/>
      <c r="E319" s="6"/>
      <c r="F319" s="6"/>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row>
    <row r="320" spans="1:247" s="23" customFormat="1">
      <c r="A320" s="12"/>
      <c r="B320" s="12"/>
      <c r="C320" s="19"/>
      <c r="E320" s="6"/>
      <c r="F320" s="6"/>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row>
    <row r="321" spans="1:247" s="23" customFormat="1">
      <c r="A321" s="12"/>
      <c r="B321" s="12"/>
      <c r="C321" s="19"/>
      <c r="E321" s="6"/>
      <c r="F321" s="6"/>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row>
    <row r="322" spans="1:247" s="23" customFormat="1">
      <c r="A322" s="12"/>
      <c r="B322" s="12"/>
      <c r="C322" s="19"/>
      <c r="E322" s="6"/>
      <c r="F322" s="6"/>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row>
    <row r="323" spans="1:247" s="23" customFormat="1">
      <c r="A323" s="12"/>
      <c r="B323" s="12"/>
      <c r="C323" s="19"/>
      <c r="E323" s="6"/>
      <c r="F323" s="6"/>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row>
    <row r="324" spans="1:247" s="23" customFormat="1">
      <c r="A324" s="12"/>
      <c r="B324" s="12"/>
      <c r="C324" s="19"/>
      <c r="E324" s="6"/>
      <c r="F324" s="6"/>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row>
    <row r="325" spans="1:247" s="23" customFormat="1">
      <c r="A325" s="12"/>
      <c r="B325" s="12"/>
      <c r="C325" s="19"/>
      <c r="E325" s="6"/>
      <c r="F325" s="6"/>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row>
    <row r="326" spans="1:247" s="23" customFormat="1">
      <c r="A326" s="12"/>
      <c r="B326" s="12"/>
      <c r="C326" s="19"/>
      <c r="E326" s="6"/>
      <c r="F326" s="6"/>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row>
    <row r="327" spans="1:247" s="23" customFormat="1">
      <c r="A327" s="12"/>
      <c r="B327" s="12"/>
      <c r="C327" s="19"/>
      <c r="E327" s="6"/>
      <c r="F327" s="6"/>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row>
    <row r="328" spans="1:247" s="23" customFormat="1">
      <c r="A328" s="12"/>
      <c r="B328" s="12"/>
      <c r="C328" s="19"/>
      <c r="E328" s="6"/>
      <c r="F328" s="6"/>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row>
    <row r="329" spans="1:247" s="23" customFormat="1">
      <c r="A329" s="12"/>
      <c r="B329" s="12"/>
      <c r="C329" s="19"/>
      <c r="E329" s="6"/>
      <c r="F329" s="6"/>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row>
    <row r="330" spans="1:247" s="23" customFormat="1">
      <c r="A330" s="12"/>
      <c r="B330" s="12"/>
      <c r="C330" s="19"/>
      <c r="E330" s="6"/>
      <c r="F330" s="6"/>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row>
    <row r="331" spans="1:247" s="23" customFormat="1">
      <c r="A331" s="12"/>
      <c r="B331" s="12"/>
      <c r="C331" s="19"/>
      <c r="E331" s="6"/>
      <c r="F331" s="6"/>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row>
    <row r="332" spans="1:247" s="23" customFormat="1">
      <c r="A332" s="12"/>
      <c r="B332" s="12"/>
      <c r="C332" s="19"/>
      <c r="E332" s="6"/>
      <c r="F332" s="6"/>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row>
    <row r="333" spans="1:247" s="23" customFormat="1">
      <c r="A333" s="12"/>
      <c r="B333" s="12"/>
      <c r="C333" s="19"/>
      <c r="E333" s="6"/>
      <c r="F333" s="6"/>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row>
    <row r="334" spans="1:247" s="23" customFormat="1">
      <c r="A334" s="12"/>
      <c r="B334" s="12"/>
      <c r="C334" s="19"/>
      <c r="E334" s="6"/>
      <c r="F334" s="6"/>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row>
    <row r="335" spans="1:247" s="23" customFormat="1">
      <c r="A335" s="12"/>
      <c r="B335" s="12"/>
      <c r="C335" s="19"/>
      <c r="E335" s="6"/>
      <c r="F335" s="6"/>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row>
    <row r="336" spans="1:247" s="23" customFormat="1">
      <c r="A336" s="12"/>
      <c r="B336" s="12"/>
      <c r="C336" s="19"/>
      <c r="E336" s="6"/>
      <c r="F336" s="6"/>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row>
    <row r="337" spans="1:247" s="23" customFormat="1">
      <c r="A337" s="12"/>
      <c r="B337" s="12"/>
      <c r="C337" s="19"/>
      <c r="E337" s="6"/>
      <c r="F337" s="6"/>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row>
    <row r="338" spans="1:247" s="23" customFormat="1">
      <c r="A338" s="12"/>
      <c r="B338" s="12"/>
      <c r="C338" s="19"/>
      <c r="E338" s="6"/>
      <c r="F338" s="6"/>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row>
    <row r="339" spans="1:247" s="23" customFormat="1">
      <c r="A339" s="12"/>
      <c r="B339" s="12"/>
      <c r="C339" s="19"/>
      <c r="E339" s="6"/>
      <c r="F339" s="6"/>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row>
    <row r="340" spans="1:247" s="23" customFormat="1">
      <c r="A340" s="12"/>
      <c r="B340" s="12"/>
      <c r="C340" s="19"/>
      <c r="E340" s="6"/>
      <c r="F340" s="6"/>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row>
    <row r="341" spans="1:247" s="23" customFormat="1">
      <c r="A341" s="12"/>
      <c r="B341" s="12"/>
      <c r="C341" s="19"/>
      <c r="E341" s="6"/>
      <c r="F341" s="6"/>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row>
    <row r="342" spans="1:247" s="23" customFormat="1">
      <c r="A342" s="12"/>
      <c r="B342" s="12"/>
      <c r="C342" s="19"/>
      <c r="E342" s="6"/>
      <c r="F342" s="6"/>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row>
    <row r="343" spans="1:247" s="23" customFormat="1">
      <c r="A343" s="12"/>
      <c r="B343" s="12"/>
      <c r="C343" s="19"/>
      <c r="E343" s="6"/>
      <c r="F343" s="6"/>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row>
    <row r="344" spans="1:247" s="23" customFormat="1">
      <c r="A344" s="12"/>
      <c r="B344" s="12"/>
      <c r="C344" s="19"/>
      <c r="E344" s="6"/>
      <c r="F344" s="6"/>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row>
    <row r="345" spans="1:247" s="23" customFormat="1">
      <c r="A345" s="12"/>
      <c r="B345" s="12"/>
      <c r="C345" s="19"/>
      <c r="E345" s="6"/>
      <c r="F345" s="6"/>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row>
    <row r="346" spans="1:247" s="23" customFormat="1">
      <c r="A346" s="12"/>
      <c r="B346" s="12"/>
      <c r="C346" s="19"/>
      <c r="E346" s="6"/>
      <c r="F346" s="6"/>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row>
    <row r="347" spans="1:247" s="23" customFormat="1">
      <c r="A347" s="12"/>
      <c r="B347" s="12"/>
      <c r="C347" s="19"/>
      <c r="E347" s="6"/>
      <c r="F347" s="6"/>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row>
    <row r="348" spans="1:247" s="23" customFormat="1">
      <c r="A348" s="12"/>
      <c r="B348" s="12"/>
      <c r="C348" s="19"/>
      <c r="E348" s="6"/>
      <c r="F348" s="6"/>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row>
    <row r="349" spans="1:247" s="23" customFormat="1">
      <c r="A349" s="12"/>
      <c r="B349" s="12"/>
      <c r="C349" s="19"/>
      <c r="E349" s="6"/>
      <c r="F349" s="6"/>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row>
    <row r="350" spans="1:247" s="23" customFormat="1">
      <c r="A350" s="12"/>
      <c r="B350" s="12"/>
      <c r="C350" s="19"/>
      <c r="E350" s="6"/>
      <c r="F350" s="6"/>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row>
    <row r="351" spans="1:247" s="23" customFormat="1">
      <c r="A351" s="12"/>
      <c r="B351" s="12"/>
      <c r="C351" s="19"/>
      <c r="E351" s="6"/>
      <c r="F351" s="6"/>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row>
    <row r="352" spans="1:247" s="23" customFormat="1">
      <c r="A352" s="12"/>
      <c r="B352" s="12"/>
      <c r="C352" s="19"/>
      <c r="E352" s="6"/>
      <c r="F352" s="6"/>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row>
    <row r="353" spans="1:247" s="23" customFormat="1">
      <c r="A353" s="12"/>
      <c r="B353" s="12"/>
      <c r="C353" s="19"/>
      <c r="E353" s="6"/>
      <c r="F353" s="6"/>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row>
    <row r="354" spans="1:247" s="23" customFormat="1">
      <c r="A354" s="12"/>
      <c r="B354" s="12"/>
      <c r="C354" s="19"/>
      <c r="E354" s="6"/>
      <c r="F354" s="6"/>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row>
    <row r="355" spans="1:247" s="23" customFormat="1">
      <c r="A355" s="12"/>
      <c r="B355" s="12"/>
      <c r="C355" s="19"/>
      <c r="E355" s="6"/>
      <c r="F355" s="6"/>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row>
    <row r="356" spans="1:247" s="23" customFormat="1">
      <c r="A356" s="12"/>
      <c r="B356" s="12"/>
      <c r="C356" s="19"/>
      <c r="E356" s="6"/>
      <c r="F356" s="6"/>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row>
    <row r="357" spans="1:247" s="23" customFormat="1">
      <c r="A357" s="12"/>
      <c r="B357" s="12"/>
      <c r="C357" s="19"/>
      <c r="E357" s="6"/>
      <c r="F357" s="6"/>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row>
    <row r="358" spans="1:247" s="23" customFormat="1">
      <c r="A358" s="12"/>
      <c r="B358" s="12"/>
      <c r="C358" s="19"/>
      <c r="E358" s="6"/>
      <c r="F358" s="6"/>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row>
    <row r="359" spans="1:247" s="23" customFormat="1">
      <c r="A359" s="12"/>
      <c r="B359" s="12"/>
      <c r="C359" s="19"/>
      <c r="E359" s="6"/>
      <c r="F359" s="6"/>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row>
    <row r="360" spans="1:247" s="23" customFormat="1">
      <c r="A360" s="12"/>
      <c r="B360" s="12"/>
      <c r="C360" s="19"/>
      <c r="E360" s="6"/>
      <c r="F360" s="6"/>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row>
    <row r="361" spans="1:247" s="23" customFormat="1">
      <c r="A361" s="12"/>
      <c r="B361" s="12"/>
      <c r="C361" s="19"/>
      <c r="E361" s="6"/>
      <c r="F361" s="6"/>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row>
    <row r="362" spans="1:247" s="23" customFormat="1">
      <c r="A362" s="12"/>
      <c r="B362" s="12"/>
      <c r="C362" s="19"/>
      <c r="E362" s="6"/>
      <c r="F362" s="6"/>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row>
    <row r="363" spans="1:247" s="23" customFormat="1">
      <c r="A363" s="12"/>
      <c r="B363" s="12"/>
      <c r="C363" s="19"/>
      <c r="E363" s="6"/>
      <c r="F363" s="6"/>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row>
    <row r="364" spans="1:247" s="23" customFormat="1">
      <c r="A364" s="12"/>
      <c r="B364" s="12"/>
      <c r="C364" s="19"/>
      <c r="E364" s="6"/>
      <c r="F364" s="6"/>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row>
  </sheetData>
  <sheetProtection algorithmName="SHA-512" hashValue="m+j0CIKk4AOV/XMu9JdtJHaJw0zf2Q/XqgRzSSIKPwHX79m9M76nQxG8LarhI5GMYgLbYOJjJHAiZ347V1ycAQ==" saltValue="fRuki/QGyhdPkVFdN8yrhg==" spinCount="100000" sheet="1" objects="1" scenarios="1"/>
  <pageMargins left="0.7" right="0.7" top="0.75" bottom="0.75" header="0.3" footer="0.3"/>
  <pageSetup paperSize="9" orientation="portrait" r:id="rId1"/>
  <headerFooter>
    <oddHeader>&amp;R&amp;K00-027&amp;A</oddHeader>
    <oddFooter>&amp;R&amp;K00-033&amp;P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67B43-4C7F-4B9B-BD89-F43164D9A653}">
  <dimension ref="A1:IM244"/>
  <sheetViews>
    <sheetView view="pageLayout" zoomScaleNormal="100" zoomScaleSheetLayoutView="100" workbookViewId="0">
      <selection activeCell="F8" sqref="F8"/>
    </sheetView>
  </sheetViews>
  <sheetFormatPr defaultColWidth="8.85546875" defaultRowHeight="12.75"/>
  <cols>
    <col min="1" max="1" width="5.28515625" style="12" customWidth="1"/>
    <col min="2" max="2" width="50.85546875" style="12" customWidth="1"/>
    <col min="3" max="3" width="6" style="4" customWidth="1"/>
    <col min="4" max="4" width="4.85546875" style="23" customWidth="1"/>
    <col min="5" max="5" width="6.28515625" style="6" customWidth="1"/>
    <col min="6" max="6" width="10" style="6" customWidth="1"/>
    <col min="7" max="12" width="9.140625" style="1" customWidth="1"/>
    <col min="13" max="16384" width="8.85546875" style="1"/>
  </cols>
  <sheetData>
    <row r="1" spans="1:9" ht="25.5">
      <c r="A1" s="91" t="s">
        <v>8</v>
      </c>
      <c r="B1" s="92" t="s">
        <v>22</v>
      </c>
      <c r="C1" s="93" t="s">
        <v>36</v>
      </c>
      <c r="D1" s="94" t="s">
        <v>35</v>
      </c>
      <c r="E1" s="95" t="s">
        <v>9</v>
      </c>
      <c r="F1" s="96" t="s">
        <v>10</v>
      </c>
    </row>
    <row r="2" spans="1:9" ht="13.5" thickBot="1"/>
    <row r="3" spans="1:9" ht="15.75" thickBot="1">
      <c r="A3" s="191" t="s">
        <v>7</v>
      </c>
      <c r="B3" s="192" t="s">
        <v>53</v>
      </c>
      <c r="C3" s="193"/>
      <c r="D3" s="194"/>
      <c r="E3" s="195"/>
      <c r="F3" s="196"/>
    </row>
    <row r="4" spans="1:9">
      <c r="A4" s="38"/>
      <c r="B4" s="35"/>
      <c r="C4" s="17"/>
      <c r="E4" s="16"/>
      <c r="F4" s="16"/>
    </row>
    <row r="5" spans="1:9">
      <c r="A5" s="61" t="s">
        <v>11</v>
      </c>
      <c r="B5" s="62" t="s">
        <v>38</v>
      </c>
      <c r="C5" s="63"/>
      <c r="D5" s="45"/>
      <c r="E5" s="46"/>
      <c r="F5" s="47"/>
      <c r="I5" s="32"/>
    </row>
    <row r="6" spans="1:9" ht="38.25">
      <c r="A6" s="66"/>
      <c r="B6" s="67" t="s">
        <v>39</v>
      </c>
      <c r="C6" s="68"/>
      <c r="D6" s="69"/>
      <c r="E6" s="70"/>
      <c r="F6" s="71"/>
      <c r="H6" s="14"/>
      <c r="I6" s="32"/>
    </row>
    <row r="7" spans="1:9" ht="25.5">
      <c r="A7" s="82"/>
      <c r="B7" s="129" t="s">
        <v>73</v>
      </c>
      <c r="C7" s="84"/>
      <c r="D7" s="84"/>
      <c r="E7" s="84"/>
      <c r="F7" s="85"/>
      <c r="H7" s="14"/>
      <c r="I7" s="32"/>
    </row>
    <row r="8" spans="1:9">
      <c r="A8" s="64"/>
      <c r="B8" s="116" t="s">
        <v>181</v>
      </c>
      <c r="C8" s="58" t="s">
        <v>13</v>
      </c>
      <c r="D8" s="59">
        <f>2+1</f>
        <v>3</v>
      </c>
      <c r="E8" s="529">
        <v>0</v>
      </c>
      <c r="F8" s="60">
        <f>+D8*E8</f>
        <v>0</v>
      </c>
      <c r="H8" s="14"/>
      <c r="I8" s="32"/>
    </row>
    <row r="9" spans="1:9">
      <c r="A9" s="38"/>
      <c r="B9" s="35"/>
      <c r="C9" s="17"/>
      <c r="E9" s="530"/>
      <c r="F9" s="16"/>
      <c r="H9" s="14"/>
      <c r="I9" s="32"/>
    </row>
    <row r="10" spans="1:9">
      <c r="A10" s="61" t="s">
        <v>12</v>
      </c>
      <c r="B10" s="62" t="s">
        <v>74</v>
      </c>
      <c r="C10" s="63"/>
      <c r="D10" s="45"/>
      <c r="E10" s="528"/>
      <c r="F10" s="47"/>
      <c r="H10" s="18"/>
      <c r="I10" s="32"/>
    </row>
    <row r="11" spans="1:9" ht="38.25" customHeight="1">
      <c r="A11" s="64"/>
      <c r="B11" s="116" t="s">
        <v>77</v>
      </c>
      <c r="C11" s="58"/>
      <c r="D11" s="59"/>
      <c r="E11" s="529"/>
      <c r="F11" s="60"/>
      <c r="I11" s="32"/>
    </row>
    <row r="12" spans="1:9">
      <c r="A12" s="64"/>
      <c r="B12" s="116" t="s">
        <v>184</v>
      </c>
      <c r="C12" s="58" t="s">
        <v>13</v>
      </c>
      <c r="D12" s="59">
        <v>175</v>
      </c>
      <c r="E12" s="529">
        <v>0</v>
      </c>
      <c r="F12" s="60">
        <f>+D12*E12</f>
        <v>0</v>
      </c>
      <c r="I12" s="32"/>
    </row>
    <row r="13" spans="1:9">
      <c r="A13" s="38"/>
      <c r="B13" s="35"/>
      <c r="C13" s="17"/>
      <c r="E13" s="530"/>
      <c r="F13" s="16"/>
      <c r="I13" s="32"/>
    </row>
    <row r="14" spans="1:9">
      <c r="A14" s="61" t="s">
        <v>14</v>
      </c>
      <c r="B14" s="62" t="s">
        <v>50</v>
      </c>
      <c r="C14" s="63"/>
      <c r="D14" s="45"/>
      <c r="E14" s="528"/>
      <c r="F14" s="47"/>
      <c r="I14" s="32"/>
    </row>
    <row r="15" spans="1:9" ht="38.25">
      <c r="A15" s="64" t="s">
        <v>34</v>
      </c>
      <c r="B15" s="116" t="s">
        <v>75</v>
      </c>
      <c r="C15" s="58" t="s">
        <v>13</v>
      </c>
      <c r="D15" s="59">
        <v>4</v>
      </c>
      <c r="E15" s="529">
        <v>0</v>
      </c>
      <c r="F15" s="60">
        <f>+D15*E15</f>
        <v>0</v>
      </c>
      <c r="H15" s="14"/>
      <c r="I15" s="32"/>
    </row>
    <row r="16" spans="1:9" ht="38.25">
      <c r="A16" s="64" t="s">
        <v>37</v>
      </c>
      <c r="B16" s="65" t="s">
        <v>76</v>
      </c>
      <c r="C16" s="210" t="s">
        <v>13</v>
      </c>
      <c r="D16" s="211">
        <v>1</v>
      </c>
      <c r="E16" s="542">
        <v>0</v>
      </c>
      <c r="F16" s="212">
        <f>+D16*E16</f>
        <v>0</v>
      </c>
      <c r="G16" s="173"/>
      <c r="H16" s="14"/>
      <c r="I16" s="32"/>
    </row>
    <row r="17" spans="1:247">
      <c r="A17" s="38"/>
      <c r="B17" s="56"/>
      <c r="C17" s="170"/>
      <c r="D17" s="171"/>
      <c r="E17" s="543"/>
      <c r="F17" s="172"/>
      <c r="G17" s="173"/>
      <c r="H17" s="14"/>
      <c r="I17" s="32"/>
    </row>
    <row r="18" spans="1:247">
      <c r="A18" s="61" t="s">
        <v>15</v>
      </c>
      <c r="B18" s="62" t="s">
        <v>180</v>
      </c>
      <c r="C18" s="63"/>
      <c r="D18" s="45"/>
      <c r="E18" s="528"/>
      <c r="F18" s="47"/>
      <c r="I18" s="32"/>
    </row>
    <row r="19" spans="1:247" ht="38.25">
      <c r="A19" s="38"/>
      <c r="B19" s="35" t="s">
        <v>695</v>
      </c>
      <c r="C19" s="17"/>
      <c r="E19" s="530"/>
      <c r="F19" s="16"/>
      <c r="H19" s="14"/>
      <c r="I19" s="32"/>
    </row>
    <row r="20" spans="1:247" ht="63.75">
      <c r="A20" s="38" t="s">
        <v>47</v>
      </c>
      <c r="B20" s="35" t="s">
        <v>186</v>
      </c>
      <c r="C20" s="17" t="s">
        <v>13</v>
      </c>
      <c r="D20" s="23">
        <v>35</v>
      </c>
      <c r="E20" s="530">
        <v>0</v>
      </c>
      <c r="F20" s="16">
        <f>+D20*E20</f>
        <v>0</v>
      </c>
      <c r="H20" s="14"/>
      <c r="I20" s="32"/>
    </row>
    <row r="21" spans="1:247" ht="63.75">
      <c r="A21" s="38" t="s">
        <v>187</v>
      </c>
      <c r="B21" s="56" t="s">
        <v>189</v>
      </c>
      <c r="C21" s="170" t="s">
        <v>23</v>
      </c>
      <c r="D21" s="171">
        <v>5</v>
      </c>
      <c r="E21" s="543">
        <v>0</v>
      </c>
      <c r="F21" s="172">
        <f>+D21*E21</f>
        <v>0</v>
      </c>
      <c r="G21" s="173"/>
      <c r="H21" s="14"/>
      <c r="I21" s="32"/>
    </row>
    <row r="22" spans="1:247" ht="63.75">
      <c r="A22" s="38" t="s">
        <v>188</v>
      </c>
      <c r="B22" s="56" t="s">
        <v>190</v>
      </c>
      <c r="C22" s="170" t="s">
        <v>23</v>
      </c>
      <c r="D22" s="171">
        <v>19</v>
      </c>
      <c r="E22" s="543">
        <v>0</v>
      </c>
      <c r="F22" s="172">
        <f>+D22*E22</f>
        <v>0</v>
      </c>
      <c r="G22" s="173"/>
      <c r="H22" s="14"/>
      <c r="I22" s="32"/>
    </row>
    <row r="23" spans="1:247" s="18" customFormat="1" ht="13.5" thickBot="1">
      <c r="A23" s="48"/>
      <c r="B23" s="49"/>
      <c r="C23" s="49"/>
      <c r="D23" s="49"/>
      <c r="E23" s="544"/>
      <c r="H23" s="42"/>
      <c r="I23" s="43"/>
      <c r="J23" s="43"/>
      <c r="K23" s="43"/>
      <c r="L23" s="43"/>
    </row>
    <row r="24" spans="1:247" ht="15.75" thickBot="1">
      <c r="A24" s="197"/>
      <c r="B24" s="198" t="s">
        <v>183</v>
      </c>
      <c r="C24" s="199"/>
      <c r="D24" s="200"/>
      <c r="E24" s="545"/>
      <c r="F24" s="209">
        <f>SUM(F5:F22)</f>
        <v>0</v>
      </c>
      <c r="H24" s="12"/>
      <c r="L24" s="18"/>
      <c r="O24" s="18"/>
      <c r="P24" s="18"/>
      <c r="Q24" s="18"/>
      <c r="R24" s="18"/>
      <c r="S24" s="18"/>
    </row>
    <row r="25" spans="1:247" s="12" customFormat="1">
      <c r="B25" s="2"/>
      <c r="C25" s="19"/>
      <c r="D25" s="23"/>
      <c r="E25" s="6"/>
      <c r="F25" s="6"/>
      <c r="G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row>
    <row r="26" spans="1:247" s="12" customFormat="1">
      <c r="B26" s="13"/>
      <c r="C26" s="19"/>
      <c r="D26" s="23"/>
      <c r="E26" s="6"/>
      <c r="F26" s="6"/>
      <c r="G26" s="1"/>
      <c r="M26" s="1"/>
      <c r="N26" s="1"/>
      <c r="O26" s="1"/>
      <c r="P26" s="1"/>
      <c r="Q26" s="18"/>
      <c r="R26" s="18"/>
      <c r="S26" s="18"/>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row>
    <row r="27" spans="1:247" s="12" customFormat="1">
      <c r="C27" s="19"/>
      <c r="D27" s="23"/>
      <c r="E27" s="5"/>
      <c r="F27" s="6"/>
      <c r="G27" s="1"/>
      <c r="M27" s="1"/>
      <c r="N27" s="1"/>
      <c r="O27" s="18"/>
      <c r="P27" s="18"/>
      <c r="Q27" s="18"/>
      <c r="R27" s="18"/>
      <c r="S27" s="18"/>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row>
    <row r="28" spans="1:247" s="12" customFormat="1">
      <c r="B28" s="13"/>
      <c r="C28" s="19"/>
      <c r="D28" s="23"/>
      <c r="E28" s="6"/>
      <c r="F28" s="6"/>
      <c r="G28" s="1"/>
      <c r="O28" s="1"/>
      <c r="P28" s="1"/>
      <c r="Q28" s="1"/>
      <c r="R28" s="1"/>
      <c r="S28" s="1"/>
    </row>
    <row r="29" spans="1:247">
      <c r="B29" s="31"/>
      <c r="C29" s="19"/>
      <c r="O29" s="18"/>
      <c r="P29" s="18"/>
    </row>
    <row r="30" spans="1:247">
      <c r="A30" s="15"/>
      <c r="B30" s="13"/>
      <c r="C30" s="1"/>
      <c r="D30" s="25"/>
      <c r="E30" s="1"/>
      <c r="F30" s="1"/>
    </row>
    <row r="31" spans="1:247" s="18" customFormat="1">
      <c r="A31" s="15"/>
      <c r="B31" s="36"/>
      <c r="O31" s="1"/>
      <c r="P31" s="1"/>
      <c r="Q31" s="1"/>
      <c r="R31" s="1"/>
      <c r="S31" s="1"/>
    </row>
    <row r="32" spans="1:247" s="18" customFormat="1">
      <c r="A32" s="15"/>
      <c r="B32" s="35"/>
    </row>
    <row r="33" spans="1:247" s="18" customFormat="1">
      <c r="A33" s="15"/>
      <c r="B33" s="35"/>
    </row>
    <row r="34" spans="1:247" s="18" customFormat="1">
      <c r="A34" s="15"/>
      <c r="B34" s="35"/>
    </row>
    <row r="35" spans="1:247" s="18" customFormat="1">
      <c r="A35" s="15"/>
      <c r="B35" s="14"/>
      <c r="C35" s="17"/>
      <c r="D35" s="23"/>
      <c r="E35" s="16"/>
      <c r="F35" s="16"/>
    </row>
    <row r="36" spans="1:247" s="12" customFormat="1" ht="29.1" customHeight="1">
      <c r="C36" s="19"/>
      <c r="D36" s="23"/>
      <c r="E36" s="5"/>
      <c r="F36" s="6"/>
      <c r="G36" s="1"/>
    </row>
    <row r="37" spans="1:247" s="12" customFormat="1">
      <c r="B37" s="13"/>
      <c r="C37" s="19"/>
      <c r="D37" s="23"/>
      <c r="E37" s="6"/>
      <c r="F37" s="6"/>
      <c r="G37" s="1"/>
    </row>
    <row r="38" spans="1:247">
      <c r="C38" s="19"/>
      <c r="E38" s="5"/>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row>
    <row r="39" spans="1:247" s="12" customFormat="1">
      <c r="B39" s="13"/>
      <c r="C39" s="19"/>
      <c r="D39" s="23"/>
      <c r="E39" s="6"/>
      <c r="F39" s="6"/>
      <c r="G39" s="1"/>
    </row>
    <row r="40" spans="1:247">
      <c r="C40" s="19"/>
      <c r="E40" s="5"/>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row>
    <row r="41" spans="1:247">
      <c r="B41" s="13"/>
      <c r="C41" s="19"/>
    </row>
    <row r="42" spans="1:247">
      <c r="B42" s="2"/>
      <c r="C42" s="19"/>
      <c r="E42" s="5"/>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row>
    <row r="43" spans="1:247">
      <c r="B43" s="13"/>
      <c r="C43" s="19"/>
    </row>
    <row r="44" spans="1:247">
      <c r="C44" s="19"/>
    </row>
    <row r="45" spans="1:247" s="23" customFormat="1">
      <c r="A45" s="12"/>
      <c r="B45" s="13"/>
      <c r="C45" s="19"/>
      <c r="E45" s="6"/>
      <c r="F45" s="6"/>
      <c r="G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row>
    <row r="46" spans="1:247" s="23" customFormat="1">
      <c r="A46" s="12"/>
      <c r="B46" s="12"/>
      <c r="C46" s="19"/>
      <c r="E46" s="6"/>
      <c r="F46" s="6"/>
      <c r="G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row>
    <row r="47" spans="1:247" s="23" customFormat="1">
      <c r="A47" s="12"/>
      <c r="B47" s="13"/>
      <c r="C47" s="19"/>
      <c r="E47" s="6"/>
      <c r="F47" s="6"/>
      <c r="G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row>
    <row r="48" spans="1:247" s="23" customFormat="1">
      <c r="A48" s="12"/>
      <c r="B48" s="12"/>
      <c r="C48" s="19"/>
      <c r="E48" s="6"/>
      <c r="F48" s="6"/>
      <c r="G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row>
    <row r="49" spans="1:247" s="23" customFormat="1">
      <c r="A49" s="12"/>
      <c r="B49" s="13"/>
      <c r="C49" s="19"/>
      <c r="E49" s="6"/>
      <c r="F49" s="6"/>
      <c r="G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row>
    <row r="50" spans="1:247" s="23" customFormat="1">
      <c r="A50" s="12"/>
      <c r="B50" s="13"/>
      <c r="C50" s="19"/>
      <c r="E50" s="6"/>
      <c r="F50" s="6"/>
      <c r="G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row>
    <row r="51" spans="1:247" s="23" customFormat="1">
      <c r="A51" s="12"/>
      <c r="B51" s="13"/>
      <c r="C51" s="19"/>
      <c r="E51" s="6"/>
      <c r="F51" s="6"/>
      <c r="G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row>
    <row r="52" spans="1:247" s="23" customFormat="1">
      <c r="A52" s="12"/>
      <c r="B52" s="13"/>
      <c r="C52" s="19"/>
      <c r="E52" s="6"/>
      <c r="F52" s="6"/>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row>
    <row r="53" spans="1:247" s="23" customFormat="1">
      <c r="A53" s="12"/>
      <c r="B53" s="13"/>
      <c r="C53" s="19"/>
      <c r="E53" s="6"/>
      <c r="F53" s="6"/>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row>
    <row r="54" spans="1:247" s="23" customFormat="1">
      <c r="A54" s="12"/>
      <c r="B54" s="12"/>
      <c r="C54" s="19"/>
      <c r="E54" s="6"/>
      <c r="F54" s="6"/>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row>
    <row r="55" spans="1:247" s="23" customFormat="1">
      <c r="A55" s="12"/>
      <c r="B55" s="13"/>
      <c r="C55" s="19"/>
      <c r="E55" s="6"/>
      <c r="F55" s="6"/>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row>
    <row r="56" spans="1:247" s="23" customFormat="1">
      <c r="A56" s="12"/>
      <c r="B56" s="12"/>
      <c r="C56" s="19"/>
      <c r="E56" s="6"/>
      <c r="F56" s="6"/>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row>
    <row r="57" spans="1:247" s="23" customFormat="1">
      <c r="A57" s="12"/>
      <c r="B57" s="13"/>
      <c r="C57" s="19"/>
      <c r="E57" s="6"/>
      <c r="F57" s="6"/>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row>
    <row r="58" spans="1:247" s="23" customFormat="1">
      <c r="A58" s="12"/>
      <c r="B58" s="13"/>
      <c r="C58" s="19"/>
      <c r="E58" s="6"/>
      <c r="F58" s="6"/>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row>
    <row r="59" spans="1:247" s="23" customFormat="1">
      <c r="A59" s="12"/>
      <c r="B59" s="13"/>
      <c r="C59" s="19"/>
      <c r="E59" s="6"/>
      <c r="F59" s="6"/>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row>
    <row r="60" spans="1:247" s="23" customFormat="1">
      <c r="A60" s="12"/>
      <c r="B60" s="13"/>
      <c r="C60" s="19"/>
      <c r="E60" s="6"/>
      <c r="F60" s="6"/>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row>
    <row r="61" spans="1:247" s="23" customFormat="1">
      <c r="A61" s="12"/>
      <c r="B61" s="12"/>
      <c r="C61" s="19"/>
      <c r="E61" s="6"/>
      <c r="F61" s="6"/>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row>
    <row r="62" spans="1:247" s="23" customFormat="1">
      <c r="A62" s="12"/>
      <c r="B62" s="13"/>
      <c r="C62" s="19"/>
      <c r="E62" s="6"/>
      <c r="F62" s="6"/>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row>
    <row r="63" spans="1:247" s="23" customFormat="1">
      <c r="A63" s="12"/>
      <c r="B63" s="12"/>
      <c r="C63" s="19"/>
      <c r="E63" s="6"/>
      <c r="F63" s="6"/>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row>
    <row r="64" spans="1:247" s="23" customFormat="1">
      <c r="A64" s="12"/>
      <c r="B64" s="13"/>
      <c r="C64" s="19"/>
      <c r="E64" s="6"/>
      <c r="F64" s="6"/>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row>
    <row r="65" spans="1:247" s="23" customFormat="1">
      <c r="A65" s="12"/>
      <c r="B65" s="12"/>
      <c r="C65" s="19"/>
      <c r="E65" s="6"/>
      <c r="F65" s="6"/>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row>
    <row r="66" spans="1:247" s="23" customFormat="1">
      <c r="A66" s="12"/>
      <c r="B66" s="12"/>
      <c r="C66" s="19"/>
      <c r="E66" s="6"/>
      <c r="F66" s="6"/>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row>
    <row r="67" spans="1:247" s="23" customFormat="1">
      <c r="A67" s="12"/>
      <c r="B67" s="12"/>
      <c r="C67" s="19"/>
      <c r="E67" s="6"/>
      <c r="F67" s="6"/>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row>
    <row r="68" spans="1:247" s="23" customFormat="1">
      <c r="A68" s="12"/>
      <c r="B68" s="12"/>
      <c r="C68" s="19"/>
      <c r="E68" s="6"/>
      <c r="F68" s="6"/>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row>
    <row r="69" spans="1:247" s="23" customFormat="1">
      <c r="A69" s="12"/>
      <c r="B69" s="12"/>
      <c r="C69" s="19"/>
      <c r="E69" s="6"/>
      <c r="F69" s="6"/>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row>
    <row r="70" spans="1:247" s="23" customFormat="1">
      <c r="A70" s="12"/>
      <c r="B70" s="12"/>
      <c r="C70" s="19"/>
      <c r="E70" s="6"/>
      <c r="F70" s="6"/>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row>
    <row r="71" spans="1:247" s="23" customFormat="1">
      <c r="A71" s="12"/>
      <c r="B71" s="12"/>
      <c r="C71" s="19"/>
      <c r="E71" s="6"/>
      <c r="F71" s="6"/>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row>
    <row r="72" spans="1:247" s="23" customFormat="1">
      <c r="A72" s="12"/>
      <c r="B72" s="12"/>
      <c r="C72" s="19"/>
      <c r="E72" s="6"/>
      <c r="F72" s="6"/>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row>
    <row r="73" spans="1:247" s="23" customFormat="1">
      <c r="A73" s="12"/>
      <c r="B73" s="12"/>
      <c r="C73" s="19"/>
      <c r="E73" s="6"/>
      <c r="F73" s="6"/>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row>
    <row r="74" spans="1:247" s="23" customFormat="1">
      <c r="A74" s="12"/>
      <c r="B74" s="12"/>
      <c r="C74" s="19"/>
      <c r="E74" s="6"/>
      <c r="F74" s="6"/>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row>
    <row r="75" spans="1:247" s="23" customFormat="1">
      <c r="A75" s="12"/>
      <c r="B75" s="12"/>
      <c r="C75" s="19"/>
      <c r="E75" s="6"/>
      <c r="F75" s="6"/>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row>
    <row r="76" spans="1:247" s="23" customFormat="1">
      <c r="A76" s="12"/>
      <c r="B76" s="12"/>
      <c r="C76" s="19"/>
      <c r="E76" s="6"/>
      <c r="F76" s="6"/>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row>
    <row r="77" spans="1:247" s="23" customFormat="1">
      <c r="A77" s="12"/>
      <c r="B77" s="12"/>
      <c r="C77" s="19"/>
      <c r="E77" s="6"/>
      <c r="F77" s="6"/>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row>
    <row r="78" spans="1:247" s="23" customFormat="1">
      <c r="A78" s="12"/>
      <c r="B78" s="12"/>
      <c r="C78" s="19"/>
      <c r="E78" s="6"/>
      <c r="F78" s="6"/>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row>
    <row r="79" spans="1:247" s="23" customFormat="1">
      <c r="A79" s="12"/>
      <c r="B79" s="12"/>
      <c r="C79" s="19"/>
      <c r="E79" s="6"/>
      <c r="F79" s="6"/>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row>
    <row r="80" spans="1:247" s="23" customFormat="1">
      <c r="A80" s="12"/>
      <c r="B80" s="12"/>
      <c r="C80" s="19"/>
      <c r="E80" s="6"/>
      <c r="F80" s="6"/>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row>
    <row r="81" spans="1:247" s="23" customFormat="1">
      <c r="A81" s="12"/>
      <c r="B81" s="12"/>
      <c r="C81" s="19"/>
      <c r="E81" s="6"/>
      <c r="F81" s="6"/>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row>
    <row r="82" spans="1:247" s="23" customFormat="1">
      <c r="A82" s="12"/>
      <c r="B82" s="12"/>
      <c r="C82" s="19"/>
      <c r="E82" s="6"/>
      <c r="F82" s="6"/>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row>
    <row r="83" spans="1:247" s="23" customFormat="1">
      <c r="A83" s="12"/>
      <c r="B83" s="12"/>
      <c r="C83" s="19"/>
      <c r="E83" s="6"/>
      <c r="F83" s="6"/>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row>
    <row r="84" spans="1:247" s="23" customFormat="1">
      <c r="A84" s="12"/>
      <c r="B84" s="12"/>
      <c r="C84" s="19"/>
      <c r="E84" s="6"/>
      <c r="F84" s="6"/>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row>
    <row r="85" spans="1:247" s="23" customFormat="1">
      <c r="A85" s="12"/>
      <c r="B85" s="12"/>
      <c r="C85" s="19"/>
      <c r="E85" s="6"/>
      <c r="F85" s="6"/>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row>
    <row r="86" spans="1:247" s="23" customFormat="1">
      <c r="A86" s="12"/>
      <c r="B86" s="12"/>
      <c r="C86" s="19"/>
      <c r="E86" s="6"/>
      <c r="F86" s="6"/>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row>
    <row r="87" spans="1:247" s="23" customFormat="1">
      <c r="A87" s="12"/>
      <c r="B87" s="12"/>
      <c r="C87" s="19"/>
      <c r="E87" s="6"/>
      <c r="F87" s="6"/>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row>
    <row r="88" spans="1:247" s="23" customFormat="1">
      <c r="A88" s="12"/>
      <c r="B88" s="12"/>
      <c r="C88" s="19"/>
      <c r="E88" s="6"/>
      <c r="F88" s="6"/>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row>
    <row r="89" spans="1:247" s="23" customFormat="1">
      <c r="A89" s="12"/>
      <c r="B89" s="12"/>
      <c r="C89" s="19"/>
      <c r="E89" s="6"/>
      <c r="F89" s="6"/>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row>
    <row r="90" spans="1:247" s="23" customFormat="1">
      <c r="A90" s="12"/>
      <c r="B90" s="12"/>
      <c r="C90" s="19"/>
      <c r="E90" s="6"/>
      <c r="F90" s="6"/>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row>
    <row r="91" spans="1:247" s="23" customFormat="1">
      <c r="A91" s="12"/>
      <c r="B91" s="12"/>
      <c r="C91" s="19"/>
      <c r="E91" s="6"/>
      <c r="F91" s="6"/>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row>
    <row r="92" spans="1:247" s="23" customFormat="1">
      <c r="A92" s="12"/>
      <c r="B92" s="12"/>
      <c r="C92" s="19"/>
      <c r="E92" s="6"/>
      <c r="F92" s="6"/>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row>
    <row r="93" spans="1:247" s="23" customFormat="1">
      <c r="A93" s="12"/>
      <c r="B93" s="12"/>
      <c r="C93" s="19"/>
      <c r="E93" s="6"/>
      <c r="F93" s="6"/>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row>
    <row r="94" spans="1:247" s="23" customFormat="1">
      <c r="A94" s="12"/>
      <c r="B94" s="12"/>
      <c r="C94" s="19"/>
      <c r="E94" s="6"/>
      <c r="F94" s="6"/>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row>
    <row r="95" spans="1:247" s="23" customFormat="1">
      <c r="A95" s="12"/>
      <c r="B95" s="12"/>
      <c r="C95" s="19"/>
      <c r="E95" s="6"/>
      <c r="F95" s="6"/>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row>
    <row r="96" spans="1:247" s="23" customFormat="1">
      <c r="A96" s="12"/>
      <c r="B96" s="12"/>
      <c r="C96" s="19"/>
      <c r="E96" s="6"/>
      <c r="F96" s="6"/>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row>
    <row r="97" spans="1:247" s="23" customFormat="1">
      <c r="A97" s="12"/>
      <c r="B97" s="12"/>
      <c r="C97" s="19"/>
      <c r="E97" s="6"/>
      <c r="F97" s="6"/>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row>
    <row r="98" spans="1:247" s="23" customFormat="1">
      <c r="A98" s="12"/>
      <c r="B98" s="12"/>
      <c r="C98" s="19"/>
      <c r="E98" s="6"/>
      <c r="F98" s="6"/>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row>
    <row r="99" spans="1:247" s="23" customFormat="1">
      <c r="A99" s="12"/>
      <c r="B99" s="12"/>
      <c r="C99" s="19"/>
      <c r="E99" s="6"/>
      <c r="F99" s="6"/>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row>
    <row r="100" spans="1:247" s="23" customFormat="1">
      <c r="A100" s="12"/>
      <c r="B100" s="12"/>
      <c r="C100" s="19"/>
      <c r="E100" s="6"/>
      <c r="F100" s="6"/>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row>
    <row r="101" spans="1:247" s="23" customFormat="1">
      <c r="A101" s="12"/>
      <c r="B101" s="12"/>
      <c r="C101" s="19"/>
      <c r="E101" s="6"/>
      <c r="F101" s="6"/>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row>
    <row r="102" spans="1:247" s="23" customFormat="1">
      <c r="A102" s="12"/>
      <c r="B102" s="12"/>
      <c r="C102" s="19"/>
      <c r="E102" s="6"/>
      <c r="F102" s="6"/>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row>
    <row r="103" spans="1:247" s="23" customFormat="1">
      <c r="A103" s="12"/>
      <c r="B103" s="12"/>
      <c r="C103" s="19"/>
      <c r="E103" s="6"/>
      <c r="F103" s="6"/>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row>
    <row r="104" spans="1:247" s="23" customFormat="1">
      <c r="A104" s="12"/>
      <c r="B104" s="12"/>
      <c r="C104" s="19"/>
      <c r="E104" s="6"/>
      <c r="F104" s="6"/>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row>
    <row r="105" spans="1:247" s="23" customFormat="1">
      <c r="A105" s="12"/>
      <c r="B105" s="12"/>
      <c r="C105" s="19"/>
      <c r="E105" s="6"/>
      <c r="F105" s="6"/>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row>
    <row r="106" spans="1:247" s="23" customFormat="1">
      <c r="A106" s="12"/>
      <c r="B106" s="12"/>
      <c r="C106" s="19"/>
      <c r="E106" s="6"/>
      <c r="F106" s="6"/>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row>
    <row r="107" spans="1:247" s="23" customFormat="1">
      <c r="A107" s="12"/>
      <c r="B107" s="12"/>
      <c r="C107" s="19"/>
      <c r="E107" s="6"/>
      <c r="F107" s="6"/>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row>
    <row r="108" spans="1:247" s="23" customFormat="1">
      <c r="A108" s="12"/>
      <c r="B108" s="12"/>
      <c r="C108" s="19"/>
      <c r="E108" s="6"/>
      <c r="F108" s="6"/>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row>
    <row r="109" spans="1:247" s="23" customFormat="1">
      <c r="A109" s="12"/>
      <c r="B109" s="12"/>
      <c r="C109" s="19"/>
      <c r="E109" s="6"/>
      <c r="F109" s="6"/>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row>
    <row r="110" spans="1:247" s="23" customFormat="1">
      <c r="A110" s="12"/>
      <c r="B110" s="12"/>
      <c r="C110" s="19"/>
      <c r="E110" s="6"/>
      <c r="F110" s="6"/>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row>
    <row r="111" spans="1:247" s="23" customFormat="1">
      <c r="A111" s="12"/>
      <c r="B111" s="12"/>
      <c r="C111" s="19"/>
      <c r="E111" s="6"/>
      <c r="F111" s="6"/>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row>
    <row r="112" spans="1:247" s="23" customFormat="1">
      <c r="A112" s="12"/>
      <c r="B112" s="12"/>
      <c r="C112" s="19"/>
      <c r="E112" s="6"/>
      <c r="F112" s="6"/>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row>
    <row r="113" spans="1:247" s="23" customFormat="1">
      <c r="A113" s="12"/>
      <c r="B113" s="12"/>
      <c r="C113" s="19"/>
      <c r="E113" s="6"/>
      <c r="F113" s="6"/>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row>
    <row r="114" spans="1:247" s="23" customFormat="1">
      <c r="A114" s="12"/>
      <c r="B114" s="12"/>
      <c r="C114" s="19"/>
      <c r="E114" s="6"/>
      <c r="F114" s="6"/>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row>
    <row r="115" spans="1:247" s="23" customFormat="1">
      <c r="A115" s="12"/>
      <c r="B115" s="12"/>
      <c r="C115" s="19"/>
      <c r="E115" s="6"/>
      <c r="F115" s="6"/>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row>
    <row r="116" spans="1:247" s="23" customFormat="1">
      <c r="A116" s="12"/>
      <c r="B116" s="12"/>
      <c r="C116" s="19"/>
      <c r="E116" s="6"/>
      <c r="F116" s="6"/>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row>
    <row r="117" spans="1:247" s="23" customFormat="1">
      <c r="A117" s="12"/>
      <c r="B117" s="12"/>
      <c r="C117" s="19"/>
      <c r="E117" s="6"/>
      <c r="F117" s="6"/>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row>
    <row r="118" spans="1:247" s="23" customFormat="1">
      <c r="A118" s="12"/>
      <c r="B118" s="12"/>
      <c r="C118" s="19"/>
      <c r="E118" s="6"/>
      <c r="F118" s="6"/>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row>
    <row r="119" spans="1:247" s="23" customFormat="1">
      <c r="A119" s="12"/>
      <c r="B119" s="12"/>
      <c r="C119" s="19"/>
      <c r="E119" s="6"/>
      <c r="F119" s="6"/>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row>
    <row r="120" spans="1:247" s="23" customFormat="1">
      <c r="A120" s="12"/>
      <c r="B120" s="12"/>
      <c r="C120" s="19"/>
      <c r="E120" s="6"/>
      <c r="F120" s="6"/>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row>
    <row r="121" spans="1:247" s="23" customFormat="1">
      <c r="A121" s="12"/>
      <c r="B121" s="12"/>
      <c r="C121" s="19"/>
      <c r="E121" s="6"/>
      <c r="F121" s="6"/>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row>
    <row r="122" spans="1:247" s="23" customFormat="1">
      <c r="A122" s="12"/>
      <c r="B122" s="12"/>
      <c r="C122" s="19"/>
      <c r="E122" s="6"/>
      <c r="F122" s="6"/>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row>
    <row r="123" spans="1:247" s="23" customFormat="1">
      <c r="A123" s="12"/>
      <c r="B123" s="12"/>
      <c r="C123" s="19"/>
      <c r="E123" s="6"/>
      <c r="F123" s="6"/>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row>
    <row r="124" spans="1:247" s="23" customFormat="1">
      <c r="A124" s="12"/>
      <c r="B124" s="12"/>
      <c r="C124" s="19"/>
      <c r="E124" s="6"/>
      <c r="F124" s="6"/>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row>
    <row r="125" spans="1:247" s="23" customFormat="1">
      <c r="A125" s="12"/>
      <c r="B125" s="12"/>
      <c r="C125" s="19"/>
      <c r="E125" s="6"/>
      <c r="F125" s="6"/>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row>
    <row r="126" spans="1:247" s="23" customFormat="1">
      <c r="A126" s="12"/>
      <c r="B126" s="12"/>
      <c r="C126" s="19"/>
      <c r="E126" s="6"/>
      <c r="F126" s="6"/>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row>
    <row r="127" spans="1:247" s="23" customFormat="1">
      <c r="A127" s="12"/>
      <c r="B127" s="12"/>
      <c r="C127" s="19"/>
      <c r="E127" s="6"/>
      <c r="F127" s="6"/>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row>
    <row r="128" spans="1:247" s="23" customFormat="1">
      <c r="A128" s="12"/>
      <c r="B128" s="12"/>
      <c r="C128" s="19"/>
      <c r="E128" s="6"/>
      <c r="F128" s="6"/>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row>
    <row r="129" spans="1:247" s="23" customFormat="1">
      <c r="A129" s="12"/>
      <c r="B129" s="12"/>
      <c r="C129" s="19"/>
      <c r="E129" s="6"/>
      <c r="F129" s="6"/>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row>
    <row r="130" spans="1:247" s="23" customFormat="1">
      <c r="A130" s="12"/>
      <c r="B130" s="12"/>
      <c r="C130" s="19"/>
      <c r="E130" s="6"/>
      <c r="F130" s="6"/>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row>
    <row r="131" spans="1:247" s="23" customFormat="1">
      <c r="A131" s="12"/>
      <c r="B131" s="12"/>
      <c r="C131" s="19"/>
      <c r="E131" s="6"/>
      <c r="F131" s="6"/>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row>
    <row r="132" spans="1:247" s="23" customFormat="1">
      <c r="A132" s="12"/>
      <c r="B132" s="12"/>
      <c r="C132" s="19"/>
      <c r="E132" s="6"/>
      <c r="F132" s="6"/>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row>
    <row r="133" spans="1:247" s="23" customFormat="1">
      <c r="A133" s="12"/>
      <c r="B133" s="12"/>
      <c r="C133" s="19"/>
      <c r="E133" s="6"/>
      <c r="F133" s="6"/>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row>
    <row r="134" spans="1:247" s="23" customFormat="1">
      <c r="A134" s="12"/>
      <c r="B134" s="12"/>
      <c r="C134" s="19"/>
      <c r="E134" s="6"/>
      <c r="F134" s="6"/>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row>
    <row r="135" spans="1:247" s="23" customFormat="1">
      <c r="A135" s="12"/>
      <c r="B135" s="12"/>
      <c r="C135" s="19"/>
      <c r="E135" s="6"/>
      <c r="F135" s="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row>
    <row r="136" spans="1:247" s="23" customFormat="1">
      <c r="A136" s="12"/>
      <c r="B136" s="12"/>
      <c r="C136" s="19"/>
      <c r="E136" s="6"/>
      <c r="F136" s="6"/>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row>
    <row r="137" spans="1:247" s="23" customFormat="1">
      <c r="A137" s="12"/>
      <c r="B137" s="12"/>
      <c r="C137" s="19"/>
      <c r="E137" s="6"/>
      <c r="F137" s="6"/>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row>
    <row r="138" spans="1:247" s="23" customFormat="1">
      <c r="A138" s="12"/>
      <c r="B138" s="12"/>
      <c r="C138" s="19"/>
      <c r="E138" s="6"/>
      <c r="F138" s="6"/>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row>
    <row r="139" spans="1:247" s="23" customFormat="1">
      <c r="A139" s="12"/>
      <c r="B139" s="12"/>
      <c r="C139" s="19"/>
      <c r="E139" s="6"/>
      <c r="F139" s="6"/>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row>
    <row r="140" spans="1:247" s="23" customFormat="1">
      <c r="A140" s="12"/>
      <c r="B140" s="12"/>
      <c r="C140" s="19"/>
      <c r="E140" s="6"/>
      <c r="F140" s="6"/>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row>
    <row r="141" spans="1:247" s="23" customFormat="1">
      <c r="A141" s="12"/>
      <c r="B141" s="12"/>
      <c r="C141" s="19"/>
      <c r="E141" s="6"/>
      <c r="F141" s="6"/>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row>
    <row r="142" spans="1:247" s="23" customFormat="1">
      <c r="A142" s="12"/>
      <c r="B142" s="12"/>
      <c r="C142" s="19"/>
      <c r="E142" s="6"/>
      <c r="F142" s="6"/>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row>
    <row r="143" spans="1:247" s="23" customFormat="1">
      <c r="A143" s="12"/>
      <c r="B143" s="12"/>
      <c r="C143" s="19"/>
      <c r="E143" s="6"/>
      <c r="F143" s="6"/>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row>
    <row r="144" spans="1:247" s="23" customFormat="1">
      <c r="A144" s="12"/>
      <c r="B144" s="12"/>
      <c r="C144" s="19"/>
      <c r="E144" s="6"/>
      <c r="F144" s="6"/>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row>
    <row r="145" spans="1:247" s="23" customFormat="1">
      <c r="A145" s="12"/>
      <c r="B145" s="12"/>
      <c r="C145" s="19"/>
      <c r="E145" s="6"/>
      <c r="F145" s="6"/>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row>
    <row r="146" spans="1:247" s="23" customFormat="1">
      <c r="A146" s="12"/>
      <c r="B146" s="12"/>
      <c r="C146" s="19"/>
      <c r="E146" s="6"/>
      <c r="F146" s="6"/>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row>
    <row r="147" spans="1:247" s="23" customFormat="1">
      <c r="A147" s="12"/>
      <c r="B147" s="12"/>
      <c r="C147" s="19"/>
      <c r="E147" s="6"/>
      <c r="F147" s="6"/>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row>
    <row r="148" spans="1:247" s="23" customFormat="1">
      <c r="A148" s="12"/>
      <c r="B148" s="12"/>
      <c r="C148" s="19"/>
      <c r="E148" s="6"/>
      <c r="F148" s="6"/>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row>
    <row r="149" spans="1:247" s="23" customFormat="1">
      <c r="A149" s="12"/>
      <c r="B149" s="12"/>
      <c r="C149" s="19"/>
      <c r="E149" s="6"/>
      <c r="F149" s="6"/>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row>
    <row r="150" spans="1:247" s="23" customFormat="1">
      <c r="A150" s="12"/>
      <c r="B150" s="12"/>
      <c r="C150" s="19"/>
      <c r="E150" s="6"/>
      <c r="F150" s="6"/>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row>
    <row r="151" spans="1:247" s="23" customFormat="1">
      <c r="A151" s="12"/>
      <c r="B151" s="12"/>
      <c r="C151" s="19"/>
      <c r="E151" s="6"/>
      <c r="F151" s="6"/>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row>
    <row r="152" spans="1:247" s="23" customFormat="1">
      <c r="A152" s="12"/>
      <c r="B152" s="12"/>
      <c r="C152" s="19"/>
      <c r="E152" s="6"/>
      <c r="F152" s="6"/>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row>
    <row r="153" spans="1:247" s="23" customFormat="1">
      <c r="A153" s="12"/>
      <c r="B153" s="12"/>
      <c r="C153" s="19"/>
      <c r="E153" s="6"/>
      <c r="F153" s="6"/>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row>
    <row r="154" spans="1:247" s="23" customFormat="1">
      <c r="A154" s="12"/>
      <c r="B154" s="12"/>
      <c r="C154" s="19"/>
      <c r="E154" s="6"/>
      <c r="F154" s="6"/>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row>
    <row r="155" spans="1:247" s="23" customFormat="1">
      <c r="A155" s="12"/>
      <c r="B155" s="12"/>
      <c r="C155" s="19"/>
      <c r="E155" s="6"/>
      <c r="F155" s="6"/>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row>
    <row r="156" spans="1:247" s="23" customFormat="1">
      <c r="A156" s="12"/>
      <c r="B156" s="12"/>
      <c r="C156" s="19"/>
      <c r="E156" s="6"/>
      <c r="F156" s="6"/>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row>
    <row r="157" spans="1:247" s="23" customFormat="1">
      <c r="A157" s="12"/>
      <c r="B157" s="12"/>
      <c r="C157" s="19"/>
      <c r="E157" s="6"/>
      <c r="F157" s="6"/>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row>
    <row r="158" spans="1:247" s="23" customFormat="1">
      <c r="A158" s="12"/>
      <c r="B158" s="12"/>
      <c r="C158" s="19"/>
      <c r="E158" s="6"/>
      <c r="F158" s="6"/>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row>
    <row r="159" spans="1:247" s="23" customFormat="1">
      <c r="A159" s="12"/>
      <c r="B159" s="12"/>
      <c r="C159" s="19"/>
      <c r="E159" s="6"/>
      <c r="F159" s="6"/>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row>
    <row r="160" spans="1:247" s="23" customFormat="1">
      <c r="A160" s="12"/>
      <c r="B160" s="12"/>
      <c r="C160" s="19"/>
      <c r="E160" s="6"/>
      <c r="F160" s="6"/>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row>
    <row r="161" spans="1:247" s="23" customFormat="1">
      <c r="A161" s="12"/>
      <c r="B161" s="12"/>
      <c r="C161" s="19"/>
      <c r="E161" s="6"/>
      <c r="F161" s="6"/>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row>
    <row r="162" spans="1:247" s="23" customFormat="1">
      <c r="A162" s="12"/>
      <c r="B162" s="12"/>
      <c r="C162" s="19"/>
      <c r="E162" s="6"/>
      <c r="F162" s="6"/>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row>
    <row r="163" spans="1:247" s="23" customFormat="1">
      <c r="A163" s="12"/>
      <c r="B163" s="12"/>
      <c r="C163" s="19"/>
      <c r="E163" s="6"/>
      <c r="F163" s="6"/>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row>
    <row r="164" spans="1:247" s="23" customFormat="1">
      <c r="A164" s="12"/>
      <c r="B164" s="12"/>
      <c r="C164" s="19"/>
      <c r="E164" s="6"/>
      <c r="F164" s="6"/>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row>
    <row r="165" spans="1:247" s="23" customFormat="1">
      <c r="A165" s="12"/>
      <c r="B165" s="12"/>
      <c r="C165" s="19"/>
      <c r="E165" s="6"/>
      <c r="F165" s="6"/>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row>
    <row r="166" spans="1:247" s="23" customFormat="1">
      <c r="A166" s="12"/>
      <c r="B166" s="12"/>
      <c r="C166" s="19"/>
      <c r="E166" s="6"/>
      <c r="F166" s="6"/>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row>
    <row r="167" spans="1:247" s="23" customFormat="1">
      <c r="A167" s="12"/>
      <c r="B167" s="12"/>
      <c r="C167" s="19"/>
      <c r="E167" s="6"/>
      <c r="F167" s="6"/>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row>
    <row r="168" spans="1:247" s="23" customFormat="1">
      <c r="A168" s="12"/>
      <c r="B168" s="12"/>
      <c r="C168" s="19"/>
      <c r="E168" s="6"/>
      <c r="F168" s="6"/>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row>
    <row r="169" spans="1:247" s="23" customFormat="1">
      <c r="A169" s="12"/>
      <c r="B169" s="12"/>
      <c r="C169" s="19"/>
      <c r="E169" s="6"/>
      <c r="F169" s="6"/>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row>
    <row r="170" spans="1:247" s="23" customFormat="1">
      <c r="A170" s="12"/>
      <c r="B170" s="12"/>
      <c r="C170" s="19"/>
      <c r="E170" s="6"/>
      <c r="F170" s="6"/>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row>
    <row r="171" spans="1:247" s="23" customFormat="1">
      <c r="A171" s="12"/>
      <c r="B171" s="12"/>
      <c r="C171" s="19"/>
      <c r="E171" s="6"/>
      <c r="F171" s="6"/>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row>
    <row r="172" spans="1:247" s="23" customFormat="1">
      <c r="A172" s="12"/>
      <c r="B172" s="12"/>
      <c r="C172" s="19"/>
      <c r="E172" s="6"/>
      <c r="F172" s="6"/>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row>
    <row r="173" spans="1:247" s="23" customFormat="1">
      <c r="A173" s="12"/>
      <c r="B173" s="12"/>
      <c r="C173" s="19"/>
      <c r="E173" s="6"/>
      <c r="F173" s="6"/>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row>
    <row r="174" spans="1:247" s="23" customFormat="1">
      <c r="A174" s="12"/>
      <c r="B174" s="12"/>
      <c r="C174" s="19"/>
      <c r="E174" s="6"/>
      <c r="F174" s="6"/>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row>
    <row r="175" spans="1:247" s="23" customFormat="1">
      <c r="A175" s="12"/>
      <c r="B175" s="12"/>
      <c r="C175" s="19"/>
      <c r="E175" s="6"/>
      <c r="F175" s="6"/>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row>
    <row r="176" spans="1:247" s="23" customFormat="1">
      <c r="A176" s="12"/>
      <c r="B176" s="12"/>
      <c r="C176" s="19"/>
      <c r="E176" s="6"/>
      <c r="F176" s="6"/>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row>
    <row r="177" spans="1:247" s="23" customFormat="1">
      <c r="A177" s="12"/>
      <c r="B177" s="12"/>
      <c r="C177" s="19"/>
      <c r="E177" s="6"/>
      <c r="F177" s="6"/>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row>
    <row r="178" spans="1:247" s="23" customFormat="1">
      <c r="A178" s="12"/>
      <c r="B178" s="12"/>
      <c r="C178" s="19"/>
      <c r="E178" s="6"/>
      <c r="F178" s="6"/>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row>
    <row r="179" spans="1:247" s="23" customFormat="1">
      <c r="A179" s="12"/>
      <c r="B179" s="12"/>
      <c r="C179" s="19"/>
      <c r="E179" s="6"/>
      <c r="F179" s="6"/>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row>
    <row r="180" spans="1:247" s="23" customFormat="1">
      <c r="A180" s="12"/>
      <c r="B180" s="12"/>
      <c r="C180" s="19"/>
      <c r="E180" s="6"/>
      <c r="F180" s="6"/>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row>
    <row r="181" spans="1:247" s="23" customFormat="1">
      <c r="A181" s="12"/>
      <c r="B181" s="12"/>
      <c r="C181" s="19"/>
      <c r="E181" s="6"/>
      <c r="F181" s="6"/>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row>
    <row r="182" spans="1:247" s="23" customFormat="1">
      <c r="A182" s="12"/>
      <c r="B182" s="12"/>
      <c r="C182" s="19"/>
      <c r="E182" s="6"/>
      <c r="F182" s="6"/>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row>
    <row r="183" spans="1:247" s="23" customFormat="1">
      <c r="A183" s="12"/>
      <c r="B183" s="12"/>
      <c r="C183" s="19"/>
      <c r="E183" s="6"/>
      <c r="F183" s="6"/>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row>
    <row r="184" spans="1:247" s="23" customFormat="1">
      <c r="A184" s="12"/>
      <c r="B184" s="12"/>
      <c r="C184" s="19"/>
      <c r="E184" s="6"/>
      <c r="F184" s="6"/>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row>
    <row r="185" spans="1:247" s="23" customFormat="1">
      <c r="A185" s="12"/>
      <c r="B185" s="12"/>
      <c r="C185" s="19"/>
      <c r="E185" s="6"/>
      <c r="F185" s="6"/>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row>
    <row r="186" spans="1:247" s="23" customFormat="1">
      <c r="A186" s="12"/>
      <c r="B186" s="12"/>
      <c r="C186" s="19"/>
      <c r="E186" s="6"/>
      <c r="F186" s="6"/>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row>
    <row r="187" spans="1:247" s="23" customFormat="1">
      <c r="A187" s="12"/>
      <c r="B187" s="12"/>
      <c r="C187" s="19"/>
      <c r="E187" s="6"/>
      <c r="F187" s="6"/>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row>
    <row r="188" spans="1:247" s="23" customFormat="1">
      <c r="A188" s="12"/>
      <c r="B188" s="12"/>
      <c r="C188" s="19"/>
      <c r="E188" s="6"/>
      <c r="F188" s="6"/>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row>
    <row r="189" spans="1:247" s="23" customFormat="1">
      <c r="A189" s="12"/>
      <c r="B189" s="12"/>
      <c r="C189" s="19"/>
      <c r="E189" s="6"/>
      <c r="F189" s="6"/>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row>
    <row r="190" spans="1:247" s="23" customFormat="1">
      <c r="A190" s="12"/>
      <c r="B190" s="12"/>
      <c r="C190" s="19"/>
      <c r="E190" s="6"/>
      <c r="F190" s="6"/>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row>
    <row r="191" spans="1:247" s="23" customFormat="1">
      <c r="A191" s="12"/>
      <c r="B191" s="12"/>
      <c r="C191" s="19"/>
      <c r="E191" s="6"/>
      <c r="F191" s="6"/>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row>
    <row r="192" spans="1:247" s="23" customFormat="1">
      <c r="A192" s="12"/>
      <c r="B192" s="12"/>
      <c r="C192" s="19"/>
      <c r="E192" s="6"/>
      <c r="F192" s="6"/>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row>
    <row r="193" spans="1:247" s="23" customFormat="1">
      <c r="A193" s="12"/>
      <c r="B193" s="12"/>
      <c r="C193" s="19"/>
      <c r="E193" s="6"/>
      <c r="F193" s="6"/>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row>
    <row r="194" spans="1:247" s="23" customFormat="1">
      <c r="A194" s="12"/>
      <c r="B194" s="12"/>
      <c r="C194" s="19"/>
      <c r="E194" s="6"/>
      <c r="F194" s="6"/>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row>
    <row r="195" spans="1:247" s="23" customFormat="1">
      <c r="A195" s="12"/>
      <c r="B195" s="12"/>
      <c r="C195" s="19"/>
      <c r="E195" s="6"/>
      <c r="F195" s="6"/>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row>
    <row r="196" spans="1:247" s="23" customFormat="1">
      <c r="A196" s="12"/>
      <c r="B196" s="12"/>
      <c r="C196" s="19"/>
      <c r="E196" s="6"/>
      <c r="F196" s="6"/>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row>
    <row r="197" spans="1:247" s="23" customFormat="1">
      <c r="A197" s="12"/>
      <c r="B197" s="12"/>
      <c r="C197" s="19"/>
      <c r="E197" s="6"/>
      <c r="F197" s="6"/>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row>
    <row r="198" spans="1:247" s="23" customFormat="1">
      <c r="A198" s="12"/>
      <c r="B198" s="12"/>
      <c r="C198" s="19"/>
      <c r="E198" s="6"/>
      <c r="F198" s="6"/>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row>
    <row r="199" spans="1:247" s="23" customFormat="1">
      <c r="A199" s="12"/>
      <c r="B199" s="12"/>
      <c r="C199" s="19"/>
      <c r="E199" s="6"/>
      <c r="F199" s="6"/>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row>
    <row r="200" spans="1:247" s="23" customFormat="1">
      <c r="A200" s="12"/>
      <c r="B200" s="12"/>
      <c r="C200" s="19"/>
      <c r="E200" s="6"/>
      <c r="F200" s="6"/>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row>
    <row r="201" spans="1:247" s="23" customFormat="1">
      <c r="A201" s="12"/>
      <c r="B201" s="12"/>
      <c r="C201" s="19"/>
      <c r="E201" s="6"/>
      <c r="F201" s="6"/>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row>
    <row r="202" spans="1:247" s="23" customFormat="1">
      <c r="A202" s="12"/>
      <c r="B202" s="12"/>
      <c r="C202" s="19"/>
      <c r="E202" s="6"/>
      <c r="F202" s="6"/>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row>
    <row r="203" spans="1:247" s="23" customFormat="1">
      <c r="A203" s="12"/>
      <c r="B203" s="12"/>
      <c r="C203" s="19"/>
      <c r="E203" s="6"/>
      <c r="F203" s="6"/>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row>
    <row r="204" spans="1:247" s="23" customFormat="1">
      <c r="A204" s="12"/>
      <c r="B204" s="12"/>
      <c r="C204" s="19"/>
      <c r="E204" s="6"/>
      <c r="F204" s="6"/>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row>
    <row r="205" spans="1:247" s="23" customFormat="1">
      <c r="A205" s="12"/>
      <c r="B205" s="12"/>
      <c r="C205" s="19"/>
      <c r="E205" s="6"/>
      <c r="F205" s="6"/>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row>
    <row r="206" spans="1:247" s="23" customFormat="1">
      <c r="A206" s="12"/>
      <c r="B206" s="12"/>
      <c r="C206" s="19"/>
      <c r="E206" s="6"/>
      <c r="F206" s="6"/>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row>
    <row r="207" spans="1:247" s="23" customFormat="1">
      <c r="A207" s="12"/>
      <c r="B207" s="12"/>
      <c r="C207" s="19"/>
      <c r="E207" s="6"/>
      <c r="F207" s="6"/>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row>
    <row r="208" spans="1:247" s="23" customFormat="1">
      <c r="A208" s="12"/>
      <c r="B208" s="12"/>
      <c r="C208" s="19"/>
      <c r="E208" s="6"/>
      <c r="F208" s="6"/>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row>
    <row r="209" spans="1:247" s="23" customFormat="1">
      <c r="A209" s="12"/>
      <c r="B209" s="12"/>
      <c r="C209" s="19"/>
      <c r="E209" s="6"/>
      <c r="F209" s="6"/>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row>
    <row r="210" spans="1:247" s="23" customFormat="1">
      <c r="A210" s="12"/>
      <c r="B210" s="12"/>
      <c r="C210" s="19"/>
      <c r="E210" s="6"/>
      <c r="F210" s="6"/>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row>
    <row r="211" spans="1:247" s="23" customFormat="1">
      <c r="A211" s="12"/>
      <c r="B211" s="12"/>
      <c r="C211" s="19"/>
      <c r="E211" s="6"/>
      <c r="F211" s="6"/>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row>
    <row r="212" spans="1:247" s="23" customFormat="1">
      <c r="A212" s="12"/>
      <c r="B212" s="12"/>
      <c r="C212" s="19"/>
      <c r="E212" s="6"/>
      <c r="F212" s="6"/>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row>
    <row r="213" spans="1:247" s="23" customFormat="1">
      <c r="A213" s="12"/>
      <c r="B213" s="12"/>
      <c r="C213" s="19"/>
      <c r="E213" s="6"/>
      <c r="F213" s="6"/>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row>
    <row r="214" spans="1:247" s="23" customFormat="1">
      <c r="A214" s="12"/>
      <c r="B214" s="12"/>
      <c r="C214" s="19"/>
      <c r="E214" s="6"/>
      <c r="F214" s="6"/>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row>
    <row r="215" spans="1:247" s="23" customFormat="1">
      <c r="A215" s="12"/>
      <c r="B215" s="12"/>
      <c r="C215" s="19"/>
      <c r="E215" s="6"/>
      <c r="F215" s="6"/>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row>
    <row r="216" spans="1:247" s="23" customFormat="1">
      <c r="A216" s="12"/>
      <c r="B216" s="12"/>
      <c r="C216" s="19"/>
      <c r="E216" s="6"/>
      <c r="F216" s="6"/>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row>
    <row r="217" spans="1:247" s="23" customFormat="1">
      <c r="A217" s="12"/>
      <c r="B217" s="12"/>
      <c r="C217" s="19"/>
      <c r="E217" s="6"/>
      <c r="F217" s="6"/>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row>
    <row r="218" spans="1:247" s="23" customFormat="1">
      <c r="A218" s="12"/>
      <c r="B218" s="12"/>
      <c r="C218" s="19"/>
      <c r="E218" s="6"/>
      <c r="F218" s="6"/>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row>
    <row r="219" spans="1:247" s="23" customFormat="1">
      <c r="A219" s="12"/>
      <c r="B219" s="12"/>
      <c r="C219" s="19"/>
      <c r="E219" s="6"/>
      <c r="F219" s="6"/>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row>
    <row r="220" spans="1:247" s="23" customFormat="1">
      <c r="A220" s="12"/>
      <c r="B220" s="12"/>
      <c r="C220" s="19"/>
      <c r="E220" s="6"/>
      <c r="F220" s="6"/>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row>
    <row r="221" spans="1:247" s="23" customFormat="1">
      <c r="A221" s="12"/>
      <c r="B221" s="12"/>
      <c r="C221" s="19"/>
      <c r="E221" s="6"/>
      <c r="F221" s="6"/>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row>
    <row r="222" spans="1:247" s="23" customFormat="1">
      <c r="A222" s="12"/>
      <c r="B222" s="12"/>
      <c r="C222" s="19"/>
      <c r="E222" s="6"/>
      <c r="F222" s="6"/>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row>
    <row r="223" spans="1:247" s="23" customFormat="1">
      <c r="A223" s="12"/>
      <c r="B223" s="12"/>
      <c r="C223" s="19"/>
      <c r="E223" s="6"/>
      <c r="F223" s="6"/>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row>
    <row r="224" spans="1:247" s="23" customFormat="1">
      <c r="A224" s="12"/>
      <c r="B224" s="12"/>
      <c r="C224" s="19"/>
      <c r="E224" s="6"/>
      <c r="F224" s="6"/>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row>
    <row r="225" spans="1:247" s="23" customFormat="1">
      <c r="A225" s="12"/>
      <c r="B225" s="12"/>
      <c r="C225" s="19"/>
      <c r="E225" s="6"/>
      <c r="F225" s="6"/>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row>
    <row r="226" spans="1:247" s="23" customFormat="1">
      <c r="A226" s="12"/>
      <c r="B226" s="12"/>
      <c r="C226" s="19"/>
      <c r="E226" s="6"/>
      <c r="F226" s="6"/>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row>
    <row r="227" spans="1:247" s="23" customFormat="1">
      <c r="A227" s="12"/>
      <c r="B227" s="12"/>
      <c r="C227" s="19"/>
      <c r="E227" s="6"/>
      <c r="F227" s="6"/>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row>
    <row r="228" spans="1:247" s="23" customFormat="1">
      <c r="A228" s="12"/>
      <c r="B228" s="12"/>
      <c r="C228" s="19"/>
      <c r="E228" s="6"/>
      <c r="F228" s="6"/>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row>
    <row r="229" spans="1:247" s="23" customFormat="1">
      <c r="A229" s="12"/>
      <c r="B229" s="12"/>
      <c r="C229" s="19"/>
      <c r="E229" s="6"/>
      <c r="F229" s="6"/>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row>
    <row r="230" spans="1:247" s="23" customFormat="1">
      <c r="A230" s="12"/>
      <c r="B230" s="12"/>
      <c r="C230" s="19"/>
      <c r="E230" s="6"/>
      <c r="F230" s="6"/>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row>
    <row r="231" spans="1:247" s="23" customFormat="1">
      <c r="A231" s="12"/>
      <c r="B231" s="12"/>
      <c r="C231" s="19"/>
      <c r="E231" s="6"/>
      <c r="F231" s="6"/>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row>
    <row r="232" spans="1:247" s="23" customFormat="1">
      <c r="A232" s="12"/>
      <c r="B232" s="12"/>
      <c r="C232" s="19"/>
      <c r="E232" s="6"/>
      <c r="F232" s="6"/>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row>
    <row r="233" spans="1:247" s="23" customFormat="1">
      <c r="A233" s="12"/>
      <c r="B233" s="12"/>
      <c r="C233" s="19"/>
      <c r="E233" s="6"/>
      <c r="F233" s="6"/>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row>
    <row r="234" spans="1:247" s="23" customFormat="1">
      <c r="A234" s="12"/>
      <c r="B234" s="12"/>
      <c r="C234" s="19"/>
      <c r="E234" s="6"/>
      <c r="F234" s="6"/>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row>
    <row r="235" spans="1:247" s="23" customFormat="1">
      <c r="A235" s="12"/>
      <c r="B235" s="12"/>
      <c r="C235" s="19"/>
      <c r="E235" s="6"/>
      <c r="F235" s="6"/>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row>
    <row r="236" spans="1:247" s="23" customFormat="1">
      <c r="A236" s="12"/>
      <c r="B236" s="12"/>
      <c r="C236" s="19"/>
      <c r="E236" s="6"/>
      <c r="F236" s="6"/>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row>
    <row r="237" spans="1:247" s="23" customFormat="1">
      <c r="A237" s="12"/>
      <c r="B237" s="12"/>
      <c r="C237" s="19"/>
      <c r="E237" s="6"/>
      <c r="F237" s="6"/>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row>
    <row r="238" spans="1:247" s="23" customFormat="1">
      <c r="A238" s="12"/>
      <c r="B238" s="12"/>
      <c r="C238" s="19"/>
      <c r="E238" s="6"/>
      <c r="F238" s="6"/>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row>
    <row r="239" spans="1:247" s="23" customFormat="1">
      <c r="A239" s="12"/>
      <c r="B239" s="12"/>
      <c r="C239" s="19"/>
      <c r="E239" s="6"/>
      <c r="F239" s="6"/>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row>
    <row r="240" spans="1:247" s="23" customFormat="1">
      <c r="A240" s="12"/>
      <c r="B240" s="12"/>
      <c r="C240" s="19"/>
      <c r="E240" s="6"/>
      <c r="F240" s="6"/>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row>
    <row r="241" spans="1:247" s="23" customFormat="1">
      <c r="A241" s="12"/>
      <c r="B241" s="12"/>
      <c r="C241" s="19"/>
      <c r="E241" s="6"/>
      <c r="F241" s="6"/>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row>
    <row r="242" spans="1:247" s="23" customFormat="1">
      <c r="A242" s="12"/>
      <c r="B242" s="12"/>
      <c r="C242" s="19"/>
      <c r="E242" s="6"/>
      <c r="F242" s="6"/>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row>
    <row r="243" spans="1:247" s="23" customFormat="1">
      <c r="A243" s="12"/>
      <c r="B243" s="12"/>
      <c r="C243" s="19"/>
      <c r="E243" s="6"/>
      <c r="F243" s="6"/>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row>
    <row r="244" spans="1:247" s="23" customFormat="1">
      <c r="A244" s="12"/>
      <c r="B244" s="12"/>
      <c r="C244" s="19"/>
      <c r="E244" s="6"/>
      <c r="F244" s="6"/>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row>
  </sheetData>
  <sheetProtection algorithmName="SHA-512" hashValue="F9+rSpX6MF4QSivznNTMgmKyViL1ASeNvPfrJprR1ktS8gq7231OiXSgTYF+97zfocRKFO7soZRmeHMiL9iSSw==" saltValue="SSR8QH/lp5k4WBkMQRJCqw==" spinCount="100000" sheet="1" objects="1" scenarios="1"/>
  <pageMargins left="0.7" right="0.7" top="0.75" bottom="0.75" header="0.3" footer="0.3"/>
  <pageSetup paperSize="9" orientation="portrait" r:id="rId1"/>
  <headerFooter>
    <oddHeader>&amp;R&amp;K00-027&amp;A</oddHeader>
    <oddFooter>&amp;R&amp;K00-033&amp;P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57101-91D1-4B6D-B535-490A7AA696F5}">
  <dimension ref="A2:U35"/>
  <sheetViews>
    <sheetView view="pageLayout" zoomScaleNormal="100" zoomScaleSheetLayoutView="100" workbookViewId="0">
      <selection activeCell="B7" sqref="B7"/>
    </sheetView>
  </sheetViews>
  <sheetFormatPr defaultColWidth="8.85546875" defaultRowHeight="12.75"/>
  <cols>
    <col min="1" max="1" width="15.85546875" style="12" customWidth="1"/>
    <col min="2" max="2" width="40.7109375" style="12" customWidth="1"/>
    <col min="3" max="3" width="11.7109375" style="9" customWidth="1"/>
    <col min="4" max="4" width="19.85546875" style="28" customWidth="1"/>
    <col min="5" max="5" width="9.140625" style="9" customWidth="1"/>
    <col min="6" max="6" width="9.140625" style="12" customWidth="1"/>
    <col min="7" max="21" width="9.140625" style="1" customWidth="1"/>
    <col min="22" max="16384" width="8.85546875" style="1"/>
  </cols>
  <sheetData>
    <row r="2" spans="1:5">
      <c r="A2" s="12" t="s">
        <v>0</v>
      </c>
      <c r="B2" s="12" t="s">
        <v>65</v>
      </c>
      <c r="C2" s="12"/>
      <c r="D2" s="27"/>
      <c r="E2" s="12"/>
    </row>
    <row r="3" spans="1:5">
      <c r="B3" s="12" t="s">
        <v>66</v>
      </c>
      <c r="C3" s="12"/>
      <c r="D3" s="27"/>
      <c r="E3" s="12"/>
    </row>
    <row r="4" spans="1:5">
      <c r="C4" s="12"/>
      <c r="D4" s="27"/>
      <c r="E4" s="12"/>
    </row>
    <row r="5" spans="1:5" ht="38.25" customHeight="1">
      <c r="A5" s="12" t="s">
        <v>1</v>
      </c>
      <c r="B5" s="500" t="s">
        <v>64</v>
      </c>
      <c r="C5" s="501"/>
      <c r="D5" s="501"/>
      <c r="E5" s="53"/>
    </row>
    <row r="6" spans="1:5">
      <c r="C6" s="12"/>
      <c r="D6" s="27"/>
      <c r="E6" s="12"/>
    </row>
    <row r="7" spans="1:5">
      <c r="A7" s="463" t="s">
        <v>2</v>
      </c>
      <c r="B7" s="463" t="s">
        <v>688</v>
      </c>
      <c r="C7" s="463"/>
      <c r="D7" s="75"/>
      <c r="E7" s="12"/>
    </row>
    <row r="8" spans="1:5">
      <c r="C8" s="12"/>
      <c r="D8" s="27"/>
      <c r="E8" s="12"/>
    </row>
    <row r="9" spans="1:5">
      <c r="A9" s="12" t="s">
        <v>3</v>
      </c>
      <c r="B9" s="21" t="s">
        <v>687</v>
      </c>
      <c r="C9" s="12"/>
      <c r="D9" s="27"/>
      <c r="E9" s="12"/>
    </row>
    <row r="10" spans="1:5">
      <c r="C10" s="12"/>
      <c r="D10" s="27"/>
      <c r="E10" s="12"/>
    </row>
    <row r="11" spans="1:5">
      <c r="A11" s="12" t="s">
        <v>4</v>
      </c>
      <c r="B11" s="22">
        <v>43781</v>
      </c>
      <c r="C11" s="12"/>
      <c r="D11" s="27"/>
      <c r="E11" s="12"/>
    </row>
    <row r="13" spans="1:5">
      <c r="A13" s="12" t="s">
        <v>21</v>
      </c>
      <c r="B13" s="12" t="s">
        <v>19</v>
      </c>
    </row>
    <row r="14" spans="1:5">
      <c r="B14" s="12" t="s">
        <v>20</v>
      </c>
    </row>
    <row r="18" spans="1:21" ht="13.5" thickBot="1"/>
    <row r="19" spans="1:21" ht="16.5" thickBot="1">
      <c r="A19" s="459"/>
      <c r="B19" s="460" t="s">
        <v>208</v>
      </c>
      <c r="C19" s="461"/>
      <c r="D19" s="462"/>
    </row>
    <row r="21" spans="1:21" s="12" customFormat="1">
      <c r="A21" s="12" t="s">
        <v>5</v>
      </c>
      <c r="B21" s="12" t="s">
        <v>207</v>
      </c>
      <c r="C21" s="9"/>
      <c r="D21" s="28">
        <f>'I.-ŠPORTNI POD'!F53</f>
        <v>0</v>
      </c>
      <c r="E21" s="8"/>
      <c r="G21" s="1"/>
      <c r="H21" s="1"/>
      <c r="I21" s="1"/>
      <c r="J21" s="1"/>
      <c r="K21" s="1"/>
      <c r="L21" s="1"/>
      <c r="M21" s="1"/>
      <c r="N21" s="1"/>
      <c r="O21" s="1"/>
      <c r="P21" s="1"/>
      <c r="Q21" s="1"/>
      <c r="R21" s="1"/>
      <c r="S21" s="1"/>
      <c r="T21" s="1"/>
      <c r="U21" s="1"/>
    </row>
    <row r="22" spans="1:21" s="12" customFormat="1">
      <c r="A22" s="12" t="s">
        <v>6</v>
      </c>
      <c r="B22" s="12" t="s">
        <v>206</v>
      </c>
      <c r="C22" s="9"/>
      <c r="D22" s="28">
        <f>'II.-TRIBUNE'!F65</f>
        <v>0</v>
      </c>
      <c r="E22" s="8"/>
      <c r="G22" s="1"/>
      <c r="H22" s="1"/>
      <c r="I22" s="1"/>
      <c r="J22" s="1"/>
      <c r="K22" s="1"/>
      <c r="L22" s="1"/>
      <c r="M22" s="1"/>
      <c r="N22" s="1"/>
      <c r="O22" s="1"/>
      <c r="P22" s="1"/>
      <c r="Q22" s="1"/>
      <c r="R22" s="1"/>
      <c r="S22" s="1"/>
      <c r="T22" s="1"/>
      <c r="U22" s="1"/>
    </row>
    <row r="23" spans="1:21" s="12" customFormat="1">
      <c r="A23" s="12" t="s">
        <v>7</v>
      </c>
      <c r="B23" s="12" t="s">
        <v>205</v>
      </c>
      <c r="C23" s="9"/>
      <c r="D23" s="28">
        <f>'III.-DELILNE ZAVESE'!F36</f>
        <v>0</v>
      </c>
      <c r="E23" s="8"/>
      <c r="G23" s="1"/>
      <c r="H23" s="1"/>
      <c r="I23" s="1"/>
      <c r="J23" s="1"/>
      <c r="K23" s="1"/>
      <c r="L23" s="1"/>
      <c r="M23" s="1"/>
      <c r="N23" s="1"/>
      <c r="O23" s="1"/>
      <c r="P23" s="1"/>
      <c r="Q23" s="1"/>
      <c r="R23" s="1"/>
      <c r="S23" s="1"/>
      <c r="T23" s="1"/>
      <c r="U23" s="1"/>
    </row>
    <row r="24" spans="1:21" s="12" customFormat="1">
      <c r="A24" s="12" t="s">
        <v>204</v>
      </c>
      <c r="B24" s="12" t="s">
        <v>203</v>
      </c>
      <c r="C24" s="9"/>
      <c r="D24" s="28">
        <f>'IV.-ŠPORTNE IGRE'!F160</f>
        <v>0</v>
      </c>
      <c r="E24" s="8"/>
      <c r="G24" s="1"/>
      <c r="H24" s="1"/>
      <c r="I24" s="1"/>
      <c r="J24" s="1"/>
      <c r="K24" s="1"/>
      <c r="L24" s="1"/>
      <c r="M24" s="1"/>
      <c r="N24" s="1"/>
      <c r="O24" s="1"/>
      <c r="P24" s="1"/>
      <c r="Q24" s="1"/>
      <c r="R24" s="1"/>
      <c r="S24" s="1"/>
      <c r="T24" s="1"/>
      <c r="U24" s="1"/>
    </row>
    <row r="25" spans="1:21" s="12" customFormat="1">
      <c r="A25" s="12" t="s">
        <v>202</v>
      </c>
      <c r="B25" s="12" t="s">
        <v>201</v>
      </c>
      <c r="C25" s="9"/>
      <c r="D25" s="28">
        <f>'V.-TELOVADNA OPREMA'!F137</f>
        <v>0</v>
      </c>
      <c r="E25" s="8"/>
      <c r="G25" s="1"/>
      <c r="H25" s="1"/>
      <c r="I25" s="1"/>
      <c r="J25" s="1"/>
      <c r="K25" s="1"/>
      <c r="L25" s="1"/>
      <c r="M25" s="1"/>
      <c r="N25" s="1"/>
      <c r="O25" s="1"/>
      <c r="P25" s="1"/>
      <c r="Q25" s="1"/>
      <c r="R25" s="1"/>
      <c r="S25" s="1"/>
      <c r="T25" s="1"/>
      <c r="U25" s="1"/>
    </row>
    <row r="26" spans="1:21" s="12" customFormat="1">
      <c r="A26" s="12" t="s">
        <v>200</v>
      </c>
      <c r="B26" s="12" t="s">
        <v>199</v>
      </c>
      <c r="C26" s="9"/>
      <c r="D26" s="28">
        <f>'VI.-ZAŠČITNE MREŽE IN OBLOGE'!F68</f>
        <v>0</v>
      </c>
      <c r="E26" s="8"/>
      <c r="G26" s="1"/>
      <c r="H26" s="1"/>
      <c r="I26" s="1"/>
      <c r="J26" s="1"/>
      <c r="K26" s="1"/>
      <c r="L26" s="1"/>
      <c r="M26" s="1"/>
      <c r="N26" s="1"/>
      <c r="O26" s="1"/>
      <c r="P26" s="1"/>
      <c r="Q26" s="1"/>
      <c r="R26" s="1"/>
      <c r="S26" s="1"/>
      <c r="T26" s="1"/>
      <c r="U26" s="1"/>
    </row>
    <row r="27" spans="1:21" s="12" customFormat="1">
      <c r="A27" s="12" t="s">
        <v>198</v>
      </c>
      <c r="B27" s="12" t="s">
        <v>197</v>
      </c>
      <c r="C27" s="9"/>
      <c r="D27" s="28">
        <f>'VII.-SEMAFORJI'!F50</f>
        <v>0</v>
      </c>
      <c r="E27" s="8"/>
      <c r="G27" s="1"/>
      <c r="H27" s="1"/>
      <c r="I27" s="1"/>
      <c r="J27" s="1"/>
      <c r="K27" s="1"/>
      <c r="L27" s="1"/>
      <c r="M27" s="1"/>
      <c r="N27" s="1"/>
      <c r="O27" s="1"/>
      <c r="P27" s="1"/>
      <c r="Q27" s="1"/>
      <c r="R27" s="1"/>
      <c r="S27" s="1"/>
      <c r="T27" s="1"/>
      <c r="U27" s="1"/>
    </row>
    <row r="28" spans="1:21" s="12" customFormat="1">
      <c r="A28" s="12" t="s">
        <v>196</v>
      </c>
      <c r="B28" s="12" t="s">
        <v>195</v>
      </c>
      <c r="C28" s="9"/>
      <c r="D28" s="28">
        <f>'VIII.-PLEZALNA STENA'!F54</f>
        <v>0</v>
      </c>
      <c r="E28" s="8"/>
      <c r="G28" s="1"/>
      <c r="H28" s="1"/>
      <c r="I28" s="1"/>
      <c r="J28" s="1"/>
      <c r="K28" s="1"/>
      <c r="L28" s="1"/>
      <c r="M28" s="1"/>
      <c r="N28" s="1"/>
      <c r="O28" s="1"/>
      <c r="P28" s="1"/>
      <c r="Q28" s="1"/>
      <c r="R28" s="1"/>
      <c r="S28" s="1"/>
      <c r="T28" s="1"/>
      <c r="U28" s="1"/>
    </row>
    <row r="29" spans="1:21" s="12" customFormat="1">
      <c r="A29" s="12" t="s">
        <v>194</v>
      </c>
      <c r="B29" s="12" t="s">
        <v>193</v>
      </c>
      <c r="C29" s="9"/>
      <c r="D29" s="28">
        <f>'IX.-ZUNANJA OPREMA'!F37</f>
        <v>0</v>
      </c>
      <c r="E29" s="8"/>
      <c r="G29" s="1"/>
      <c r="H29" s="1"/>
      <c r="I29" s="1"/>
      <c r="J29" s="1"/>
      <c r="K29" s="1"/>
      <c r="L29" s="1"/>
      <c r="M29" s="1"/>
      <c r="N29" s="1"/>
      <c r="O29" s="1"/>
      <c r="P29" s="1"/>
      <c r="Q29" s="1"/>
      <c r="R29" s="1"/>
      <c r="S29" s="1"/>
      <c r="T29" s="1"/>
      <c r="U29" s="1"/>
    </row>
    <row r="31" spans="1:21">
      <c r="A31" s="119"/>
      <c r="B31" s="466" t="s">
        <v>192</v>
      </c>
      <c r="C31" s="466"/>
      <c r="D31" s="467">
        <f>SUM(D21:D30)</f>
        <v>0</v>
      </c>
      <c r="E31" s="12"/>
    </row>
    <row r="32" spans="1:21">
      <c r="C32" s="12"/>
      <c r="D32" s="27"/>
      <c r="E32" s="12"/>
    </row>
    <row r="33" spans="1:5">
      <c r="B33" s="12" t="s">
        <v>18</v>
      </c>
      <c r="C33" s="12"/>
      <c r="D33" s="29">
        <f>D31*0.22</f>
        <v>0</v>
      </c>
      <c r="E33" s="12"/>
    </row>
    <row r="34" spans="1:5" ht="13.5" thickBot="1">
      <c r="B34" s="203"/>
      <c r="C34" s="203"/>
      <c r="D34" s="464"/>
      <c r="E34" s="12"/>
    </row>
    <row r="35" spans="1:5" ht="15.75" thickBot="1">
      <c r="A35" s="197"/>
      <c r="B35" s="192" t="s">
        <v>191</v>
      </c>
      <c r="C35" s="192"/>
      <c r="D35" s="465">
        <f>SUM(D31:D34)</f>
        <v>0</v>
      </c>
      <c r="E35" s="12"/>
    </row>
  </sheetData>
  <sheetProtection algorithmName="SHA-512" hashValue="Jo8JFi+imh0FO9VqjSxr0UqJUIL22tRzQf+WgJqJox8gDEeDGS/XNAZm74LQEESRJnHXot0Sb1uCyOjzW9VUgA==" saltValue="BErgaDUrdQX1g1jjhCuyzA==" spinCount="100000" sheet="1" objects="1" scenarios="1"/>
  <mergeCells count="1">
    <mergeCell ref="B5:D5"/>
  </mergeCells>
  <pageMargins left="0.7" right="0.54166666666666663"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4D4D5-CAC3-4D9E-BEF9-C3B8CE43C070}">
  <dimension ref="A1:IM273"/>
  <sheetViews>
    <sheetView view="pageLayout" zoomScaleNormal="120" zoomScaleSheetLayoutView="100" workbookViewId="0">
      <selection activeCell="E44" sqref="E44"/>
    </sheetView>
  </sheetViews>
  <sheetFormatPr defaultColWidth="8.85546875" defaultRowHeight="12.75"/>
  <cols>
    <col min="1" max="1" width="5.28515625" style="218" customWidth="1"/>
    <col min="2" max="2" width="47.140625" style="218" customWidth="1"/>
    <col min="3" max="3" width="5.28515625" style="217" customWidth="1"/>
    <col min="4" max="4" width="5.7109375" style="216" customWidth="1"/>
    <col min="5" max="5" width="9.85546875" style="215" customWidth="1"/>
    <col min="6" max="6" width="13.5703125" style="215" customWidth="1"/>
    <col min="7" max="12" width="9.140625" style="214" customWidth="1"/>
    <col min="13" max="16384" width="8.85546875" style="214"/>
  </cols>
  <sheetData>
    <row r="1" spans="1:6" s="225" customFormat="1" ht="25.5">
      <c r="A1" s="296" t="s">
        <v>8</v>
      </c>
      <c r="B1" s="295" t="s">
        <v>22</v>
      </c>
      <c r="C1" s="294" t="s">
        <v>254</v>
      </c>
      <c r="D1" s="293" t="s">
        <v>35</v>
      </c>
      <c r="E1" s="292" t="s">
        <v>253</v>
      </c>
      <c r="F1" s="291" t="s">
        <v>10</v>
      </c>
    </row>
    <row r="2" spans="1:6" ht="13.5" thickBot="1"/>
    <row r="3" spans="1:6" ht="15.75" thickBot="1">
      <c r="A3" s="290" t="s">
        <v>5</v>
      </c>
      <c r="B3" s="289" t="s">
        <v>207</v>
      </c>
      <c r="C3" s="288"/>
      <c r="D3" s="287"/>
      <c r="E3" s="286"/>
      <c r="F3" s="285"/>
    </row>
    <row r="4" spans="1:6">
      <c r="A4" s="223"/>
      <c r="B4" s="223"/>
    </row>
    <row r="5" spans="1:6">
      <c r="A5" s="223"/>
      <c r="B5" s="507" t="s">
        <v>252</v>
      </c>
      <c r="C5" s="507"/>
      <c r="D5" s="507"/>
      <c r="E5" s="507"/>
      <c r="F5" s="507"/>
    </row>
    <row r="6" spans="1:6" ht="25.5" customHeight="1">
      <c r="A6" s="223"/>
      <c r="B6" s="500" t="s">
        <v>251</v>
      </c>
      <c r="C6" s="500"/>
      <c r="D6" s="500"/>
      <c r="E6" s="500"/>
      <c r="F6" s="500"/>
    </row>
    <row r="7" spans="1:6" s="279" customFormat="1">
      <c r="A7" s="283"/>
      <c r="B7" s="510" t="s">
        <v>250</v>
      </c>
      <c r="C7" s="510"/>
      <c r="D7" s="510"/>
      <c r="E7" s="510"/>
      <c r="F7" s="510"/>
    </row>
    <row r="8" spans="1:6">
      <c r="A8" s="223"/>
      <c r="B8" s="511" t="s">
        <v>249</v>
      </c>
      <c r="C8" s="511"/>
      <c r="D8" s="511"/>
      <c r="E8" s="511"/>
      <c r="F8" s="511"/>
    </row>
    <row r="9" spans="1:6" s="279" customFormat="1">
      <c r="A9" s="283"/>
      <c r="B9" s="510" t="s">
        <v>248</v>
      </c>
      <c r="C9" s="510"/>
      <c r="D9" s="510"/>
      <c r="E9" s="510"/>
      <c r="F9" s="510"/>
    </row>
    <row r="10" spans="1:6">
      <c r="A10" s="223"/>
      <c r="B10" s="508"/>
      <c r="C10" s="508"/>
      <c r="D10" s="508"/>
      <c r="E10" s="508"/>
      <c r="F10" s="508"/>
    </row>
    <row r="11" spans="1:6" s="279" customFormat="1" ht="24.75" customHeight="1">
      <c r="A11" s="283"/>
      <c r="B11" s="506" t="s">
        <v>247</v>
      </c>
      <c r="C11" s="506"/>
      <c r="D11" s="506"/>
      <c r="E11" s="506"/>
      <c r="F11" s="506"/>
    </row>
    <row r="12" spans="1:6" s="279" customFormat="1">
      <c r="A12" s="283"/>
      <c r="B12" s="509"/>
      <c r="C12" s="509"/>
      <c r="D12" s="509"/>
      <c r="E12" s="509"/>
      <c r="F12" s="509"/>
    </row>
    <row r="13" spans="1:6" s="279" customFormat="1" ht="27.75" customHeight="1">
      <c r="A13" s="283"/>
      <c r="B13" s="504" t="s">
        <v>246</v>
      </c>
      <c r="C13" s="504"/>
      <c r="D13" s="504"/>
      <c r="E13" s="504"/>
      <c r="F13" s="504"/>
    </row>
    <row r="14" spans="1:6" s="284" customFormat="1" ht="41.25" customHeight="1">
      <c r="A14" s="283"/>
      <c r="B14" s="505" t="s">
        <v>245</v>
      </c>
      <c r="C14" s="504"/>
      <c r="D14" s="504"/>
      <c r="E14" s="504"/>
      <c r="F14" s="504"/>
    </row>
    <row r="15" spans="1:6" s="279" customFormat="1" ht="19.5" customHeight="1">
      <c r="A15" s="283"/>
      <c r="B15" s="505" t="s">
        <v>244</v>
      </c>
      <c r="C15" s="504"/>
      <c r="D15" s="504"/>
      <c r="E15" s="504"/>
      <c r="F15" s="504"/>
    </row>
    <row r="16" spans="1:6" s="279" customFormat="1">
      <c r="A16" s="283"/>
      <c r="B16" s="503" t="s">
        <v>243</v>
      </c>
      <c r="C16" s="503"/>
      <c r="D16" s="503"/>
      <c r="E16" s="503"/>
      <c r="F16" s="503"/>
    </row>
    <row r="17" spans="1:12" s="279" customFormat="1">
      <c r="A17" s="283"/>
      <c r="B17" s="503" t="s">
        <v>242</v>
      </c>
      <c r="C17" s="503"/>
      <c r="D17" s="503"/>
      <c r="E17" s="503"/>
      <c r="F17" s="503"/>
    </row>
    <row r="18" spans="1:12" s="279" customFormat="1">
      <c r="A18" s="283"/>
      <c r="B18" s="503" t="s">
        <v>241</v>
      </c>
      <c r="C18" s="503"/>
      <c r="D18" s="503"/>
      <c r="E18" s="503"/>
      <c r="F18" s="503"/>
    </row>
    <row r="19" spans="1:12" s="279" customFormat="1">
      <c r="A19" s="283"/>
      <c r="B19" s="503" t="s">
        <v>240</v>
      </c>
      <c r="C19" s="503"/>
      <c r="D19" s="503"/>
      <c r="E19" s="503"/>
      <c r="F19" s="503"/>
    </row>
    <row r="20" spans="1:12" s="279" customFormat="1">
      <c r="A20" s="283"/>
      <c r="B20" s="503" t="s">
        <v>239</v>
      </c>
      <c r="C20" s="503"/>
      <c r="D20" s="503"/>
      <c r="E20" s="503"/>
      <c r="F20" s="503"/>
    </row>
    <row r="21" spans="1:12" s="279" customFormat="1">
      <c r="A21" s="283"/>
      <c r="B21" s="503" t="s">
        <v>238</v>
      </c>
      <c r="C21" s="503"/>
      <c r="D21" s="503"/>
      <c r="E21" s="503"/>
      <c r="F21" s="503"/>
    </row>
    <row r="22" spans="1:12" s="279" customFormat="1">
      <c r="A22" s="283"/>
      <c r="B22" s="503" t="s">
        <v>237</v>
      </c>
      <c r="C22" s="503"/>
      <c r="D22" s="503"/>
      <c r="E22" s="503"/>
      <c r="F22" s="503"/>
    </row>
    <row r="23" spans="1:12" s="284" customFormat="1" ht="33" customHeight="1">
      <c r="A23" s="283"/>
      <c r="B23" s="505" t="s">
        <v>236</v>
      </c>
      <c r="C23" s="504"/>
      <c r="D23" s="504"/>
      <c r="E23" s="504"/>
      <c r="F23" s="504"/>
    </row>
    <row r="24" spans="1:12" s="279" customFormat="1">
      <c r="A24" s="283"/>
      <c r="B24" s="502" t="s">
        <v>235</v>
      </c>
      <c r="C24" s="503"/>
      <c r="D24" s="503"/>
      <c r="E24" s="503"/>
      <c r="F24" s="503"/>
    </row>
    <row r="25" spans="1:12" s="279" customFormat="1">
      <c r="A25" s="283"/>
      <c r="B25" s="502" t="s">
        <v>234</v>
      </c>
      <c r="C25" s="503"/>
      <c r="D25" s="503"/>
      <c r="E25" s="503"/>
      <c r="F25" s="503"/>
    </row>
    <row r="26" spans="1:12" s="279" customFormat="1" ht="13.5" thickBot="1">
      <c r="A26" s="282"/>
      <c r="B26" s="281"/>
      <c r="C26" s="280"/>
      <c r="D26" s="280"/>
      <c r="E26" s="280"/>
      <c r="F26" s="280"/>
    </row>
    <row r="27" spans="1:12" ht="13.5" thickTop="1">
      <c r="A27" s="278"/>
      <c r="B27" s="241"/>
      <c r="C27" s="277"/>
      <c r="D27" s="241"/>
      <c r="E27" s="276"/>
      <c r="F27" s="276"/>
      <c r="H27" s="236"/>
      <c r="I27" s="235"/>
      <c r="J27" s="235"/>
      <c r="K27" s="235"/>
      <c r="L27" s="235"/>
    </row>
    <row r="28" spans="1:12">
      <c r="A28" s="258" t="s">
        <v>11</v>
      </c>
      <c r="B28" s="257" t="s">
        <v>233</v>
      </c>
      <c r="C28" s="256"/>
      <c r="D28" s="255"/>
      <c r="E28" s="254"/>
      <c r="F28" s="253"/>
      <c r="I28" s="251"/>
    </row>
    <row r="29" spans="1:12" ht="38.25">
      <c r="A29" s="275"/>
      <c r="B29" s="274" t="s">
        <v>232</v>
      </c>
      <c r="C29" s="273"/>
      <c r="D29" s="272"/>
      <c r="E29" s="271"/>
      <c r="F29" s="270"/>
      <c r="I29" s="250"/>
    </row>
    <row r="30" spans="1:12">
      <c r="A30" s="248"/>
      <c r="B30" s="226" t="s">
        <v>231</v>
      </c>
      <c r="C30" s="220"/>
      <c r="F30" s="249"/>
      <c r="H30" s="218"/>
      <c r="I30" s="218"/>
    </row>
    <row r="31" spans="1:12" ht="25.5">
      <c r="A31" s="248"/>
      <c r="B31" s="226" t="s">
        <v>230</v>
      </c>
      <c r="C31" s="220"/>
      <c r="F31" s="249"/>
      <c r="I31" s="241"/>
    </row>
    <row r="32" spans="1:12" ht="25.5">
      <c r="A32" s="248"/>
      <c r="B32" s="226" t="s">
        <v>229</v>
      </c>
      <c r="C32" s="220"/>
      <c r="D32" s="225"/>
      <c r="E32" s="224"/>
      <c r="F32" s="264"/>
      <c r="I32" s="241"/>
    </row>
    <row r="33" spans="1:9" ht="38.25">
      <c r="A33" s="248"/>
      <c r="B33" s="226" t="s">
        <v>228</v>
      </c>
      <c r="C33" s="220"/>
      <c r="D33" s="225"/>
      <c r="E33" s="224"/>
      <c r="F33" s="264"/>
      <c r="I33" s="241"/>
    </row>
    <row r="34" spans="1:9" ht="15" customHeight="1">
      <c r="A34" s="248"/>
      <c r="B34" s="269" t="s">
        <v>227</v>
      </c>
      <c r="C34" s="220"/>
      <c r="D34" s="225"/>
      <c r="E34" s="224"/>
      <c r="F34" s="264"/>
      <c r="I34" s="241"/>
    </row>
    <row r="35" spans="1:9" ht="17.25" customHeight="1">
      <c r="A35" s="268"/>
      <c r="B35" s="267" t="s">
        <v>226</v>
      </c>
      <c r="C35" s="220"/>
      <c r="D35" s="225"/>
      <c r="E35" s="224"/>
      <c r="F35" s="264"/>
      <c r="I35" s="266"/>
    </row>
    <row r="36" spans="1:9">
      <c r="A36" s="248"/>
      <c r="B36" s="226" t="s">
        <v>225</v>
      </c>
      <c r="C36" s="220"/>
      <c r="D36" s="225"/>
      <c r="E36" s="224"/>
      <c r="F36" s="264"/>
      <c r="I36" s="241"/>
    </row>
    <row r="37" spans="1:9" ht="25.5">
      <c r="A37" s="248"/>
      <c r="B37" s="226" t="s">
        <v>224</v>
      </c>
      <c r="C37" s="220"/>
      <c r="D37" s="225"/>
      <c r="E37" s="224"/>
      <c r="F37" s="264"/>
      <c r="I37" s="241"/>
    </row>
    <row r="38" spans="1:9">
      <c r="A38" s="248"/>
      <c r="B38" s="265" t="s">
        <v>223</v>
      </c>
      <c r="C38" s="220"/>
      <c r="D38" s="225"/>
      <c r="E38" s="224"/>
      <c r="F38" s="264"/>
      <c r="I38" s="241"/>
    </row>
    <row r="39" spans="1:9">
      <c r="A39" s="248"/>
      <c r="B39" s="265" t="s">
        <v>222</v>
      </c>
      <c r="C39" s="220"/>
      <c r="D39" s="225"/>
      <c r="E39" s="224"/>
      <c r="F39" s="264"/>
      <c r="I39" s="241"/>
    </row>
    <row r="40" spans="1:9">
      <c r="A40" s="248"/>
      <c r="B40" s="265" t="s">
        <v>221</v>
      </c>
      <c r="C40" s="220"/>
      <c r="D40" s="225"/>
      <c r="E40" s="224"/>
      <c r="F40" s="264"/>
      <c r="I40" s="241"/>
    </row>
    <row r="41" spans="1:9" ht="38.25">
      <c r="A41" s="248"/>
      <c r="B41" s="226" t="s">
        <v>220</v>
      </c>
      <c r="C41" s="220"/>
      <c r="D41" s="225"/>
      <c r="E41" s="224"/>
      <c r="F41" s="264"/>
      <c r="I41" s="241"/>
    </row>
    <row r="42" spans="1:9">
      <c r="A42" s="248"/>
      <c r="B42" s="226" t="s">
        <v>219</v>
      </c>
      <c r="C42" s="220"/>
      <c r="D42" s="225"/>
      <c r="E42" s="224"/>
      <c r="F42" s="264"/>
      <c r="I42" s="241"/>
    </row>
    <row r="43" spans="1:9" ht="25.5">
      <c r="A43" s="263"/>
      <c r="B43" s="262" t="s">
        <v>218</v>
      </c>
      <c r="C43" s="261"/>
      <c r="D43" s="261"/>
      <c r="E43" s="261"/>
      <c r="F43" s="260"/>
      <c r="I43" s="241"/>
    </row>
    <row r="44" spans="1:9">
      <c r="A44" s="246"/>
      <c r="B44" s="245" t="s">
        <v>217</v>
      </c>
      <c r="C44" s="244" t="s">
        <v>216</v>
      </c>
      <c r="D44" s="259">
        <v>1375</v>
      </c>
      <c r="E44" s="546">
        <v>0</v>
      </c>
      <c r="F44" s="242">
        <f>+D44*E44</f>
        <v>0</v>
      </c>
      <c r="I44" s="241"/>
    </row>
    <row r="45" spans="1:9">
      <c r="A45" s="214"/>
      <c r="B45" s="214"/>
      <c r="C45" s="220"/>
      <c r="D45" s="225"/>
      <c r="E45" s="547"/>
      <c r="F45" s="224"/>
    </row>
    <row r="46" spans="1:9">
      <c r="A46" s="258" t="s">
        <v>12</v>
      </c>
      <c r="B46" s="257" t="s">
        <v>215</v>
      </c>
      <c r="C46" s="256"/>
      <c r="D46" s="255"/>
      <c r="E46" s="548"/>
      <c r="F46" s="253"/>
      <c r="I46" s="251"/>
    </row>
    <row r="47" spans="1:9">
      <c r="A47" s="252"/>
      <c r="B47" s="227" t="s">
        <v>214</v>
      </c>
      <c r="C47" s="220"/>
      <c r="E47" s="549"/>
      <c r="F47" s="249"/>
      <c r="I47" s="251"/>
    </row>
    <row r="48" spans="1:9">
      <c r="A48" s="248"/>
      <c r="B48" s="226" t="s">
        <v>213</v>
      </c>
      <c r="C48" s="220"/>
      <c r="E48" s="549"/>
      <c r="F48" s="249"/>
      <c r="I48" s="250"/>
    </row>
    <row r="49" spans="1:247">
      <c r="A49" s="248"/>
      <c r="B49" s="226" t="s">
        <v>212</v>
      </c>
      <c r="C49" s="220"/>
      <c r="E49" s="549"/>
      <c r="F49" s="249"/>
      <c r="H49" s="218"/>
      <c r="I49" s="218"/>
    </row>
    <row r="50" spans="1:247">
      <c r="A50" s="248"/>
      <c r="B50" s="226" t="s">
        <v>211</v>
      </c>
      <c r="C50" s="214"/>
      <c r="D50" s="214"/>
      <c r="E50" s="550"/>
      <c r="F50" s="247"/>
      <c r="I50" s="241"/>
    </row>
    <row r="51" spans="1:247">
      <c r="A51" s="246"/>
      <c r="B51" s="245" t="s">
        <v>210</v>
      </c>
      <c r="C51" s="244" t="s">
        <v>23</v>
      </c>
      <c r="D51" s="243">
        <v>1</v>
      </c>
      <c r="E51" s="546">
        <v>0</v>
      </c>
      <c r="F51" s="242">
        <f>+D51*E51</f>
        <v>0</v>
      </c>
      <c r="I51" s="241"/>
    </row>
    <row r="52" spans="1:247" ht="13.5" thickBot="1">
      <c r="A52" s="240"/>
      <c r="B52" s="238"/>
      <c r="C52" s="239"/>
      <c r="D52" s="238"/>
      <c r="E52" s="237"/>
      <c r="F52" s="237"/>
      <c r="H52" s="236"/>
      <c r="I52" s="235"/>
      <c r="J52" s="235"/>
      <c r="K52" s="235"/>
      <c r="L52" s="235"/>
    </row>
    <row r="53" spans="1:247" ht="15.75" thickBot="1">
      <c r="A53" s="234"/>
      <c r="B53" s="233" t="s">
        <v>209</v>
      </c>
      <c r="C53" s="232"/>
      <c r="D53" s="231"/>
      <c r="E53" s="230"/>
      <c r="F53" s="229">
        <f>SUM(F28:F52)</f>
        <v>0</v>
      </c>
      <c r="H53" s="218"/>
    </row>
    <row r="54" spans="1:247" s="218" customFormat="1">
      <c r="B54" s="223"/>
      <c r="C54" s="220"/>
      <c r="D54" s="216"/>
      <c r="E54" s="215"/>
      <c r="F54" s="215"/>
      <c r="G54" s="214"/>
      <c r="M54" s="214"/>
      <c r="N54" s="214"/>
      <c r="O54" s="214"/>
      <c r="P54" s="214"/>
      <c r="Q54" s="214"/>
      <c r="R54" s="214"/>
      <c r="S54" s="214"/>
      <c r="T54" s="214"/>
      <c r="U54" s="214"/>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c r="CG54" s="214"/>
      <c r="CH54" s="214"/>
      <c r="CI54" s="214"/>
      <c r="CJ54" s="214"/>
      <c r="CK54" s="214"/>
      <c r="CL54" s="214"/>
      <c r="CM54" s="214"/>
      <c r="CN54" s="214"/>
      <c r="CO54" s="214"/>
      <c r="CP54" s="214"/>
      <c r="CQ54" s="214"/>
      <c r="CR54" s="214"/>
      <c r="CS54" s="214"/>
      <c r="CT54" s="214"/>
      <c r="CU54" s="214"/>
      <c r="CV54" s="214"/>
      <c r="CW54" s="214"/>
      <c r="CX54" s="214"/>
      <c r="CY54" s="214"/>
      <c r="CZ54" s="214"/>
      <c r="DA54" s="214"/>
      <c r="DB54" s="214"/>
      <c r="DC54" s="214"/>
      <c r="DD54" s="214"/>
      <c r="DE54" s="214"/>
      <c r="DF54" s="214"/>
      <c r="DG54" s="214"/>
      <c r="DH54" s="214"/>
      <c r="DI54" s="214"/>
      <c r="DJ54" s="214"/>
      <c r="DK54" s="214"/>
      <c r="DL54" s="214"/>
      <c r="DM54" s="214"/>
      <c r="DN54" s="214"/>
      <c r="DO54" s="214"/>
      <c r="DP54" s="214"/>
      <c r="DQ54" s="214"/>
      <c r="DR54" s="214"/>
      <c r="DS54" s="214"/>
      <c r="DT54" s="214"/>
      <c r="DU54" s="214"/>
      <c r="DV54" s="214"/>
      <c r="DW54" s="214"/>
      <c r="DX54" s="214"/>
      <c r="DY54" s="214"/>
      <c r="DZ54" s="214"/>
      <c r="EA54" s="214"/>
      <c r="EB54" s="214"/>
      <c r="EC54" s="214"/>
      <c r="ED54" s="214"/>
      <c r="EE54" s="214"/>
      <c r="EF54" s="214"/>
      <c r="EG54" s="214"/>
      <c r="EH54" s="214"/>
      <c r="EI54" s="214"/>
      <c r="EJ54" s="214"/>
      <c r="EK54" s="214"/>
      <c r="EL54" s="214"/>
      <c r="EM54" s="214"/>
      <c r="EN54" s="214"/>
      <c r="EO54" s="214"/>
      <c r="EP54" s="214"/>
      <c r="EQ54" s="214"/>
      <c r="ER54" s="214"/>
      <c r="ES54" s="214"/>
      <c r="ET54" s="214"/>
      <c r="EU54" s="214"/>
      <c r="EV54" s="214"/>
      <c r="EW54" s="214"/>
      <c r="EX54" s="214"/>
      <c r="EY54" s="214"/>
      <c r="EZ54" s="214"/>
      <c r="FA54" s="214"/>
      <c r="FB54" s="214"/>
      <c r="FC54" s="214"/>
      <c r="FD54" s="214"/>
      <c r="FE54" s="214"/>
      <c r="FF54" s="214"/>
      <c r="FG54" s="214"/>
      <c r="FH54" s="214"/>
      <c r="FI54" s="214"/>
      <c r="FJ54" s="214"/>
      <c r="FK54" s="214"/>
      <c r="FL54" s="214"/>
      <c r="FM54" s="214"/>
      <c r="FN54" s="214"/>
      <c r="FO54" s="214"/>
      <c r="FP54" s="214"/>
      <c r="FQ54" s="214"/>
      <c r="FR54" s="214"/>
      <c r="FS54" s="214"/>
      <c r="FT54" s="214"/>
      <c r="FU54" s="214"/>
      <c r="FV54" s="214"/>
      <c r="FW54" s="214"/>
      <c r="FX54" s="214"/>
      <c r="FY54" s="214"/>
      <c r="FZ54" s="214"/>
      <c r="GA54" s="214"/>
      <c r="GB54" s="214"/>
      <c r="GC54" s="214"/>
      <c r="GD54" s="214"/>
      <c r="GE54" s="214"/>
      <c r="GF54" s="214"/>
      <c r="GG54" s="214"/>
      <c r="GH54" s="214"/>
      <c r="GI54" s="214"/>
      <c r="GJ54" s="214"/>
      <c r="GK54" s="214"/>
      <c r="GL54" s="214"/>
      <c r="GM54" s="214"/>
      <c r="GN54" s="214"/>
      <c r="GO54" s="214"/>
      <c r="GP54" s="214"/>
      <c r="GQ54" s="214"/>
      <c r="GR54" s="214"/>
      <c r="GS54" s="214"/>
      <c r="GT54" s="214"/>
      <c r="GU54" s="214"/>
      <c r="GV54" s="214"/>
      <c r="GW54" s="214"/>
      <c r="GX54" s="214"/>
      <c r="GY54" s="214"/>
      <c r="GZ54" s="214"/>
      <c r="HA54" s="214"/>
      <c r="HB54" s="214"/>
      <c r="HC54" s="214"/>
      <c r="HD54" s="214"/>
      <c r="HE54" s="214"/>
      <c r="HF54" s="214"/>
      <c r="HG54" s="214"/>
      <c r="HH54" s="214"/>
      <c r="HI54" s="214"/>
      <c r="HJ54" s="214"/>
      <c r="HK54" s="214"/>
      <c r="HL54" s="214"/>
      <c r="HM54" s="214"/>
      <c r="HN54" s="214"/>
      <c r="HO54" s="214"/>
      <c r="HP54" s="214"/>
      <c r="HQ54" s="214"/>
      <c r="HR54" s="214"/>
      <c r="HS54" s="214"/>
      <c r="HT54" s="214"/>
      <c r="HU54" s="214"/>
      <c r="HV54" s="214"/>
      <c r="HW54" s="214"/>
      <c r="HX54" s="214"/>
      <c r="HY54" s="214"/>
      <c r="HZ54" s="214"/>
      <c r="IA54" s="214"/>
      <c r="IB54" s="214"/>
      <c r="IC54" s="214"/>
      <c r="ID54" s="214"/>
      <c r="IE54" s="214"/>
      <c r="IF54" s="214"/>
      <c r="IG54" s="214"/>
      <c r="IH54" s="214"/>
      <c r="II54" s="214"/>
      <c r="IJ54" s="214"/>
      <c r="IK54" s="214"/>
      <c r="IL54" s="214"/>
      <c r="IM54" s="214"/>
    </row>
    <row r="55" spans="1:247" s="218" customFormat="1">
      <c r="B55" s="221"/>
      <c r="C55" s="220"/>
      <c r="D55" s="216"/>
      <c r="E55" s="215"/>
      <c r="F55" s="215"/>
      <c r="G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4"/>
      <c r="CP55" s="214"/>
      <c r="CQ55" s="214"/>
      <c r="CR55" s="214"/>
      <c r="CS55" s="214"/>
      <c r="CT55" s="214"/>
      <c r="CU55" s="214"/>
      <c r="CV55" s="214"/>
      <c r="CW55" s="214"/>
      <c r="CX55" s="214"/>
      <c r="CY55" s="214"/>
      <c r="CZ55" s="214"/>
      <c r="DA55" s="214"/>
      <c r="DB55" s="214"/>
      <c r="DC55" s="214"/>
      <c r="DD55" s="214"/>
      <c r="DE55" s="214"/>
      <c r="DF55" s="214"/>
      <c r="DG55" s="214"/>
      <c r="DH55" s="214"/>
      <c r="DI55" s="214"/>
      <c r="DJ55" s="214"/>
      <c r="DK55" s="214"/>
      <c r="DL55" s="214"/>
      <c r="DM55" s="214"/>
      <c r="DN55" s="214"/>
      <c r="DO55" s="214"/>
      <c r="DP55" s="214"/>
      <c r="DQ55" s="214"/>
      <c r="DR55" s="214"/>
      <c r="DS55" s="214"/>
      <c r="DT55" s="214"/>
      <c r="DU55" s="214"/>
      <c r="DV55" s="214"/>
      <c r="DW55" s="214"/>
      <c r="DX55" s="214"/>
      <c r="DY55" s="214"/>
      <c r="DZ55" s="214"/>
      <c r="EA55" s="214"/>
      <c r="EB55" s="214"/>
      <c r="EC55" s="214"/>
      <c r="ED55" s="214"/>
      <c r="EE55" s="214"/>
      <c r="EF55" s="214"/>
      <c r="EG55" s="214"/>
      <c r="EH55" s="214"/>
      <c r="EI55" s="214"/>
      <c r="EJ55" s="214"/>
      <c r="EK55" s="214"/>
      <c r="EL55" s="214"/>
      <c r="EM55" s="214"/>
      <c r="EN55" s="214"/>
      <c r="EO55" s="214"/>
      <c r="EP55" s="214"/>
      <c r="EQ55" s="214"/>
      <c r="ER55" s="214"/>
      <c r="ES55" s="214"/>
      <c r="ET55" s="214"/>
      <c r="EU55" s="214"/>
      <c r="EV55" s="214"/>
      <c r="EW55" s="214"/>
      <c r="EX55" s="214"/>
      <c r="EY55" s="214"/>
      <c r="EZ55" s="214"/>
      <c r="FA55" s="214"/>
      <c r="FB55" s="214"/>
      <c r="FC55" s="214"/>
      <c r="FD55" s="214"/>
      <c r="FE55" s="214"/>
      <c r="FF55" s="214"/>
      <c r="FG55" s="214"/>
      <c r="FH55" s="214"/>
      <c r="FI55" s="214"/>
      <c r="FJ55" s="214"/>
      <c r="FK55" s="214"/>
      <c r="FL55" s="214"/>
      <c r="FM55" s="214"/>
      <c r="FN55" s="214"/>
      <c r="FO55" s="214"/>
      <c r="FP55" s="214"/>
      <c r="FQ55" s="214"/>
      <c r="FR55" s="214"/>
      <c r="FS55" s="214"/>
      <c r="FT55" s="214"/>
      <c r="FU55" s="214"/>
      <c r="FV55" s="214"/>
      <c r="FW55" s="214"/>
      <c r="FX55" s="214"/>
      <c r="FY55" s="214"/>
      <c r="FZ55" s="214"/>
      <c r="GA55" s="214"/>
      <c r="GB55" s="214"/>
      <c r="GC55" s="214"/>
      <c r="GD55" s="214"/>
      <c r="GE55" s="214"/>
      <c r="GF55" s="214"/>
      <c r="GG55" s="214"/>
      <c r="GH55" s="214"/>
      <c r="GI55" s="214"/>
      <c r="GJ55" s="214"/>
      <c r="GK55" s="214"/>
      <c r="GL55" s="214"/>
      <c r="GM55" s="214"/>
      <c r="GN55" s="214"/>
      <c r="GO55" s="214"/>
      <c r="GP55" s="214"/>
      <c r="GQ55" s="214"/>
      <c r="GR55" s="214"/>
      <c r="GS55" s="214"/>
      <c r="GT55" s="214"/>
      <c r="GU55" s="214"/>
      <c r="GV55" s="214"/>
      <c r="GW55" s="214"/>
      <c r="GX55" s="214"/>
      <c r="GY55" s="214"/>
      <c r="GZ55" s="214"/>
      <c r="HA55" s="214"/>
      <c r="HB55" s="214"/>
      <c r="HC55" s="214"/>
      <c r="HD55" s="214"/>
      <c r="HE55" s="214"/>
      <c r="HF55" s="214"/>
      <c r="HG55" s="214"/>
      <c r="HH55" s="214"/>
      <c r="HI55" s="214"/>
      <c r="HJ55" s="214"/>
      <c r="HK55" s="214"/>
      <c r="HL55" s="214"/>
      <c r="HM55" s="214"/>
      <c r="HN55" s="214"/>
      <c r="HO55" s="214"/>
      <c r="HP55" s="214"/>
      <c r="HQ55" s="214"/>
      <c r="HR55" s="214"/>
      <c r="HS55" s="214"/>
      <c r="HT55" s="214"/>
      <c r="HU55" s="214"/>
      <c r="HV55" s="214"/>
      <c r="HW55" s="214"/>
      <c r="HX55" s="214"/>
      <c r="HY55" s="214"/>
      <c r="HZ55" s="214"/>
      <c r="IA55" s="214"/>
      <c r="IB55" s="214"/>
      <c r="IC55" s="214"/>
      <c r="ID55" s="214"/>
      <c r="IE55" s="214"/>
      <c r="IF55" s="214"/>
      <c r="IG55" s="214"/>
      <c r="IH55" s="214"/>
      <c r="II55" s="214"/>
      <c r="IJ55" s="214"/>
      <c r="IK55" s="214"/>
      <c r="IL55" s="214"/>
      <c r="IM55" s="214"/>
    </row>
    <row r="56" spans="1:247" s="218" customFormat="1">
      <c r="C56" s="220"/>
      <c r="D56" s="216"/>
      <c r="E56" s="222"/>
      <c r="F56" s="215"/>
      <c r="G56" s="214"/>
      <c r="M56" s="214"/>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4"/>
      <c r="CP56" s="214"/>
      <c r="CQ56" s="214"/>
      <c r="CR56" s="214"/>
      <c r="CS56" s="214"/>
      <c r="CT56" s="214"/>
      <c r="CU56" s="214"/>
      <c r="CV56" s="214"/>
      <c r="CW56" s="214"/>
      <c r="CX56" s="214"/>
      <c r="CY56" s="214"/>
      <c r="CZ56" s="214"/>
      <c r="DA56" s="214"/>
      <c r="DB56" s="214"/>
      <c r="DC56" s="214"/>
      <c r="DD56" s="214"/>
      <c r="DE56" s="214"/>
      <c r="DF56" s="214"/>
      <c r="DG56" s="214"/>
      <c r="DH56" s="214"/>
      <c r="DI56" s="214"/>
      <c r="DJ56" s="214"/>
      <c r="DK56" s="214"/>
      <c r="DL56" s="214"/>
      <c r="DM56" s="214"/>
      <c r="DN56" s="214"/>
      <c r="DO56" s="214"/>
      <c r="DP56" s="214"/>
      <c r="DQ56" s="214"/>
      <c r="DR56" s="214"/>
      <c r="DS56" s="214"/>
      <c r="DT56" s="214"/>
      <c r="DU56" s="214"/>
      <c r="DV56" s="214"/>
      <c r="DW56" s="214"/>
      <c r="DX56" s="214"/>
      <c r="DY56" s="214"/>
      <c r="DZ56" s="214"/>
      <c r="EA56" s="214"/>
      <c r="EB56" s="214"/>
      <c r="EC56" s="214"/>
      <c r="ED56" s="214"/>
      <c r="EE56" s="214"/>
      <c r="EF56" s="214"/>
      <c r="EG56" s="214"/>
      <c r="EH56" s="214"/>
      <c r="EI56" s="214"/>
      <c r="EJ56" s="214"/>
      <c r="EK56" s="214"/>
      <c r="EL56" s="214"/>
      <c r="EM56" s="214"/>
      <c r="EN56" s="214"/>
      <c r="EO56" s="214"/>
      <c r="EP56" s="214"/>
      <c r="EQ56" s="214"/>
      <c r="ER56" s="214"/>
      <c r="ES56" s="214"/>
      <c r="ET56" s="214"/>
      <c r="EU56" s="214"/>
      <c r="EV56" s="214"/>
      <c r="EW56" s="214"/>
      <c r="EX56" s="214"/>
      <c r="EY56" s="214"/>
      <c r="EZ56" s="214"/>
      <c r="FA56" s="214"/>
      <c r="FB56" s="214"/>
      <c r="FC56" s="214"/>
      <c r="FD56" s="214"/>
      <c r="FE56" s="214"/>
      <c r="FF56" s="214"/>
      <c r="FG56" s="214"/>
      <c r="FH56" s="214"/>
      <c r="FI56" s="214"/>
      <c r="FJ56" s="214"/>
      <c r="FK56" s="214"/>
      <c r="FL56" s="214"/>
      <c r="FM56" s="214"/>
      <c r="FN56" s="214"/>
      <c r="FO56" s="214"/>
      <c r="FP56" s="214"/>
      <c r="FQ56" s="214"/>
      <c r="FR56" s="214"/>
      <c r="FS56" s="214"/>
      <c r="FT56" s="214"/>
      <c r="FU56" s="214"/>
      <c r="FV56" s="214"/>
      <c r="FW56" s="214"/>
      <c r="FX56" s="214"/>
      <c r="FY56" s="214"/>
      <c r="FZ56" s="214"/>
      <c r="GA56" s="214"/>
      <c r="GB56" s="214"/>
      <c r="GC56" s="214"/>
      <c r="GD56" s="214"/>
      <c r="GE56" s="214"/>
      <c r="GF56" s="214"/>
      <c r="GG56" s="214"/>
      <c r="GH56" s="214"/>
      <c r="GI56" s="214"/>
      <c r="GJ56" s="214"/>
      <c r="GK56" s="214"/>
      <c r="GL56" s="214"/>
      <c r="GM56" s="214"/>
      <c r="GN56" s="214"/>
      <c r="GO56" s="214"/>
      <c r="GP56" s="214"/>
      <c r="GQ56" s="214"/>
      <c r="GR56" s="214"/>
      <c r="GS56" s="214"/>
      <c r="GT56" s="214"/>
      <c r="GU56" s="214"/>
      <c r="GV56" s="214"/>
      <c r="GW56" s="214"/>
      <c r="GX56" s="214"/>
      <c r="GY56" s="214"/>
      <c r="GZ56" s="214"/>
      <c r="HA56" s="214"/>
      <c r="HB56" s="214"/>
      <c r="HC56" s="214"/>
      <c r="HD56" s="214"/>
      <c r="HE56" s="214"/>
      <c r="HF56" s="214"/>
      <c r="HG56" s="214"/>
      <c r="HH56" s="214"/>
      <c r="HI56" s="214"/>
      <c r="HJ56" s="214"/>
      <c r="HK56" s="214"/>
      <c r="HL56" s="214"/>
      <c r="HM56" s="214"/>
      <c r="HN56" s="214"/>
      <c r="HO56" s="214"/>
      <c r="HP56" s="214"/>
      <c r="HQ56" s="214"/>
      <c r="HR56" s="214"/>
      <c r="HS56" s="214"/>
      <c r="HT56" s="214"/>
      <c r="HU56" s="214"/>
      <c r="HV56" s="214"/>
      <c r="HW56" s="214"/>
      <c r="HX56" s="214"/>
      <c r="HY56" s="214"/>
      <c r="HZ56" s="214"/>
      <c r="IA56" s="214"/>
      <c r="IB56" s="214"/>
      <c r="IC56" s="214"/>
      <c r="ID56" s="214"/>
      <c r="IE56" s="214"/>
      <c r="IF56" s="214"/>
      <c r="IG56" s="214"/>
      <c r="IH56" s="214"/>
      <c r="II56" s="214"/>
      <c r="IJ56" s="214"/>
      <c r="IK56" s="214"/>
      <c r="IL56" s="214"/>
      <c r="IM56" s="214"/>
    </row>
    <row r="57" spans="1:247" s="218" customFormat="1">
      <c r="B57" s="221"/>
      <c r="C57" s="220"/>
      <c r="D57" s="216"/>
      <c r="E57" s="215"/>
      <c r="F57" s="215"/>
      <c r="G57" s="214"/>
      <c r="O57" s="214"/>
      <c r="P57" s="214"/>
      <c r="Q57" s="214"/>
      <c r="R57" s="214"/>
      <c r="S57" s="214"/>
    </row>
    <row r="58" spans="1:247">
      <c r="B58" s="228"/>
      <c r="C58" s="220"/>
    </row>
    <row r="59" spans="1:247">
      <c r="B59" s="221"/>
      <c r="C59" s="220"/>
      <c r="E59" s="224"/>
      <c r="F59" s="224"/>
    </row>
    <row r="60" spans="1:247">
      <c r="B60" s="227"/>
      <c r="C60" s="220"/>
      <c r="D60" s="225"/>
      <c r="E60" s="224"/>
      <c r="F60" s="224"/>
    </row>
    <row r="61" spans="1:247">
      <c r="B61" s="226"/>
      <c r="C61" s="220"/>
      <c r="D61" s="225"/>
      <c r="E61" s="224"/>
      <c r="F61" s="224"/>
    </row>
    <row r="62" spans="1:247">
      <c r="B62" s="226"/>
      <c r="C62" s="220"/>
      <c r="D62" s="225"/>
      <c r="E62" s="224"/>
      <c r="F62" s="224"/>
    </row>
    <row r="63" spans="1:247">
      <c r="B63" s="226"/>
      <c r="C63" s="220"/>
      <c r="D63" s="225"/>
      <c r="E63" s="224"/>
      <c r="F63" s="224"/>
    </row>
    <row r="64" spans="1:247">
      <c r="B64" s="221"/>
      <c r="C64" s="220"/>
    </row>
    <row r="65" spans="1:247" s="218" customFormat="1" ht="29.1" customHeight="1">
      <c r="C65" s="220"/>
      <c r="D65" s="216"/>
      <c r="E65" s="222"/>
      <c r="F65" s="215"/>
      <c r="G65" s="214"/>
    </row>
    <row r="66" spans="1:247" s="218" customFormat="1">
      <c r="B66" s="221"/>
      <c r="C66" s="220"/>
      <c r="D66" s="216"/>
      <c r="E66" s="215"/>
      <c r="F66" s="215"/>
      <c r="G66" s="214"/>
    </row>
    <row r="67" spans="1:247">
      <c r="C67" s="220"/>
      <c r="E67" s="222"/>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218"/>
      <c r="BE67" s="218"/>
      <c r="BF67" s="218"/>
      <c r="BG67" s="218"/>
      <c r="BH67" s="218"/>
      <c r="BI67" s="218"/>
      <c r="BJ67" s="218"/>
      <c r="BK67" s="218"/>
      <c r="BL67" s="218"/>
      <c r="BM67" s="218"/>
      <c r="BN67" s="218"/>
      <c r="BO67" s="218"/>
      <c r="BP67" s="218"/>
      <c r="BQ67" s="218"/>
      <c r="BR67" s="218"/>
      <c r="BS67" s="218"/>
      <c r="BT67" s="218"/>
      <c r="BU67" s="218"/>
      <c r="BV67" s="218"/>
      <c r="BW67" s="218"/>
      <c r="BX67" s="218"/>
      <c r="BY67" s="218"/>
      <c r="BZ67" s="218"/>
      <c r="CA67" s="218"/>
      <c r="CB67" s="218"/>
      <c r="CC67" s="218"/>
      <c r="CD67" s="218"/>
      <c r="CE67" s="218"/>
      <c r="CF67" s="218"/>
      <c r="CG67" s="218"/>
      <c r="CH67" s="218"/>
      <c r="CI67" s="218"/>
      <c r="CJ67" s="218"/>
      <c r="CK67" s="218"/>
      <c r="CL67" s="218"/>
      <c r="CM67" s="218"/>
      <c r="CN67" s="218"/>
      <c r="CO67" s="218"/>
      <c r="CP67" s="218"/>
      <c r="CQ67" s="218"/>
      <c r="CR67" s="218"/>
      <c r="CS67" s="218"/>
      <c r="CT67" s="218"/>
      <c r="CU67" s="218"/>
      <c r="CV67" s="218"/>
      <c r="CW67" s="218"/>
      <c r="CX67" s="218"/>
      <c r="CY67" s="218"/>
      <c r="CZ67" s="218"/>
      <c r="DA67" s="218"/>
      <c r="DB67" s="218"/>
      <c r="DC67" s="218"/>
      <c r="DD67" s="218"/>
      <c r="DE67" s="218"/>
      <c r="DF67" s="218"/>
      <c r="DG67" s="218"/>
      <c r="DH67" s="218"/>
      <c r="DI67" s="218"/>
      <c r="DJ67" s="218"/>
      <c r="DK67" s="218"/>
      <c r="DL67" s="218"/>
      <c r="DM67" s="218"/>
      <c r="DN67" s="218"/>
      <c r="DO67" s="218"/>
      <c r="DP67" s="218"/>
      <c r="DQ67" s="218"/>
      <c r="DR67" s="218"/>
      <c r="DS67" s="218"/>
      <c r="DT67" s="218"/>
      <c r="DU67" s="218"/>
      <c r="DV67" s="218"/>
      <c r="DW67" s="218"/>
      <c r="DX67" s="218"/>
      <c r="DY67" s="218"/>
      <c r="DZ67" s="218"/>
      <c r="EA67" s="218"/>
      <c r="EB67" s="218"/>
      <c r="EC67" s="218"/>
      <c r="ED67" s="218"/>
      <c r="EE67" s="218"/>
      <c r="EF67" s="218"/>
      <c r="EG67" s="218"/>
      <c r="EH67" s="218"/>
      <c r="EI67" s="218"/>
      <c r="EJ67" s="218"/>
      <c r="EK67" s="218"/>
      <c r="EL67" s="218"/>
      <c r="EM67" s="218"/>
      <c r="EN67" s="218"/>
      <c r="EO67" s="218"/>
      <c r="EP67" s="218"/>
      <c r="EQ67" s="218"/>
      <c r="ER67" s="218"/>
      <c r="ES67" s="218"/>
      <c r="ET67" s="218"/>
      <c r="EU67" s="218"/>
      <c r="EV67" s="218"/>
      <c r="EW67" s="218"/>
      <c r="EX67" s="218"/>
      <c r="EY67" s="218"/>
      <c r="EZ67" s="218"/>
      <c r="FA67" s="218"/>
      <c r="FB67" s="218"/>
      <c r="FC67" s="218"/>
      <c r="FD67" s="218"/>
      <c r="FE67" s="218"/>
      <c r="FF67" s="218"/>
      <c r="FG67" s="218"/>
      <c r="FH67" s="218"/>
      <c r="FI67" s="218"/>
      <c r="FJ67" s="218"/>
      <c r="FK67" s="218"/>
      <c r="FL67" s="218"/>
      <c r="FM67" s="218"/>
      <c r="FN67" s="218"/>
      <c r="FO67" s="218"/>
      <c r="FP67" s="218"/>
      <c r="FQ67" s="218"/>
      <c r="FR67" s="218"/>
      <c r="FS67" s="218"/>
      <c r="FT67" s="218"/>
      <c r="FU67" s="218"/>
      <c r="FV67" s="218"/>
      <c r="FW67" s="218"/>
      <c r="FX67" s="218"/>
      <c r="FY67" s="218"/>
      <c r="FZ67" s="218"/>
      <c r="GA67" s="218"/>
      <c r="GB67" s="218"/>
      <c r="GC67" s="218"/>
      <c r="GD67" s="218"/>
      <c r="GE67" s="218"/>
      <c r="GF67" s="218"/>
      <c r="GG67" s="218"/>
      <c r="GH67" s="218"/>
      <c r="GI67" s="218"/>
      <c r="GJ67" s="218"/>
      <c r="GK67" s="218"/>
      <c r="GL67" s="218"/>
      <c r="GM67" s="218"/>
      <c r="GN67" s="218"/>
      <c r="GO67" s="218"/>
      <c r="GP67" s="218"/>
      <c r="GQ67" s="218"/>
      <c r="GR67" s="218"/>
      <c r="GS67" s="218"/>
      <c r="GT67" s="218"/>
      <c r="GU67" s="218"/>
      <c r="GV67" s="218"/>
      <c r="GW67" s="218"/>
      <c r="GX67" s="218"/>
      <c r="GY67" s="218"/>
      <c r="GZ67" s="218"/>
      <c r="HA67" s="218"/>
      <c r="HB67" s="218"/>
      <c r="HC67" s="218"/>
      <c r="HD67" s="218"/>
      <c r="HE67" s="218"/>
      <c r="HF67" s="218"/>
      <c r="HG67" s="218"/>
      <c r="HH67" s="218"/>
      <c r="HI67" s="218"/>
      <c r="HJ67" s="218"/>
      <c r="HK67" s="218"/>
      <c r="HL67" s="218"/>
      <c r="HM67" s="218"/>
      <c r="HN67" s="218"/>
      <c r="HO67" s="218"/>
      <c r="HP67" s="218"/>
      <c r="HQ67" s="218"/>
      <c r="HR67" s="218"/>
      <c r="HS67" s="218"/>
      <c r="HT67" s="218"/>
      <c r="HU67" s="218"/>
      <c r="HV67" s="218"/>
      <c r="HW67" s="218"/>
      <c r="HX67" s="218"/>
      <c r="HY67" s="218"/>
      <c r="HZ67" s="218"/>
      <c r="IA67" s="218"/>
      <c r="IB67" s="218"/>
      <c r="IC67" s="218"/>
      <c r="ID67" s="218"/>
      <c r="IE67" s="218"/>
      <c r="IF67" s="218"/>
      <c r="IG67" s="218"/>
      <c r="IH67" s="218"/>
      <c r="II67" s="218"/>
      <c r="IJ67" s="218"/>
      <c r="IK67" s="218"/>
      <c r="IL67" s="218"/>
      <c r="IM67" s="218"/>
    </row>
    <row r="68" spans="1:247" s="218" customFormat="1">
      <c r="B68" s="221"/>
      <c r="C68" s="220"/>
      <c r="D68" s="216"/>
      <c r="E68" s="215"/>
      <c r="F68" s="215"/>
      <c r="G68" s="214"/>
    </row>
    <row r="69" spans="1:247">
      <c r="C69" s="220"/>
      <c r="E69" s="222"/>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c r="BI69" s="218"/>
      <c r="BJ69" s="218"/>
      <c r="BK69" s="218"/>
      <c r="BL69" s="218"/>
      <c r="BM69" s="218"/>
      <c r="BN69" s="218"/>
      <c r="BO69" s="218"/>
      <c r="BP69" s="218"/>
      <c r="BQ69" s="218"/>
      <c r="BR69" s="218"/>
      <c r="BS69" s="218"/>
      <c r="BT69" s="218"/>
      <c r="BU69" s="218"/>
      <c r="BV69" s="218"/>
      <c r="BW69" s="218"/>
      <c r="BX69" s="218"/>
      <c r="BY69" s="218"/>
      <c r="BZ69" s="218"/>
      <c r="CA69" s="218"/>
      <c r="CB69" s="218"/>
      <c r="CC69" s="218"/>
      <c r="CD69" s="218"/>
      <c r="CE69" s="218"/>
      <c r="CF69" s="218"/>
      <c r="CG69" s="218"/>
      <c r="CH69" s="218"/>
      <c r="CI69" s="218"/>
      <c r="CJ69" s="218"/>
      <c r="CK69" s="218"/>
      <c r="CL69" s="218"/>
      <c r="CM69" s="218"/>
      <c r="CN69" s="218"/>
      <c r="CO69" s="218"/>
      <c r="CP69" s="218"/>
      <c r="CQ69" s="218"/>
      <c r="CR69" s="218"/>
      <c r="CS69" s="218"/>
      <c r="CT69" s="218"/>
      <c r="CU69" s="218"/>
      <c r="CV69" s="218"/>
      <c r="CW69" s="218"/>
      <c r="CX69" s="218"/>
      <c r="CY69" s="218"/>
      <c r="CZ69" s="218"/>
      <c r="DA69" s="218"/>
      <c r="DB69" s="218"/>
      <c r="DC69" s="218"/>
      <c r="DD69" s="218"/>
      <c r="DE69" s="218"/>
      <c r="DF69" s="218"/>
      <c r="DG69" s="218"/>
      <c r="DH69" s="218"/>
      <c r="DI69" s="218"/>
      <c r="DJ69" s="218"/>
      <c r="DK69" s="218"/>
      <c r="DL69" s="218"/>
      <c r="DM69" s="218"/>
      <c r="DN69" s="218"/>
      <c r="DO69" s="218"/>
      <c r="DP69" s="218"/>
      <c r="DQ69" s="218"/>
      <c r="DR69" s="218"/>
      <c r="DS69" s="218"/>
      <c r="DT69" s="218"/>
      <c r="DU69" s="218"/>
      <c r="DV69" s="218"/>
      <c r="DW69" s="218"/>
      <c r="DX69" s="218"/>
      <c r="DY69" s="218"/>
      <c r="DZ69" s="218"/>
      <c r="EA69" s="218"/>
      <c r="EB69" s="218"/>
      <c r="EC69" s="218"/>
      <c r="ED69" s="218"/>
      <c r="EE69" s="218"/>
      <c r="EF69" s="218"/>
      <c r="EG69" s="218"/>
      <c r="EH69" s="218"/>
      <c r="EI69" s="218"/>
      <c r="EJ69" s="218"/>
      <c r="EK69" s="218"/>
      <c r="EL69" s="218"/>
      <c r="EM69" s="218"/>
      <c r="EN69" s="218"/>
      <c r="EO69" s="218"/>
      <c r="EP69" s="218"/>
      <c r="EQ69" s="218"/>
      <c r="ER69" s="218"/>
      <c r="ES69" s="218"/>
      <c r="ET69" s="218"/>
      <c r="EU69" s="218"/>
      <c r="EV69" s="218"/>
      <c r="EW69" s="218"/>
      <c r="EX69" s="218"/>
      <c r="EY69" s="218"/>
      <c r="EZ69" s="218"/>
      <c r="FA69" s="218"/>
      <c r="FB69" s="218"/>
      <c r="FC69" s="218"/>
      <c r="FD69" s="218"/>
      <c r="FE69" s="218"/>
      <c r="FF69" s="218"/>
      <c r="FG69" s="218"/>
      <c r="FH69" s="218"/>
      <c r="FI69" s="218"/>
      <c r="FJ69" s="218"/>
      <c r="FK69" s="218"/>
      <c r="FL69" s="218"/>
      <c r="FM69" s="218"/>
      <c r="FN69" s="218"/>
      <c r="FO69" s="218"/>
      <c r="FP69" s="218"/>
      <c r="FQ69" s="218"/>
      <c r="FR69" s="218"/>
      <c r="FS69" s="218"/>
      <c r="FT69" s="218"/>
      <c r="FU69" s="218"/>
      <c r="FV69" s="218"/>
      <c r="FW69" s="218"/>
      <c r="FX69" s="218"/>
      <c r="FY69" s="218"/>
      <c r="FZ69" s="218"/>
      <c r="GA69" s="218"/>
      <c r="GB69" s="218"/>
      <c r="GC69" s="218"/>
      <c r="GD69" s="218"/>
      <c r="GE69" s="218"/>
      <c r="GF69" s="218"/>
      <c r="GG69" s="218"/>
      <c r="GH69" s="218"/>
      <c r="GI69" s="218"/>
      <c r="GJ69" s="218"/>
      <c r="GK69" s="218"/>
      <c r="GL69" s="218"/>
      <c r="GM69" s="218"/>
      <c r="GN69" s="218"/>
      <c r="GO69" s="218"/>
      <c r="GP69" s="218"/>
      <c r="GQ69" s="218"/>
      <c r="GR69" s="218"/>
      <c r="GS69" s="218"/>
      <c r="GT69" s="218"/>
      <c r="GU69" s="218"/>
      <c r="GV69" s="218"/>
      <c r="GW69" s="218"/>
      <c r="GX69" s="218"/>
      <c r="GY69" s="218"/>
      <c r="GZ69" s="218"/>
      <c r="HA69" s="218"/>
      <c r="HB69" s="218"/>
      <c r="HC69" s="218"/>
      <c r="HD69" s="218"/>
      <c r="HE69" s="218"/>
      <c r="HF69" s="218"/>
      <c r="HG69" s="218"/>
      <c r="HH69" s="218"/>
      <c r="HI69" s="218"/>
      <c r="HJ69" s="218"/>
      <c r="HK69" s="218"/>
      <c r="HL69" s="218"/>
      <c r="HM69" s="218"/>
      <c r="HN69" s="218"/>
      <c r="HO69" s="218"/>
      <c r="HP69" s="218"/>
      <c r="HQ69" s="218"/>
      <c r="HR69" s="218"/>
      <c r="HS69" s="218"/>
      <c r="HT69" s="218"/>
      <c r="HU69" s="218"/>
      <c r="HV69" s="218"/>
      <c r="HW69" s="218"/>
      <c r="HX69" s="218"/>
      <c r="HY69" s="218"/>
      <c r="HZ69" s="218"/>
      <c r="IA69" s="218"/>
      <c r="IB69" s="218"/>
      <c r="IC69" s="218"/>
      <c r="ID69" s="218"/>
      <c r="IE69" s="218"/>
      <c r="IF69" s="218"/>
      <c r="IG69" s="218"/>
      <c r="IH69" s="218"/>
      <c r="II69" s="218"/>
      <c r="IJ69" s="218"/>
      <c r="IK69" s="218"/>
      <c r="IL69" s="218"/>
      <c r="IM69" s="218"/>
    </row>
    <row r="70" spans="1:247">
      <c r="B70" s="221"/>
      <c r="C70" s="220"/>
    </row>
    <row r="71" spans="1:247">
      <c r="B71" s="223"/>
      <c r="C71" s="220"/>
      <c r="E71" s="222"/>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218"/>
      <c r="FL71" s="218"/>
      <c r="FM71" s="218"/>
      <c r="FN71" s="218"/>
      <c r="FO71" s="218"/>
      <c r="FP71" s="218"/>
      <c r="FQ71" s="218"/>
      <c r="FR71" s="218"/>
      <c r="FS71" s="218"/>
      <c r="FT71" s="218"/>
      <c r="FU71" s="218"/>
      <c r="FV71" s="218"/>
      <c r="FW71" s="218"/>
      <c r="FX71" s="218"/>
      <c r="FY71" s="218"/>
      <c r="FZ71" s="218"/>
      <c r="GA71" s="218"/>
      <c r="GB71" s="218"/>
      <c r="GC71" s="218"/>
      <c r="GD71" s="218"/>
      <c r="GE71" s="218"/>
      <c r="GF71" s="218"/>
      <c r="GG71" s="218"/>
      <c r="GH71" s="218"/>
      <c r="GI71" s="218"/>
      <c r="GJ71" s="218"/>
      <c r="GK71" s="218"/>
      <c r="GL71" s="218"/>
      <c r="GM71" s="218"/>
      <c r="GN71" s="218"/>
      <c r="GO71" s="218"/>
      <c r="GP71" s="218"/>
      <c r="GQ71" s="218"/>
      <c r="GR71" s="218"/>
      <c r="GS71" s="218"/>
      <c r="GT71" s="218"/>
      <c r="GU71" s="218"/>
      <c r="GV71" s="218"/>
      <c r="GW71" s="218"/>
      <c r="GX71" s="218"/>
      <c r="GY71" s="218"/>
      <c r="GZ71" s="218"/>
      <c r="HA71" s="218"/>
      <c r="HB71" s="218"/>
      <c r="HC71" s="218"/>
      <c r="HD71" s="218"/>
      <c r="HE71" s="218"/>
      <c r="HF71" s="218"/>
      <c r="HG71" s="218"/>
      <c r="HH71" s="218"/>
      <c r="HI71" s="218"/>
      <c r="HJ71" s="218"/>
      <c r="HK71" s="218"/>
      <c r="HL71" s="218"/>
      <c r="HM71" s="218"/>
      <c r="HN71" s="218"/>
      <c r="HO71" s="218"/>
      <c r="HP71" s="218"/>
      <c r="HQ71" s="218"/>
      <c r="HR71" s="218"/>
      <c r="HS71" s="218"/>
      <c r="HT71" s="218"/>
      <c r="HU71" s="218"/>
      <c r="HV71" s="218"/>
      <c r="HW71" s="218"/>
      <c r="HX71" s="218"/>
      <c r="HY71" s="218"/>
      <c r="HZ71" s="218"/>
      <c r="IA71" s="218"/>
      <c r="IB71" s="218"/>
      <c r="IC71" s="218"/>
      <c r="ID71" s="218"/>
      <c r="IE71" s="218"/>
      <c r="IF71" s="218"/>
      <c r="IG71" s="218"/>
      <c r="IH71" s="218"/>
      <c r="II71" s="218"/>
      <c r="IJ71" s="218"/>
      <c r="IK71" s="218"/>
      <c r="IL71" s="218"/>
      <c r="IM71" s="218"/>
    </row>
    <row r="72" spans="1:247">
      <c r="B72" s="221"/>
      <c r="C72" s="220"/>
    </row>
    <row r="73" spans="1:247">
      <c r="C73" s="220"/>
    </row>
    <row r="74" spans="1:247" s="219" customFormat="1">
      <c r="A74" s="218"/>
      <c r="B74" s="221"/>
      <c r="C74" s="220"/>
      <c r="D74" s="216"/>
      <c r="E74" s="215"/>
      <c r="F74" s="215"/>
      <c r="G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c r="CG74" s="214"/>
      <c r="CH74" s="214"/>
      <c r="CI74" s="214"/>
      <c r="CJ74" s="214"/>
      <c r="CK74" s="214"/>
      <c r="CL74" s="214"/>
      <c r="CM74" s="214"/>
      <c r="CN74" s="214"/>
      <c r="CO74" s="214"/>
      <c r="CP74" s="214"/>
      <c r="CQ74" s="214"/>
      <c r="CR74" s="214"/>
      <c r="CS74" s="214"/>
      <c r="CT74" s="214"/>
      <c r="CU74" s="214"/>
      <c r="CV74" s="214"/>
      <c r="CW74" s="214"/>
      <c r="CX74" s="214"/>
      <c r="CY74" s="214"/>
      <c r="CZ74" s="214"/>
      <c r="DA74" s="214"/>
      <c r="DB74" s="214"/>
      <c r="DC74" s="214"/>
      <c r="DD74" s="214"/>
      <c r="DE74" s="214"/>
      <c r="DF74" s="214"/>
      <c r="DG74" s="214"/>
      <c r="DH74" s="214"/>
      <c r="DI74" s="214"/>
      <c r="DJ74" s="214"/>
      <c r="DK74" s="214"/>
      <c r="DL74" s="214"/>
      <c r="DM74" s="214"/>
      <c r="DN74" s="214"/>
      <c r="DO74" s="214"/>
      <c r="DP74" s="214"/>
      <c r="DQ74" s="214"/>
      <c r="DR74" s="214"/>
      <c r="DS74" s="214"/>
      <c r="DT74" s="214"/>
      <c r="DU74" s="214"/>
      <c r="DV74" s="214"/>
      <c r="DW74" s="214"/>
      <c r="DX74" s="214"/>
      <c r="DY74" s="214"/>
      <c r="DZ74" s="214"/>
      <c r="EA74" s="214"/>
      <c r="EB74" s="214"/>
      <c r="EC74" s="214"/>
      <c r="ED74" s="214"/>
      <c r="EE74" s="214"/>
      <c r="EF74" s="214"/>
      <c r="EG74" s="214"/>
      <c r="EH74" s="214"/>
      <c r="EI74" s="214"/>
      <c r="EJ74" s="214"/>
      <c r="EK74" s="214"/>
      <c r="EL74" s="214"/>
      <c r="EM74" s="214"/>
      <c r="EN74" s="214"/>
      <c r="EO74" s="214"/>
      <c r="EP74" s="214"/>
      <c r="EQ74" s="214"/>
      <c r="ER74" s="214"/>
      <c r="ES74" s="214"/>
      <c r="ET74" s="214"/>
      <c r="EU74" s="214"/>
      <c r="EV74" s="214"/>
      <c r="EW74" s="214"/>
      <c r="EX74" s="214"/>
      <c r="EY74" s="214"/>
      <c r="EZ74" s="214"/>
      <c r="FA74" s="214"/>
      <c r="FB74" s="214"/>
      <c r="FC74" s="214"/>
      <c r="FD74" s="214"/>
      <c r="FE74" s="214"/>
      <c r="FF74" s="214"/>
      <c r="FG74" s="214"/>
      <c r="FH74" s="214"/>
      <c r="FI74" s="214"/>
      <c r="FJ74" s="214"/>
      <c r="FK74" s="214"/>
      <c r="FL74" s="214"/>
      <c r="FM74" s="214"/>
      <c r="FN74" s="214"/>
      <c r="FO74" s="214"/>
      <c r="FP74" s="214"/>
      <c r="FQ74" s="214"/>
      <c r="FR74" s="214"/>
      <c r="FS74" s="214"/>
      <c r="FT74" s="214"/>
      <c r="FU74" s="214"/>
      <c r="FV74" s="214"/>
      <c r="FW74" s="214"/>
      <c r="FX74" s="214"/>
      <c r="FY74" s="214"/>
      <c r="FZ74" s="214"/>
      <c r="GA74" s="214"/>
      <c r="GB74" s="214"/>
      <c r="GC74" s="214"/>
      <c r="GD74" s="214"/>
      <c r="GE74" s="214"/>
      <c r="GF74" s="214"/>
      <c r="GG74" s="214"/>
      <c r="GH74" s="214"/>
      <c r="GI74" s="214"/>
      <c r="GJ74" s="214"/>
      <c r="GK74" s="214"/>
      <c r="GL74" s="214"/>
      <c r="GM74" s="214"/>
      <c r="GN74" s="214"/>
      <c r="GO74" s="214"/>
      <c r="GP74" s="214"/>
      <c r="GQ74" s="214"/>
      <c r="GR74" s="214"/>
      <c r="GS74" s="214"/>
      <c r="GT74" s="214"/>
      <c r="GU74" s="214"/>
      <c r="GV74" s="214"/>
      <c r="GW74" s="214"/>
      <c r="GX74" s="214"/>
      <c r="GY74" s="214"/>
      <c r="GZ74" s="214"/>
      <c r="HA74" s="214"/>
      <c r="HB74" s="214"/>
      <c r="HC74" s="214"/>
      <c r="HD74" s="214"/>
      <c r="HE74" s="214"/>
      <c r="HF74" s="214"/>
      <c r="HG74" s="214"/>
      <c r="HH74" s="214"/>
      <c r="HI74" s="214"/>
      <c r="HJ74" s="214"/>
      <c r="HK74" s="214"/>
      <c r="HL74" s="214"/>
      <c r="HM74" s="214"/>
      <c r="HN74" s="214"/>
      <c r="HO74" s="214"/>
      <c r="HP74" s="214"/>
      <c r="HQ74" s="214"/>
      <c r="HR74" s="214"/>
      <c r="HS74" s="214"/>
      <c r="HT74" s="214"/>
      <c r="HU74" s="214"/>
      <c r="HV74" s="214"/>
      <c r="HW74" s="214"/>
      <c r="HX74" s="214"/>
      <c r="HY74" s="214"/>
      <c r="HZ74" s="214"/>
      <c r="IA74" s="214"/>
      <c r="IB74" s="214"/>
      <c r="IC74" s="214"/>
      <c r="ID74" s="214"/>
      <c r="IE74" s="214"/>
      <c r="IF74" s="214"/>
      <c r="IG74" s="214"/>
      <c r="IH74" s="214"/>
      <c r="II74" s="214"/>
      <c r="IJ74" s="214"/>
      <c r="IK74" s="214"/>
      <c r="IL74" s="214"/>
      <c r="IM74" s="214"/>
    </row>
    <row r="75" spans="1:247" s="219" customFormat="1">
      <c r="A75" s="218"/>
      <c r="B75" s="218"/>
      <c r="C75" s="220"/>
      <c r="D75" s="216"/>
      <c r="E75" s="215"/>
      <c r="F75" s="215"/>
      <c r="G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c r="CG75" s="214"/>
      <c r="CH75" s="214"/>
      <c r="CI75" s="214"/>
      <c r="CJ75" s="214"/>
      <c r="CK75" s="214"/>
      <c r="CL75" s="214"/>
      <c r="CM75" s="214"/>
      <c r="CN75" s="214"/>
      <c r="CO75" s="214"/>
      <c r="CP75" s="214"/>
      <c r="CQ75" s="214"/>
      <c r="CR75" s="214"/>
      <c r="CS75" s="214"/>
      <c r="CT75" s="214"/>
      <c r="CU75" s="214"/>
      <c r="CV75" s="214"/>
      <c r="CW75" s="214"/>
      <c r="CX75" s="214"/>
      <c r="CY75" s="214"/>
      <c r="CZ75" s="214"/>
      <c r="DA75" s="214"/>
      <c r="DB75" s="214"/>
      <c r="DC75" s="214"/>
      <c r="DD75" s="214"/>
      <c r="DE75" s="214"/>
      <c r="DF75" s="214"/>
      <c r="DG75" s="214"/>
      <c r="DH75" s="214"/>
      <c r="DI75" s="214"/>
      <c r="DJ75" s="214"/>
      <c r="DK75" s="214"/>
      <c r="DL75" s="214"/>
      <c r="DM75" s="214"/>
      <c r="DN75" s="214"/>
      <c r="DO75" s="214"/>
      <c r="DP75" s="214"/>
      <c r="DQ75" s="214"/>
      <c r="DR75" s="214"/>
      <c r="DS75" s="214"/>
      <c r="DT75" s="214"/>
      <c r="DU75" s="214"/>
      <c r="DV75" s="214"/>
      <c r="DW75" s="214"/>
      <c r="DX75" s="214"/>
      <c r="DY75" s="214"/>
      <c r="DZ75" s="214"/>
      <c r="EA75" s="214"/>
      <c r="EB75" s="214"/>
      <c r="EC75" s="214"/>
      <c r="ED75" s="214"/>
      <c r="EE75" s="214"/>
      <c r="EF75" s="214"/>
      <c r="EG75" s="214"/>
      <c r="EH75" s="214"/>
      <c r="EI75" s="214"/>
      <c r="EJ75" s="214"/>
      <c r="EK75" s="214"/>
      <c r="EL75" s="214"/>
      <c r="EM75" s="214"/>
      <c r="EN75" s="214"/>
      <c r="EO75" s="214"/>
      <c r="EP75" s="214"/>
      <c r="EQ75" s="214"/>
      <c r="ER75" s="214"/>
      <c r="ES75" s="214"/>
      <c r="ET75" s="214"/>
      <c r="EU75" s="214"/>
      <c r="EV75" s="214"/>
      <c r="EW75" s="214"/>
      <c r="EX75" s="214"/>
      <c r="EY75" s="214"/>
      <c r="EZ75" s="214"/>
      <c r="FA75" s="214"/>
      <c r="FB75" s="214"/>
      <c r="FC75" s="214"/>
      <c r="FD75" s="214"/>
      <c r="FE75" s="214"/>
      <c r="FF75" s="214"/>
      <c r="FG75" s="214"/>
      <c r="FH75" s="214"/>
      <c r="FI75" s="214"/>
      <c r="FJ75" s="214"/>
      <c r="FK75" s="214"/>
      <c r="FL75" s="214"/>
      <c r="FM75" s="214"/>
      <c r="FN75" s="214"/>
      <c r="FO75" s="214"/>
      <c r="FP75" s="214"/>
      <c r="FQ75" s="214"/>
      <c r="FR75" s="214"/>
      <c r="FS75" s="214"/>
      <c r="FT75" s="214"/>
      <c r="FU75" s="214"/>
      <c r="FV75" s="214"/>
      <c r="FW75" s="214"/>
      <c r="FX75" s="214"/>
      <c r="FY75" s="214"/>
      <c r="FZ75" s="214"/>
      <c r="GA75" s="214"/>
      <c r="GB75" s="214"/>
      <c r="GC75" s="214"/>
      <c r="GD75" s="214"/>
      <c r="GE75" s="214"/>
      <c r="GF75" s="214"/>
      <c r="GG75" s="214"/>
      <c r="GH75" s="214"/>
      <c r="GI75" s="214"/>
      <c r="GJ75" s="214"/>
      <c r="GK75" s="214"/>
      <c r="GL75" s="214"/>
      <c r="GM75" s="214"/>
      <c r="GN75" s="214"/>
      <c r="GO75" s="214"/>
      <c r="GP75" s="214"/>
      <c r="GQ75" s="214"/>
      <c r="GR75" s="214"/>
      <c r="GS75" s="214"/>
      <c r="GT75" s="214"/>
      <c r="GU75" s="214"/>
      <c r="GV75" s="214"/>
      <c r="GW75" s="214"/>
      <c r="GX75" s="214"/>
      <c r="GY75" s="214"/>
      <c r="GZ75" s="214"/>
      <c r="HA75" s="214"/>
      <c r="HB75" s="214"/>
      <c r="HC75" s="214"/>
      <c r="HD75" s="214"/>
      <c r="HE75" s="214"/>
      <c r="HF75" s="214"/>
      <c r="HG75" s="214"/>
      <c r="HH75" s="214"/>
      <c r="HI75" s="214"/>
      <c r="HJ75" s="214"/>
      <c r="HK75" s="214"/>
      <c r="HL75" s="214"/>
      <c r="HM75" s="214"/>
      <c r="HN75" s="214"/>
      <c r="HO75" s="214"/>
      <c r="HP75" s="214"/>
      <c r="HQ75" s="214"/>
      <c r="HR75" s="214"/>
      <c r="HS75" s="214"/>
      <c r="HT75" s="214"/>
      <c r="HU75" s="214"/>
      <c r="HV75" s="214"/>
      <c r="HW75" s="214"/>
      <c r="HX75" s="214"/>
      <c r="HY75" s="214"/>
      <c r="HZ75" s="214"/>
      <c r="IA75" s="214"/>
      <c r="IB75" s="214"/>
      <c r="IC75" s="214"/>
      <c r="ID75" s="214"/>
      <c r="IE75" s="214"/>
      <c r="IF75" s="214"/>
      <c r="IG75" s="214"/>
      <c r="IH75" s="214"/>
      <c r="II75" s="214"/>
      <c r="IJ75" s="214"/>
      <c r="IK75" s="214"/>
      <c r="IL75" s="214"/>
      <c r="IM75" s="214"/>
    </row>
    <row r="76" spans="1:247" s="219" customFormat="1">
      <c r="A76" s="218"/>
      <c r="B76" s="221"/>
      <c r="C76" s="220"/>
      <c r="D76" s="216"/>
      <c r="E76" s="215"/>
      <c r="F76" s="215"/>
      <c r="G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c r="CG76" s="214"/>
      <c r="CH76" s="214"/>
      <c r="CI76" s="214"/>
      <c r="CJ76" s="214"/>
      <c r="CK76" s="214"/>
      <c r="CL76" s="214"/>
      <c r="CM76" s="214"/>
      <c r="CN76" s="214"/>
      <c r="CO76" s="214"/>
      <c r="CP76" s="214"/>
      <c r="CQ76" s="214"/>
      <c r="CR76" s="214"/>
      <c r="CS76" s="214"/>
      <c r="CT76" s="214"/>
      <c r="CU76" s="214"/>
      <c r="CV76" s="214"/>
      <c r="CW76" s="214"/>
      <c r="CX76" s="214"/>
      <c r="CY76" s="214"/>
      <c r="CZ76" s="214"/>
      <c r="DA76" s="214"/>
      <c r="DB76" s="214"/>
      <c r="DC76" s="214"/>
      <c r="DD76" s="214"/>
      <c r="DE76" s="214"/>
      <c r="DF76" s="214"/>
      <c r="DG76" s="214"/>
      <c r="DH76" s="214"/>
      <c r="DI76" s="214"/>
      <c r="DJ76" s="214"/>
      <c r="DK76" s="214"/>
      <c r="DL76" s="214"/>
      <c r="DM76" s="214"/>
      <c r="DN76" s="214"/>
      <c r="DO76" s="214"/>
      <c r="DP76" s="214"/>
      <c r="DQ76" s="214"/>
      <c r="DR76" s="214"/>
      <c r="DS76" s="214"/>
      <c r="DT76" s="214"/>
      <c r="DU76" s="214"/>
      <c r="DV76" s="214"/>
      <c r="DW76" s="214"/>
      <c r="DX76" s="214"/>
      <c r="DY76" s="214"/>
      <c r="DZ76" s="214"/>
      <c r="EA76" s="214"/>
      <c r="EB76" s="214"/>
      <c r="EC76" s="214"/>
      <c r="ED76" s="214"/>
      <c r="EE76" s="214"/>
      <c r="EF76" s="214"/>
      <c r="EG76" s="214"/>
      <c r="EH76" s="214"/>
      <c r="EI76" s="214"/>
      <c r="EJ76" s="214"/>
      <c r="EK76" s="214"/>
      <c r="EL76" s="214"/>
      <c r="EM76" s="214"/>
      <c r="EN76" s="214"/>
      <c r="EO76" s="214"/>
      <c r="EP76" s="214"/>
      <c r="EQ76" s="214"/>
      <c r="ER76" s="214"/>
      <c r="ES76" s="214"/>
      <c r="ET76" s="214"/>
      <c r="EU76" s="214"/>
      <c r="EV76" s="214"/>
      <c r="EW76" s="214"/>
      <c r="EX76" s="214"/>
      <c r="EY76" s="214"/>
      <c r="EZ76" s="214"/>
      <c r="FA76" s="214"/>
      <c r="FB76" s="214"/>
      <c r="FC76" s="214"/>
      <c r="FD76" s="214"/>
      <c r="FE76" s="214"/>
      <c r="FF76" s="214"/>
      <c r="FG76" s="214"/>
      <c r="FH76" s="214"/>
      <c r="FI76" s="214"/>
      <c r="FJ76" s="214"/>
      <c r="FK76" s="214"/>
      <c r="FL76" s="214"/>
      <c r="FM76" s="214"/>
      <c r="FN76" s="214"/>
      <c r="FO76" s="214"/>
      <c r="FP76" s="214"/>
      <c r="FQ76" s="214"/>
      <c r="FR76" s="214"/>
      <c r="FS76" s="214"/>
      <c r="FT76" s="214"/>
      <c r="FU76" s="214"/>
      <c r="FV76" s="214"/>
      <c r="FW76" s="214"/>
      <c r="FX76" s="214"/>
      <c r="FY76" s="214"/>
      <c r="FZ76" s="214"/>
      <c r="GA76" s="214"/>
      <c r="GB76" s="214"/>
      <c r="GC76" s="214"/>
      <c r="GD76" s="214"/>
      <c r="GE76" s="214"/>
      <c r="GF76" s="214"/>
      <c r="GG76" s="214"/>
      <c r="GH76" s="214"/>
      <c r="GI76" s="214"/>
      <c r="GJ76" s="214"/>
      <c r="GK76" s="214"/>
      <c r="GL76" s="214"/>
      <c r="GM76" s="214"/>
      <c r="GN76" s="214"/>
      <c r="GO76" s="214"/>
      <c r="GP76" s="214"/>
      <c r="GQ76" s="214"/>
      <c r="GR76" s="214"/>
      <c r="GS76" s="214"/>
      <c r="GT76" s="214"/>
      <c r="GU76" s="214"/>
      <c r="GV76" s="214"/>
      <c r="GW76" s="214"/>
      <c r="GX76" s="214"/>
      <c r="GY76" s="214"/>
      <c r="GZ76" s="214"/>
      <c r="HA76" s="214"/>
      <c r="HB76" s="214"/>
      <c r="HC76" s="214"/>
      <c r="HD76" s="214"/>
      <c r="HE76" s="214"/>
      <c r="HF76" s="214"/>
      <c r="HG76" s="214"/>
      <c r="HH76" s="214"/>
      <c r="HI76" s="214"/>
      <c r="HJ76" s="214"/>
      <c r="HK76" s="214"/>
      <c r="HL76" s="214"/>
      <c r="HM76" s="214"/>
      <c r="HN76" s="214"/>
      <c r="HO76" s="214"/>
      <c r="HP76" s="214"/>
      <c r="HQ76" s="214"/>
      <c r="HR76" s="214"/>
      <c r="HS76" s="214"/>
      <c r="HT76" s="214"/>
      <c r="HU76" s="214"/>
      <c r="HV76" s="214"/>
      <c r="HW76" s="214"/>
      <c r="HX76" s="214"/>
      <c r="HY76" s="214"/>
      <c r="HZ76" s="214"/>
      <c r="IA76" s="214"/>
      <c r="IB76" s="214"/>
      <c r="IC76" s="214"/>
      <c r="ID76" s="214"/>
      <c r="IE76" s="214"/>
      <c r="IF76" s="214"/>
      <c r="IG76" s="214"/>
      <c r="IH76" s="214"/>
      <c r="II76" s="214"/>
      <c r="IJ76" s="214"/>
      <c r="IK76" s="214"/>
      <c r="IL76" s="214"/>
      <c r="IM76" s="214"/>
    </row>
    <row r="77" spans="1:247" s="219" customFormat="1">
      <c r="A77" s="218"/>
      <c r="B77" s="218"/>
      <c r="C77" s="220"/>
      <c r="D77" s="216"/>
      <c r="E77" s="215"/>
      <c r="F77" s="215"/>
      <c r="G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c r="CG77" s="214"/>
      <c r="CH77" s="214"/>
      <c r="CI77" s="214"/>
      <c r="CJ77" s="214"/>
      <c r="CK77" s="214"/>
      <c r="CL77" s="214"/>
      <c r="CM77" s="214"/>
      <c r="CN77" s="214"/>
      <c r="CO77" s="214"/>
      <c r="CP77" s="214"/>
      <c r="CQ77" s="214"/>
      <c r="CR77" s="214"/>
      <c r="CS77" s="214"/>
      <c r="CT77" s="214"/>
      <c r="CU77" s="214"/>
      <c r="CV77" s="214"/>
      <c r="CW77" s="214"/>
      <c r="CX77" s="214"/>
      <c r="CY77" s="214"/>
      <c r="CZ77" s="214"/>
      <c r="DA77" s="214"/>
      <c r="DB77" s="214"/>
      <c r="DC77" s="214"/>
      <c r="DD77" s="214"/>
      <c r="DE77" s="214"/>
      <c r="DF77" s="214"/>
      <c r="DG77" s="214"/>
      <c r="DH77" s="214"/>
      <c r="DI77" s="214"/>
      <c r="DJ77" s="214"/>
      <c r="DK77" s="214"/>
      <c r="DL77" s="214"/>
      <c r="DM77" s="214"/>
      <c r="DN77" s="214"/>
      <c r="DO77" s="214"/>
      <c r="DP77" s="214"/>
      <c r="DQ77" s="214"/>
      <c r="DR77" s="214"/>
      <c r="DS77" s="214"/>
      <c r="DT77" s="214"/>
      <c r="DU77" s="214"/>
      <c r="DV77" s="214"/>
      <c r="DW77" s="214"/>
      <c r="DX77" s="214"/>
      <c r="DY77" s="214"/>
      <c r="DZ77" s="214"/>
      <c r="EA77" s="214"/>
      <c r="EB77" s="214"/>
      <c r="EC77" s="214"/>
      <c r="ED77" s="214"/>
      <c r="EE77" s="214"/>
      <c r="EF77" s="214"/>
      <c r="EG77" s="214"/>
      <c r="EH77" s="214"/>
      <c r="EI77" s="214"/>
      <c r="EJ77" s="214"/>
      <c r="EK77" s="214"/>
      <c r="EL77" s="214"/>
      <c r="EM77" s="214"/>
      <c r="EN77" s="214"/>
      <c r="EO77" s="214"/>
      <c r="EP77" s="214"/>
      <c r="EQ77" s="214"/>
      <c r="ER77" s="214"/>
      <c r="ES77" s="214"/>
      <c r="ET77" s="214"/>
      <c r="EU77" s="214"/>
      <c r="EV77" s="214"/>
      <c r="EW77" s="214"/>
      <c r="EX77" s="214"/>
      <c r="EY77" s="214"/>
      <c r="EZ77" s="214"/>
      <c r="FA77" s="214"/>
      <c r="FB77" s="214"/>
      <c r="FC77" s="214"/>
      <c r="FD77" s="214"/>
      <c r="FE77" s="214"/>
      <c r="FF77" s="214"/>
      <c r="FG77" s="214"/>
      <c r="FH77" s="214"/>
      <c r="FI77" s="214"/>
      <c r="FJ77" s="214"/>
      <c r="FK77" s="214"/>
      <c r="FL77" s="214"/>
      <c r="FM77" s="214"/>
      <c r="FN77" s="214"/>
      <c r="FO77" s="214"/>
      <c r="FP77" s="214"/>
      <c r="FQ77" s="214"/>
      <c r="FR77" s="214"/>
      <c r="FS77" s="214"/>
      <c r="FT77" s="214"/>
      <c r="FU77" s="214"/>
      <c r="FV77" s="214"/>
      <c r="FW77" s="214"/>
      <c r="FX77" s="214"/>
      <c r="FY77" s="214"/>
      <c r="FZ77" s="214"/>
      <c r="GA77" s="214"/>
      <c r="GB77" s="214"/>
      <c r="GC77" s="214"/>
      <c r="GD77" s="214"/>
      <c r="GE77" s="214"/>
      <c r="GF77" s="214"/>
      <c r="GG77" s="214"/>
      <c r="GH77" s="214"/>
      <c r="GI77" s="214"/>
      <c r="GJ77" s="214"/>
      <c r="GK77" s="214"/>
      <c r="GL77" s="214"/>
      <c r="GM77" s="214"/>
      <c r="GN77" s="214"/>
      <c r="GO77" s="214"/>
      <c r="GP77" s="214"/>
      <c r="GQ77" s="214"/>
      <c r="GR77" s="214"/>
      <c r="GS77" s="214"/>
      <c r="GT77" s="214"/>
      <c r="GU77" s="214"/>
      <c r="GV77" s="214"/>
      <c r="GW77" s="214"/>
      <c r="GX77" s="214"/>
      <c r="GY77" s="214"/>
      <c r="GZ77" s="214"/>
      <c r="HA77" s="214"/>
      <c r="HB77" s="214"/>
      <c r="HC77" s="214"/>
      <c r="HD77" s="214"/>
      <c r="HE77" s="214"/>
      <c r="HF77" s="214"/>
      <c r="HG77" s="214"/>
      <c r="HH77" s="214"/>
      <c r="HI77" s="214"/>
      <c r="HJ77" s="214"/>
      <c r="HK77" s="214"/>
      <c r="HL77" s="214"/>
      <c r="HM77" s="214"/>
      <c r="HN77" s="214"/>
      <c r="HO77" s="214"/>
      <c r="HP77" s="214"/>
      <c r="HQ77" s="214"/>
      <c r="HR77" s="214"/>
      <c r="HS77" s="214"/>
      <c r="HT77" s="214"/>
      <c r="HU77" s="214"/>
      <c r="HV77" s="214"/>
      <c r="HW77" s="214"/>
      <c r="HX77" s="214"/>
      <c r="HY77" s="214"/>
      <c r="HZ77" s="214"/>
      <c r="IA77" s="214"/>
      <c r="IB77" s="214"/>
      <c r="IC77" s="214"/>
      <c r="ID77" s="214"/>
      <c r="IE77" s="214"/>
      <c r="IF77" s="214"/>
      <c r="IG77" s="214"/>
      <c r="IH77" s="214"/>
      <c r="II77" s="214"/>
      <c r="IJ77" s="214"/>
      <c r="IK77" s="214"/>
      <c r="IL77" s="214"/>
      <c r="IM77" s="214"/>
    </row>
    <row r="78" spans="1:247" s="219" customFormat="1">
      <c r="A78" s="218"/>
      <c r="B78" s="221"/>
      <c r="C78" s="220"/>
      <c r="D78" s="216"/>
      <c r="E78" s="215"/>
      <c r="F78" s="215"/>
      <c r="G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c r="CG78" s="214"/>
      <c r="CH78" s="214"/>
      <c r="CI78" s="214"/>
      <c r="CJ78" s="214"/>
      <c r="CK78" s="214"/>
      <c r="CL78" s="214"/>
      <c r="CM78" s="214"/>
      <c r="CN78" s="214"/>
      <c r="CO78" s="214"/>
      <c r="CP78" s="214"/>
      <c r="CQ78" s="214"/>
      <c r="CR78" s="214"/>
      <c r="CS78" s="214"/>
      <c r="CT78" s="214"/>
      <c r="CU78" s="214"/>
      <c r="CV78" s="214"/>
      <c r="CW78" s="214"/>
      <c r="CX78" s="214"/>
      <c r="CY78" s="214"/>
      <c r="CZ78" s="214"/>
      <c r="DA78" s="214"/>
      <c r="DB78" s="214"/>
      <c r="DC78" s="214"/>
      <c r="DD78" s="214"/>
      <c r="DE78" s="214"/>
      <c r="DF78" s="214"/>
      <c r="DG78" s="214"/>
      <c r="DH78" s="214"/>
      <c r="DI78" s="214"/>
      <c r="DJ78" s="214"/>
      <c r="DK78" s="214"/>
      <c r="DL78" s="214"/>
      <c r="DM78" s="214"/>
      <c r="DN78" s="214"/>
      <c r="DO78" s="214"/>
      <c r="DP78" s="214"/>
      <c r="DQ78" s="214"/>
      <c r="DR78" s="214"/>
      <c r="DS78" s="214"/>
      <c r="DT78" s="214"/>
      <c r="DU78" s="214"/>
      <c r="DV78" s="214"/>
      <c r="DW78" s="214"/>
      <c r="DX78" s="214"/>
      <c r="DY78" s="214"/>
      <c r="DZ78" s="214"/>
      <c r="EA78" s="214"/>
      <c r="EB78" s="214"/>
      <c r="EC78" s="214"/>
      <c r="ED78" s="214"/>
      <c r="EE78" s="214"/>
      <c r="EF78" s="214"/>
      <c r="EG78" s="214"/>
      <c r="EH78" s="214"/>
      <c r="EI78" s="214"/>
      <c r="EJ78" s="214"/>
      <c r="EK78" s="214"/>
      <c r="EL78" s="214"/>
      <c r="EM78" s="214"/>
      <c r="EN78" s="214"/>
      <c r="EO78" s="214"/>
      <c r="EP78" s="214"/>
      <c r="EQ78" s="214"/>
      <c r="ER78" s="214"/>
      <c r="ES78" s="214"/>
      <c r="ET78" s="214"/>
      <c r="EU78" s="214"/>
      <c r="EV78" s="214"/>
      <c r="EW78" s="214"/>
      <c r="EX78" s="214"/>
      <c r="EY78" s="214"/>
      <c r="EZ78" s="214"/>
      <c r="FA78" s="214"/>
      <c r="FB78" s="214"/>
      <c r="FC78" s="214"/>
      <c r="FD78" s="214"/>
      <c r="FE78" s="214"/>
      <c r="FF78" s="214"/>
      <c r="FG78" s="214"/>
      <c r="FH78" s="214"/>
      <c r="FI78" s="214"/>
      <c r="FJ78" s="214"/>
      <c r="FK78" s="214"/>
      <c r="FL78" s="214"/>
      <c r="FM78" s="214"/>
      <c r="FN78" s="214"/>
      <c r="FO78" s="214"/>
      <c r="FP78" s="214"/>
      <c r="FQ78" s="214"/>
      <c r="FR78" s="214"/>
      <c r="FS78" s="214"/>
      <c r="FT78" s="214"/>
      <c r="FU78" s="214"/>
      <c r="FV78" s="214"/>
      <c r="FW78" s="214"/>
      <c r="FX78" s="214"/>
      <c r="FY78" s="214"/>
      <c r="FZ78" s="214"/>
      <c r="GA78" s="214"/>
      <c r="GB78" s="214"/>
      <c r="GC78" s="214"/>
      <c r="GD78" s="214"/>
      <c r="GE78" s="214"/>
      <c r="GF78" s="214"/>
      <c r="GG78" s="214"/>
      <c r="GH78" s="214"/>
      <c r="GI78" s="214"/>
      <c r="GJ78" s="214"/>
      <c r="GK78" s="214"/>
      <c r="GL78" s="214"/>
      <c r="GM78" s="214"/>
      <c r="GN78" s="214"/>
      <c r="GO78" s="214"/>
      <c r="GP78" s="214"/>
      <c r="GQ78" s="214"/>
      <c r="GR78" s="214"/>
      <c r="GS78" s="214"/>
      <c r="GT78" s="214"/>
      <c r="GU78" s="214"/>
      <c r="GV78" s="214"/>
      <c r="GW78" s="214"/>
      <c r="GX78" s="214"/>
      <c r="GY78" s="214"/>
      <c r="GZ78" s="214"/>
      <c r="HA78" s="214"/>
      <c r="HB78" s="214"/>
      <c r="HC78" s="214"/>
      <c r="HD78" s="214"/>
      <c r="HE78" s="214"/>
      <c r="HF78" s="214"/>
      <c r="HG78" s="214"/>
      <c r="HH78" s="214"/>
      <c r="HI78" s="214"/>
      <c r="HJ78" s="214"/>
      <c r="HK78" s="214"/>
      <c r="HL78" s="214"/>
      <c r="HM78" s="214"/>
      <c r="HN78" s="214"/>
      <c r="HO78" s="214"/>
      <c r="HP78" s="214"/>
      <c r="HQ78" s="214"/>
      <c r="HR78" s="214"/>
      <c r="HS78" s="214"/>
      <c r="HT78" s="214"/>
      <c r="HU78" s="214"/>
      <c r="HV78" s="214"/>
      <c r="HW78" s="214"/>
      <c r="HX78" s="214"/>
      <c r="HY78" s="214"/>
      <c r="HZ78" s="214"/>
      <c r="IA78" s="214"/>
      <c r="IB78" s="214"/>
      <c r="IC78" s="214"/>
      <c r="ID78" s="214"/>
      <c r="IE78" s="214"/>
      <c r="IF78" s="214"/>
      <c r="IG78" s="214"/>
      <c r="IH78" s="214"/>
      <c r="II78" s="214"/>
      <c r="IJ78" s="214"/>
      <c r="IK78" s="214"/>
      <c r="IL78" s="214"/>
      <c r="IM78" s="214"/>
    </row>
    <row r="79" spans="1:247" s="219" customFormat="1">
      <c r="A79" s="218"/>
      <c r="B79" s="221"/>
      <c r="C79" s="220"/>
      <c r="D79" s="216"/>
      <c r="E79" s="215"/>
      <c r="F79" s="215"/>
      <c r="G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c r="CG79" s="214"/>
      <c r="CH79" s="214"/>
      <c r="CI79" s="214"/>
      <c r="CJ79" s="214"/>
      <c r="CK79" s="214"/>
      <c r="CL79" s="214"/>
      <c r="CM79" s="214"/>
      <c r="CN79" s="214"/>
      <c r="CO79" s="214"/>
      <c r="CP79" s="214"/>
      <c r="CQ79" s="214"/>
      <c r="CR79" s="214"/>
      <c r="CS79" s="214"/>
      <c r="CT79" s="214"/>
      <c r="CU79" s="214"/>
      <c r="CV79" s="214"/>
      <c r="CW79" s="214"/>
      <c r="CX79" s="214"/>
      <c r="CY79" s="214"/>
      <c r="CZ79" s="214"/>
      <c r="DA79" s="214"/>
      <c r="DB79" s="214"/>
      <c r="DC79" s="214"/>
      <c r="DD79" s="214"/>
      <c r="DE79" s="214"/>
      <c r="DF79" s="214"/>
      <c r="DG79" s="214"/>
      <c r="DH79" s="214"/>
      <c r="DI79" s="214"/>
      <c r="DJ79" s="214"/>
      <c r="DK79" s="214"/>
      <c r="DL79" s="214"/>
      <c r="DM79" s="214"/>
      <c r="DN79" s="214"/>
      <c r="DO79" s="214"/>
      <c r="DP79" s="214"/>
      <c r="DQ79" s="214"/>
      <c r="DR79" s="214"/>
      <c r="DS79" s="214"/>
      <c r="DT79" s="214"/>
      <c r="DU79" s="214"/>
      <c r="DV79" s="214"/>
      <c r="DW79" s="214"/>
      <c r="DX79" s="214"/>
      <c r="DY79" s="214"/>
      <c r="DZ79" s="214"/>
      <c r="EA79" s="214"/>
      <c r="EB79" s="214"/>
      <c r="EC79" s="214"/>
      <c r="ED79" s="214"/>
      <c r="EE79" s="214"/>
      <c r="EF79" s="214"/>
      <c r="EG79" s="214"/>
      <c r="EH79" s="214"/>
      <c r="EI79" s="214"/>
      <c r="EJ79" s="214"/>
      <c r="EK79" s="214"/>
      <c r="EL79" s="214"/>
      <c r="EM79" s="214"/>
      <c r="EN79" s="214"/>
      <c r="EO79" s="214"/>
      <c r="EP79" s="214"/>
      <c r="EQ79" s="214"/>
      <c r="ER79" s="214"/>
      <c r="ES79" s="214"/>
      <c r="ET79" s="214"/>
      <c r="EU79" s="214"/>
      <c r="EV79" s="214"/>
      <c r="EW79" s="214"/>
      <c r="EX79" s="214"/>
      <c r="EY79" s="214"/>
      <c r="EZ79" s="214"/>
      <c r="FA79" s="214"/>
      <c r="FB79" s="214"/>
      <c r="FC79" s="214"/>
      <c r="FD79" s="214"/>
      <c r="FE79" s="214"/>
      <c r="FF79" s="214"/>
      <c r="FG79" s="214"/>
      <c r="FH79" s="214"/>
      <c r="FI79" s="214"/>
      <c r="FJ79" s="214"/>
      <c r="FK79" s="214"/>
      <c r="FL79" s="214"/>
      <c r="FM79" s="214"/>
      <c r="FN79" s="214"/>
      <c r="FO79" s="214"/>
      <c r="FP79" s="214"/>
      <c r="FQ79" s="214"/>
      <c r="FR79" s="214"/>
      <c r="FS79" s="214"/>
      <c r="FT79" s="214"/>
      <c r="FU79" s="214"/>
      <c r="FV79" s="214"/>
      <c r="FW79" s="214"/>
      <c r="FX79" s="214"/>
      <c r="FY79" s="214"/>
      <c r="FZ79" s="214"/>
      <c r="GA79" s="214"/>
      <c r="GB79" s="214"/>
      <c r="GC79" s="214"/>
      <c r="GD79" s="214"/>
      <c r="GE79" s="214"/>
      <c r="GF79" s="214"/>
      <c r="GG79" s="214"/>
      <c r="GH79" s="214"/>
      <c r="GI79" s="214"/>
      <c r="GJ79" s="214"/>
      <c r="GK79" s="214"/>
      <c r="GL79" s="214"/>
      <c r="GM79" s="214"/>
      <c r="GN79" s="214"/>
      <c r="GO79" s="214"/>
      <c r="GP79" s="214"/>
      <c r="GQ79" s="214"/>
      <c r="GR79" s="214"/>
      <c r="GS79" s="214"/>
      <c r="GT79" s="214"/>
      <c r="GU79" s="214"/>
      <c r="GV79" s="214"/>
      <c r="GW79" s="214"/>
      <c r="GX79" s="214"/>
      <c r="GY79" s="214"/>
      <c r="GZ79" s="214"/>
      <c r="HA79" s="214"/>
      <c r="HB79" s="214"/>
      <c r="HC79" s="214"/>
      <c r="HD79" s="214"/>
      <c r="HE79" s="214"/>
      <c r="HF79" s="214"/>
      <c r="HG79" s="214"/>
      <c r="HH79" s="214"/>
      <c r="HI79" s="214"/>
      <c r="HJ79" s="214"/>
      <c r="HK79" s="214"/>
      <c r="HL79" s="214"/>
      <c r="HM79" s="214"/>
      <c r="HN79" s="214"/>
      <c r="HO79" s="214"/>
      <c r="HP79" s="214"/>
      <c r="HQ79" s="214"/>
      <c r="HR79" s="214"/>
      <c r="HS79" s="214"/>
      <c r="HT79" s="214"/>
      <c r="HU79" s="214"/>
      <c r="HV79" s="214"/>
      <c r="HW79" s="214"/>
      <c r="HX79" s="214"/>
      <c r="HY79" s="214"/>
      <c r="HZ79" s="214"/>
      <c r="IA79" s="214"/>
      <c r="IB79" s="214"/>
      <c r="IC79" s="214"/>
      <c r="ID79" s="214"/>
      <c r="IE79" s="214"/>
      <c r="IF79" s="214"/>
      <c r="IG79" s="214"/>
      <c r="IH79" s="214"/>
      <c r="II79" s="214"/>
      <c r="IJ79" s="214"/>
      <c r="IK79" s="214"/>
      <c r="IL79" s="214"/>
      <c r="IM79" s="214"/>
    </row>
    <row r="80" spans="1:247" s="219" customFormat="1">
      <c r="A80" s="218"/>
      <c r="B80" s="221"/>
      <c r="C80" s="220"/>
      <c r="D80" s="216"/>
      <c r="E80" s="215"/>
      <c r="F80" s="215"/>
      <c r="G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c r="CG80" s="214"/>
      <c r="CH80" s="214"/>
      <c r="CI80" s="214"/>
      <c r="CJ80" s="214"/>
      <c r="CK80" s="214"/>
      <c r="CL80" s="214"/>
      <c r="CM80" s="214"/>
      <c r="CN80" s="214"/>
      <c r="CO80" s="214"/>
      <c r="CP80" s="214"/>
      <c r="CQ80" s="214"/>
      <c r="CR80" s="214"/>
      <c r="CS80" s="214"/>
      <c r="CT80" s="214"/>
      <c r="CU80" s="214"/>
      <c r="CV80" s="214"/>
      <c r="CW80" s="214"/>
      <c r="CX80" s="214"/>
      <c r="CY80" s="214"/>
      <c r="CZ80" s="214"/>
      <c r="DA80" s="214"/>
      <c r="DB80" s="214"/>
      <c r="DC80" s="214"/>
      <c r="DD80" s="214"/>
      <c r="DE80" s="214"/>
      <c r="DF80" s="214"/>
      <c r="DG80" s="214"/>
      <c r="DH80" s="214"/>
      <c r="DI80" s="214"/>
      <c r="DJ80" s="214"/>
      <c r="DK80" s="214"/>
      <c r="DL80" s="214"/>
      <c r="DM80" s="214"/>
      <c r="DN80" s="214"/>
      <c r="DO80" s="214"/>
      <c r="DP80" s="214"/>
      <c r="DQ80" s="214"/>
      <c r="DR80" s="214"/>
      <c r="DS80" s="214"/>
      <c r="DT80" s="214"/>
      <c r="DU80" s="214"/>
      <c r="DV80" s="214"/>
      <c r="DW80" s="214"/>
      <c r="DX80" s="214"/>
      <c r="DY80" s="214"/>
      <c r="DZ80" s="214"/>
      <c r="EA80" s="214"/>
      <c r="EB80" s="214"/>
      <c r="EC80" s="214"/>
      <c r="ED80" s="214"/>
      <c r="EE80" s="214"/>
      <c r="EF80" s="214"/>
      <c r="EG80" s="214"/>
      <c r="EH80" s="214"/>
      <c r="EI80" s="214"/>
      <c r="EJ80" s="214"/>
      <c r="EK80" s="214"/>
      <c r="EL80" s="214"/>
      <c r="EM80" s="214"/>
      <c r="EN80" s="214"/>
      <c r="EO80" s="214"/>
      <c r="EP80" s="214"/>
      <c r="EQ80" s="214"/>
      <c r="ER80" s="214"/>
      <c r="ES80" s="214"/>
      <c r="ET80" s="214"/>
      <c r="EU80" s="214"/>
      <c r="EV80" s="214"/>
      <c r="EW80" s="214"/>
      <c r="EX80" s="214"/>
      <c r="EY80" s="214"/>
      <c r="EZ80" s="214"/>
      <c r="FA80" s="214"/>
      <c r="FB80" s="214"/>
      <c r="FC80" s="214"/>
      <c r="FD80" s="214"/>
      <c r="FE80" s="214"/>
      <c r="FF80" s="214"/>
      <c r="FG80" s="214"/>
      <c r="FH80" s="214"/>
      <c r="FI80" s="214"/>
      <c r="FJ80" s="214"/>
      <c r="FK80" s="214"/>
      <c r="FL80" s="214"/>
      <c r="FM80" s="214"/>
      <c r="FN80" s="214"/>
      <c r="FO80" s="214"/>
      <c r="FP80" s="214"/>
      <c r="FQ80" s="214"/>
      <c r="FR80" s="214"/>
      <c r="FS80" s="214"/>
      <c r="FT80" s="214"/>
      <c r="FU80" s="214"/>
      <c r="FV80" s="214"/>
      <c r="FW80" s="214"/>
      <c r="FX80" s="214"/>
      <c r="FY80" s="214"/>
      <c r="FZ80" s="214"/>
      <c r="GA80" s="214"/>
      <c r="GB80" s="214"/>
      <c r="GC80" s="214"/>
      <c r="GD80" s="214"/>
      <c r="GE80" s="214"/>
      <c r="GF80" s="214"/>
      <c r="GG80" s="214"/>
      <c r="GH80" s="214"/>
      <c r="GI80" s="214"/>
      <c r="GJ80" s="214"/>
      <c r="GK80" s="214"/>
      <c r="GL80" s="214"/>
      <c r="GM80" s="214"/>
      <c r="GN80" s="214"/>
      <c r="GO80" s="214"/>
      <c r="GP80" s="214"/>
      <c r="GQ80" s="214"/>
      <c r="GR80" s="214"/>
      <c r="GS80" s="214"/>
      <c r="GT80" s="214"/>
      <c r="GU80" s="214"/>
      <c r="GV80" s="214"/>
      <c r="GW80" s="214"/>
      <c r="GX80" s="214"/>
      <c r="GY80" s="214"/>
      <c r="GZ80" s="214"/>
      <c r="HA80" s="214"/>
      <c r="HB80" s="214"/>
      <c r="HC80" s="214"/>
      <c r="HD80" s="214"/>
      <c r="HE80" s="214"/>
      <c r="HF80" s="214"/>
      <c r="HG80" s="214"/>
      <c r="HH80" s="214"/>
      <c r="HI80" s="214"/>
      <c r="HJ80" s="214"/>
      <c r="HK80" s="214"/>
      <c r="HL80" s="214"/>
      <c r="HM80" s="214"/>
      <c r="HN80" s="214"/>
      <c r="HO80" s="214"/>
      <c r="HP80" s="214"/>
      <c r="HQ80" s="214"/>
      <c r="HR80" s="214"/>
      <c r="HS80" s="214"/>
      <c r="HT80" s="214"/>
      <c r="HU80" s="214"/>
      <c r="HV80" s="214"/>
      <c r="HW80" s="214"/>
      <c r="HX80" s="214"/>
      <c r="HY80" s="214"/>
      <c r="HZ80" s="214"/>
      <c r="IA80" s="214"/>
      <c r="IB80" s="214"/>
      <c r="IC80" s="214"/>
      <c r="ID80" s="214"/>
      <c r="IE80" s="214"/>
      <c r="IF80" s="214"/>
      <c r="IG80" s="214"/>
      <c r="IH80" s="214"/>
      <c r="II80" s="214"/>
      <c r="IJ80" s="214"/>
      <c r="IK80" s="214"/>
      <c r="IL80" s="214"/>
      <c r="IM80" s="214"/>
    </row>
    <row r="81" spans="1:247" s="219" customFormat="1">
      <c r="A81" s="218"/>
      <c r="B81" s="221"/>
      <c r="C81" s="220"/>
      <c r="D81" s="216"/>
      <c r="E81" s="215"/>
      <c r="F81" s="215"/>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c r="CG81" s="214"/>
      <c r="CH81" s="214"/>
      <c r="CI81" s="214"/>
      <c r="CJ81" s="214"/>
      <c r="CK81" s="214"/>
      <c r="CL81" s="214"/>
      <c r="CM81" s="214"/>
      <c r="CN81" s="214"/>
      <c r="CO81" s="214"/>
      <c r="CP81" s="214"/>
      <c r="CQ81" s="214"/>
      <c r="CR81" s="214"/>
      <c r="CS81" s="214"/>
      <c r="CT81" s="214"/>
      <c r="CU81" s="214"/>
      <c r="CV81" s="214"/>
      <c r="CW81" s="214"/>
      <c r="CX81" s="214"/>
      <c r="CY81" s="214"/>
      <c r="CZ81" s="214"/>
      <c r="DA81" s="214"/>
      <c r="DB81" s="214"/>
      <c r="DC81" s="214"/>
      <c r="DD81" s="214"/>
      <c r="DE81" s="214"/>
      <c r="DF81" s="214"/>
      <c r="DG81" s="214"/>
      <c r="DH81" s="214"/>
      <c r="DI81" s="214"/>
      <c r="DJ81" s="214"/>
      <c r="DK81" s="214"/>
      <c r="DL81" s="214"/>
      <c r="DM81" s="214"/>
      <c r="DN81" s="214"/>
      <c r="DO81" s="214"/>
      <c r="DP81" s="214"/>
      <c r="DQ81" s="214"/>
      <c r="DR81" s="214"/>
      <c r="DS81" s="214"/>
      <c r="DT81" s="214"/>
      <c r="DU81" s="214"/>
      <c r="DV81" s="214"/>
      <c r="DW81" s="214"/>
      <c r="DX81" s="214"/>
      <c r="DY81" s="214"/>
      <c r="DZ81" s="214"/>
      <c r="EA81" s="214"/>
      <c r="EB81" s="214"/>
      <c r="EC81" s="214"/>
      <c r="ED81" s="214"/>
      <c r="EE81" s="214"/>
      <c r="EF81" s="214"/>
      <c r="EG81" s="214"/>
      <c r="EH81" s="214"/>
      <c r="EI81" s="214"/>
      <c r="EJ81" s="214"/>
      <c r="EK81" s="214"/>
      <c r="EL81" s="214"/>
      <c r="EM81" s="214"/>
      <c r="EN81" s="214"/>
      <c r="EO81" s="214"/>
      <c r="EP81" s="214"/>
      <c r="EQ81" s="214"/>
      <c r="ER81" s="214"/>
      <c r="ES81" s="214"/>
      <c r="ET81" s="214"/>
      <c r="EU81" s="214"/>
      <c r="EV81" s="214"/>
      <c r="EW81" s="214"/>
      <c r="EX81" s="214"/>
      <c r="EY81" s="214"/>
      <c r="EZ81" s="214"/>
      <c r="FA81" s="214"/>
      <c r="FB81" s="214"/>
      <c r="FC81" s="214"/>
      <c r="FD81" s="214"/>
      <c r="FE81" s="214"/>
      <c r="FF81" s="214"/>
      <c r="FG81" s="214"/>
      <c r="FH81" s="214"/>
      <c r="FI81" s="214"/>
      <c r="FJ81" s="214"/>
      <c r="FK81" s="214"/>
      <c r="FL81" s="214"/>
      <c r="FM81" s="214"/>
      <c r="FN81" s="214"/>
      <c r="FO81" s="214"/>
      <c r="FP81" s="214"/>
      <c r="FQ81" s="214"/>
      <c r="FR81" s="214"/>
      <c r="FS81" s="214"/>
      <c r="FT81" s="214"/>
      <c r="FU81" s="214"/>
      <c r="FV81" s="214"/>
      <c r="FW81" s="214"/>
      <c r="FX81" s="214"/>
      <c r="FY81" s="214"/>
      <c r="FZ81" s="214"/>
      <c r="GA81" s="214"/>
      <c r="GB81" s="214"/>
      <c r="GC81" s="214"/>
      <c r="GD81" s="214"/>
      <c r="GE81" s="214"/>
      <c r="GF81" s="214"/>
      <c r="GG81" s="214"/>
      <c r="GH81" s="214"/>
      <c r="GI81" s="214"/>
      <c r="GJ81" s="214"/>
      <c r="GK81" s="214"/>
      <c r="GL81" s="214"/>
      <c r="GM81" s="214"/>
      <c r="GN81" s="214"/>
      <c r="GO81" s="214"/>
      <c r="GP81" s="214"/>
      <c r="GQ81" s="214"/>
      <c r="GR81" s="214"/>
      <c r="GS81" s="214"/>
      <c r="GT81" s="214"/>
      <c r="GU81" s="214"/>
      <c r="GV81" s="214"/>
      <c r="GW81" s="214"/>
      <c r="GX81" s="214"/>
      <c r="GY81" s="214"/>
      <c r="GZ81" s="214"/>
      <c r="HA81" s="214"/>
      <c r="HB81" s="214"/>
      <c r="HC81" s="214"/>
      <c r="HD81" s="214"/>
      <c r="HE81" s="214"/>
      <c r="HF81" s="214"/>
      <c r="HG81" s="214"/>
      <c r="HH81" s="214"/>
      <c r="HI81" s="214"/>
      <c r="HJ81" s="214"/>
      <c r="HK81" s="214"/>
      <c r="HL81" s="214"/>
      <c r="HM81" s="214"/>
      <c r="HN81" s="214"/>
      <c r="HO81" s="214"/>
      <c r="HP81" s="214"/>
      <c r="HQ81" s="214"/>
      <c r="HR81" s="214"/>
      <c r="HS81" s="214"/>
      <c r="HT81" s="214"/>
      <c r="HU81" s="214"/>
      <c r="HV81" s="214"/>
      <c r="HW81" s="214"/>
      <c r="HX81" s="214"/>
      <c r="HY81" s="214"/>
      <c r="HZ81" s="214"/>
      <c r="IA81" s="214"/>
      <c r="IB81" s="214"/>
      <c r="IC81" s="214"/>
      <c r="ID81" s="214"/>
      <c r="IE81" s="214"/>
      <c r="IF81" s="214"/>
      <c r="IG81" s="214"/>
      <c r="IH81" s="214"/>
      <c r="II81" s="214"/>
      <c r="IJ81" s="214"/>
      <c r="IK81" s="214"/>
      <c r="IL81" s="214"/>
      <c r="IM81" s="214"/>
    </row>
    <row r="82" spans="1:247" s="219" customFormat="1">
      <c r="A82" s="218"/>
      <c r="B82" s="221"/>
      <c r="C82" s="220"/>
      <c r="D82" s="216"/>
      <c r="E82" s="215"/>
      <c r="F82" s="215"/>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c r="CG82" s="214"/>
      <c r="CH82" s="214"/>
      <c r="CI82" s="214"/>
      <c r="CJ82" s="214"/>
      <c r="CK82" s="214"/>
      <c r="CL82" s="214"/>
      <c r="CM82" s="214"/>
      <c r="CN82" s="214"/>
      <c r="CO82" s="214"/>
      <c r="CP82" s="214"/>
      <c r="CQ82" s="214"/>
      <c r="CR82" s="214"/>
      <c r="CS82" s="214"/>
      <c r="CT82" s="214"/>
      <c r="CU82" s="214"/>
      <c r="CV82" s="214"/>
      <c r="CW82" s="214"/>
      <c r="CX82" s="214"/>
      <c r="CY82" s="214"/>
      <c r="CZ82" s="214"/>
      <c r="DA82" s="214"/>
      <c r="DB82" s="214"/>
      <c r="DC82" s="214"/>
      <c r="DD82" s="214"/>
      <c r="DE82" s="214"/>
      <c r="DF82" s="214"/>
      <c r="DG82" s="214"/>
      <c r="DH82" s="214"/>
      <c r="DI82" s="214"/>
      <c r="DJ82" s="214"/>
      <c r="DK82" s="214"/>
      <c r="DL82" s="214"/>
      <c r="DM82" s="214"/>
      <c r="DN82" s="214"/>
      <c r="DO82" s="214"/>
      <c r="DP82" s="214"/>
      <c r="DQ82" s="214"/>
      <c r="DR82" s="214"/>
      <c r="DS82" s="214"/>
      <c r="DT82" s="214"/>
      <c r="DU82" s="214"/>
      <c r="DV82" s="214"/>
      <c r="DW82" s="214"/>
      <c r="DX82" s="214"/>
      <c r="DY82" s="214"/>
      <c r="DZ82" s="214"/>
      <c r="EA82" s="214"/>
      <c r="EB82" s="214"/>
      <c r="EC82" s="214"/>
      <c r="ED82" s="214"/>
      <c r="EE82" s="214"/>
      <c r="EF82" s="214"/>
      <c r="EG82" s="214"/>
      <c r="EH82" s="214"/>
      <c r="EI82" s="214"/>
      <c r="EJ82" s="214"/>
      <c r="EK82" s="214"/>
      <c r="EL82" s="214"/>
      <c r="EM82" s="214"/>
      <c r="EN82" s="214"/>
      <c r="EO82" s="214"/>
      <c r="EP82" s="214"/>
      <c r="EQ82" s="214"/>
      <c r="ER82" s="214"/>
      <c r="ES82" s="214"/>
      <c r="ET82" s="214"/>
      <c r="EU82" s="214"/>
      <c r="EV82" s="214"/>
      <c r="EW82" s="214"/>
      <c r="EX82" s="214"/>
      <c r="EY82" s="214"/>
      <c r="EZ82" s="214"/>
      <c r="FA82" s="214"/>
      <c r="FB82" s="214"/>
      <c r="FC82" s="214"/>
      <c r="FD82" s="214"/>
      <c r="FE82" s="214"/>
      <c r="FF82" s="214"/>
      <c r="FG82" s="214"/>
      <c r="FH82" s="214"/>
      <c r="FI82" s="214"/>
      <c r="FJ82" s="214"/>
      <c r="FK82" s="214"/>
      <c r="FL82" s="214"/>
      <c r="FM82" s="214"/>
      <c r="FN82" s="214"/>
      <c r="FO82" s="214"/>
      <c r="FP82" s="214"/>
      <c r="FQ82" s="214"/>
      <c r="FR82" s="214"/>
      <c r="FS82" s="214"/>
      <c r="FT82" s="214"/>
      <c r="FU82" s="214"/>
      <c r="FV82" s="214"/>
      <c r="FW82" s="214"/>
      <c r="FX82" s="214"/>
      <c r="FY82" s="214"/>
      <c r="FZ82" s="214"/>
      <c r="GA82" s="214"/>
      <c r="GB82" s="214"/>
      <c r="GC82" s="214"/>
      <c r="GD82" s="214"/>
      <c r="GE82" s="214"/>
      <c r="GF82" s="214"/>
      <c r="GG82" s="214"/>
      <c r="GH82" s="214"/>
      <c r="GI82" s="214"/>
      <c r="GJ82" s="214"/>
      <c r="GK82" s="214"/>
      <c r="GL82" s="214"/>
      <c r="GM82" s="214"/>
      <c r="GN82" s="214"/>
      <c r="GO82" s="214"/>
      <c r="GP82" s="214"/>
      <c r="GQ82" s="214"/>
      <c r="GR82" s="214"/>
      <c r="GS82" s="214"/>
      <c r="GT82" s="214"/>
      <c r="GU82" s="214"/>
      <c r="GV82" s="214"/>
      <c r="GW82" s="214"/>
      <c r="GX82" s="214"/>
      <c r="GY82" s="214"/>
      <c r="GZ82" s="214"/>
      <c r="HA82" s="214"/>
      <c r="HB82" s="214"/>
      <c r="HC82" s="214"/>
      <c r="HD82" s="214"/>
      <c r="HE82" s="214"/>
      <c r="HF82" s="214"/>
      <c r="HG82" s="214"/>
      <c r="HH82" s="214"/>
      <c r="HI82" s="214"/>
      <c r="HJ82" s="214"/>
      <c r="HK82" s="214"/>
      <c r="HL82" s="214"/>
      <c r="HM82" s="214"/>
      <c r="HN82" s="214"/>
      <c r="HO82" s="214"/>
      <c r="HP82" s="214"/>
      <c r="HQ82" s="214"/>
      <c r="HR82" s="214"/>
      <c r="HS82" s="214"/>
      <c r="HT82" s="214"/>
      <c r="HU82" s="214"/>
      <c r="HV82" s="214"/>
      <c r="HW82" s="214"/>
      <c r="HX82" s="214"/>
      <c r="HY82" s="214"/>
      <c r="HZ82" s="214"/>
      <c r="IA82" s="214"/>
      <c r="IB82" s="214"/>
      <c r="IC82" s="214"/>
      <c r="ID82" s="214"/>
      <c r="IE82" s="214"/>
      <c r="IF82" s="214"/>
      <c r="IG82" s="214"/>
      <c r="IH82" s="214"/>
      <c r="II82" s="214"/>
      <c r="IJ82" s="214"/>
      <c r="IK82" s="214"/>
      <c r="IL82" s="214"/>
      <c r="IM82" s="214"/>
    </row>
    <row r="83" spans="1:247" s="219" customFormat="1">
      <c r="A83" s="218"/>
      <c r="B83" s="218"/>
      <c r="C83" s="220"/>
      <c r="D83" s="216"/>
      <c r="E83" s="215"/>
      <c r="F83" s="215"/>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c r="CG83" s="214"/>
      <c r="CH83" s="214"/>
      <c r="CI83" s="214"/>
      <c r="CJ83" s="214"/>
      <c r="CK83" s="214"/>
      <c r="CL83" s="214"/>
      <c r="CM83" s="214"/>
      <c r="CN83" s="214"/>
      <c r="CO83" s="214"/>
      <c r="CP83" s="214"/>
      <c r="CQ83" s="214"/>
      <c r="CR83" s="214"/>
      <c r="CS83" s="214"/>
      <c r="CT83" s="214"/>
      <c r="CU83" s="214"/>
      <c r="CV83" s="214"/>
      <c r="CW83" s="214"/>
      <c r="CX83" s="214"/>
      <c r="CY83" s="214"/>
      <c r="CZ83" s="214"/>
      <c r="DA83" s="214"/>
      <c r="DB83" s="214"/>
      <c r="DC83" s="214"/>
      <c r="DD83" s="214"/>
      <c r="DE83" s="214"/>
      <c r="DF83" s="214"/>
      <c r="DG83" s="214"/>
      <c r="DH83" s="214"/>
      <c r="DI83" s="214"/>
      <c r="DJ83" s="214"/>
      <c r="DK83" s="214"/>
      <c r="DL83" s="214"/>
      <c r="DM83" s="214"/>
      <c r="DN83" s="214"/>
      <c r="DO83" s="214"/>
      <c r="DP83" s="214"/>
      <c r="DQ83" s="214"/>
      <c r="DR83" s="214"/>
      <c r="DS83" s="214"/>
      <c r="DT83" s="214"/>
      <c r="DU83" s="214"/>
      <c r="DV83" s="214"/>
      <c r="DW83" s="214"/>
      <c r="DX83" s="214"/>
      <c r="DY83" s="214"/>
      <c r="DZ83" s="214"/>
      <c r="EA83" s="214"/>
      <c r="EB83" s="214"/>
      <c r="EC83" s="214"/>
      <c r="ED83" s="214"/>
      <c r="EE83" s="214"/>
      <c r="EF83" s="214"/>
      <c r="EG83" s="214"/>
      <c r="EH83" s="214"/>
      <c r="EI83" s="214"/>
      <c r="EJ83" s="214"/>
      <c r="EK83" s="214"/>
      <c r="EL83" s="214"/>
      <c r="EM83" s="214"/>
      <c r="EN83" s="214"/>
      <c r="EO83" s="214"/>
      <c r="EP83" s="214"/>
      <c r="EQ83" s="214"/>
      <c r="ER83" s="214"/>
      <c r="ES83" s="214"/>
      <c r="ET83" s="214"/>
      <c r="EU83" s="214"/>
      <c r="EV83" s="214"/>
      <c r="EW83" s="214"/>
      <c r="EX83" s="214"/>
      <c r="EY83" s="214"/>
      <c r="EZ83" s="214"/>
      <c r="FA83" s="214"/>
      <c r="FB83" s="214"/>
      <c r="FC83" s="214"/>
      <c r="FD83" s="214"/>
      <c r="FE83" s="214"/>
      <c r="FF83" s="214"/>
      <c r="FG83" s="214"/>
      <c r="FH83" s="214"/>
      <c r="FI83" s="214"/>
      <c r="FJ83" s="214"/>
      <c r="FK83" s="214"/>
      <c r="FL83" s="214"/>
      <c r="FM83" s="214"/>
      <c r="FN83" s="214"/>
      <c r="FO83" s="214"/>
      <c r="FP83" s="214"/>
      <c r="FQ83" s="214"/>
      <c r="FR83" s="214"/>
      <c r="FS83" s="214"/>
      <c r="FT83" s="214"/>
      <c r="FU83" s="214"/>
      <c r="FV83" s="214"/>
      <c r="FW83" s="214"/>
      <c r="FX83" s="214"/>
      <c r="FY83" s="214"/>
      <c r="FZ83" s="214"/>
      <c r="GA83" s="214"/>
      <c r="GB83" s="214"/>
      <c r="GC83" s="214"/>
      <c r="GD83" s="214"/>
      <c r="GE83" s="214"/>
      <c r="GF83" s="214"/>
      <c r="GG83" s="214"/>
      <c r="GH83" s="214"/>
      <c r="GI83" s="214"/>
      <c r="GJ83" s="214"/>
      <c r="GK83" s="214"/>
      <c r="GL83" s="214"/>
      <c r="GM83" s="214"/>
      <c r="GN83" s="214"/>
      <c r="GO83" s="214"/>
      <c r="GP83" s="214"/>
      <c r="GQ83" s="214"/>
      <c r="GR83" s="214"/>
      <c r="GS83" s="214"/>
      <c r="GT83" s="214"/>
      <c r="GU83" s="214"/>
      <c r="GV83" s="214"/>
      <c r="GW83" s="214"/>
      <c r="GX83" s="214"/>
      <c r="GY83" s="214"/>
      <c r="GZ83" s="214"/>
      <c r="HA83" s="214"/>
      <c r="HB83" s="214"/>
      <c r="HC83" s="214"/>
      <c r="HD83" s="214"/>
      <c r="HE83" s="214"/>
      <c r="HF83" s="214"/>
      <c r="HG83" s="214"/>
      <c r="HH83" s="214"/>
      <c r="HI83" s="214"/>
      <c r="HJ83" s="214"/>
      <c r="HK83" s="214"/>
      <c r="HL83" s="214"/>
      <c r="HM83" s="214"/>
      <c r="HN83" s="214"/>
      <c r="HO83" s="214"/>
      <c r="HP83" s="214"/>
      <c r="HQ83" s="214"/>
      <c r="HR83" s="214"/>
      <c r="HS83" s="214"/>
      <c r="HT83" s="214"/>
      <c r="HU83" s="214"/>
      <c r="HV83" s="214"/>
      <c r="HW83" s="214"/>
      <c r="HX83" s="214"/>
      <c r="HY83" s="214"/>
      <c r="HZ83" s="214"/>
      <c r="IA83" s="214"/>
      <c r="IB83" s="214"/>
      <c r="IC83" s="214"/>
      <c r="ID83" s="214"/>
      <c r="IE83" s="214"/>
      <c r="IF83" s="214"/>
      <c r="IG83" s="214"/>
      <c r="IH83" s="214"/>
      <c r="II83" s="214"/>
      <c r="IJ83" s="214"/>
      <c r="IK83" s="214"/>
      <c r="IL83" s="214"/>
      <c r="IM83" s="214"/>
    </row>
    <row r="84" spans="1:247" s="219" customFormat="1">
      <c r="A84" s="218"/>
      <c r="B84" s="221"/>
      <c r="C84" s="220"/>
      <c r="D84" s="216"/>
      <c r="E84" s="215"/>
      <c r="F84" s="215"/>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c r="CG84" s="214"/>
      <c r="CH84" s="214"/>
      <c r="CI84" s="214"/>
      <c r="CJ84" s="214"/>
      <c r="CK84" s="214"/>
      <c r="CL84" s="214"/>
      <c r="CM84" s="214"/>
      <c r="CN84" s="214"/>
      <c r="CO84" s="214"/>
      <c r="CP84" s="214"/>
      <c r="CQ84" s="214"/>
      <c r="CR84" s="214"/>
      <c r="CS84" s="214"/>
      <c r="CT84" s="214"/>
      <c r="CU84" s="214"/>
      <c r="CV84" s="214"/>
      <c r="CW84" s="214"/>
      <c r="CX84" s="214"/>
      <c r="CY84" s="214"/>
      <c r="CZ84" s="214"/>
      <c r="DA84" s="214"/>
      <c r="DB84" s="214"/>
      <c r="DC84" s="214"/>
      <c r="DD84" s="214"/>
      <c r="DE84" s="214"/>
      <c r="DF84" s="214"/>
      <c r="DG84" s="214"/>
      <c r="DH84" s="214"/>
      <c r="DI84" s="214"/>
      <c r="DJ84" s="214"/>
      <c r="DK84" s="214"/>
      <c r="DL84" s="214"/>
      <c r="DM84" s="214"/>
      <c r="DN84" s="214"/>
      <c r="DO84" s="214"/>
      <c r="DP84" s="214"/>
      <c r="DQ84" s="214"/>
      <c r="DR84" s="214"/>
      <c r="DS84" s="214"/>
      <c r="DT84" s="214"/>
      <c r="DU84" s="214"/>
      <c r="DV84" s="214"/>
      <c r="DW84" s="214"/>
      <c r="DX84" s="214"/>
      <c r="DY84" s="214"/>
      <c r="DZ84" s="214"/>
      <c r="EA84" s="214"/>
      <c r="EB84" s="214"/>
      <c r="EC84" s="214"/>
      <c r="ED84" s="214"/>
      <c r="EE84" s="214"/>
      <c r="EF84" s="214"/>
      <c r="EG84" s="214"/>
      <c r="EH84" s="214"/>
      <c r="EI84" s="214"/>
      <c r="EJ84" s="214"/>
      <c r="EK84" s="214"/>
      <c r="EL84" s="214"/>
      <c r="EM84" s="214"/>
      <c r="EN84" s="214"/>
      <c r="EO84" s="214"/>
      <c r="EP84" s="214"/>
      <c r="EQ84" s="214"/>
      <c r="ER84" s="214"/>
      <c r="ES84" s="214"/>
      <c r="ET84" s="214"/>
      <c r="EU84" s="214"/>
      <c r="EV84" s="214"/>
      <c r="EW84" s="214"/>
      <c r="EX84" s="214"/>
      <c r="EY84" s="214"/>
      <c r="EZ84" s="214"/>
      <c r="FA84" s="214"/>
      <c r="FB84" s="214"/>
      <c r="FC84" s="214"/>
      <c r="FD84" s="214"/>
      <c r="FE84" s="214"/>
      <c r="FF84" s="214"/>
      <c r="FG84" s="214"/>
      <c r="FH84" s="214"/>
      <c r="FI84" s="214"/>
      <c r="FJ84" s="214"/>
      <c r="FK84" s="214"/>
      <c r="FL84" s="214"/>
      <c r="FM84" s="214"/>
      <c r="FN84" s="214"/>
      <c r="FO84" s="214"/>
      <c r="FP84" s="214"/>
      <c r="FQ84" s="214"/>
      <c r="FR84" s="214"/>
      <c r="FS84" s="214"/>
      <c r="FT84" s="214"/>
      <c r="FU84" s="214"/>
      <c r="FV84" s="214"/>
      <c r="FW84" s="214"/>
      <c r="FX84" s="214"/>
      <c r="FY84" s="214"/>
      <c r="FZ84" s="214"/>
      <c r="GA84" s="214"/>
      <c r="GB84" s="214"/>
      <c r="GC84" s="214"/>
      <c r="GD84" s="214"/>
      <c r="GE84" s="214"/>
      <c r="GF84" s="214"/>
      <c r="GG84" s="214"/>
      <c r="GH84" s="214"/>
      <c r="GI84" s="214"/>
      <c r="GJ84" s="214"/>
      <c r="GK84" s="214"/>
      <c r="GL84" s="214"/>
      <c r="GM84" s="214"/>
      <c r="GN84" s="214"/>
      <c r="GO84" s="214"/>
      <c r="GP84" s="214"/>
      <c r="GQ84" s="214"/>
      <c r="GR84" s="214"/>
      <c r="GS84" s="214"/>
      <c r="GT84" s="214"/>
      <c r="GU84" s="214"/>
      <c r="GV84" s="214"/>
      <c r="GW84" s="214"/>
      <c r="GX84" s="214"/>
      <c r="GY84" s="214"/>
      <c r="GZ84" s="214"/>
      <c r="HA84" s="214"/>
      <c r="HB84" s="214"/>
      <c r="HC84" s="214"/>
      <c r="HD84" s="214"/>
      <c r="HE84" s="214"/>
      <c r="HF84" s="214"/>
      <c r="HG84" s="214"/>
      <c r="HH84" s="214"/>
      <c r="HI84" s="214"/>
      <c r="HJ84" s="214"/>
      <c r="HK84" s="214"/>
      <c r="HL84" s="214"/>
      <c r="HM84" s="214"/>
      <c r="HN84" s="214"/>
      <c r="HO84" s="214"/>
      <c r="HP84" s="214"/>
      <c r="HQ84" s="214"/>
      <c r="HR84" s="214"/>
      <c r="HS84" s="214"/>
      <c r="HT84" s="214"/>
      <c r="HU84" s="214"/>
      <c r="HV84" s="214"/>
      <c r="HW84" s="214"/>
      <c r="HX84" s="214"/>
      <c r="HY84" s="214"/>
      <c r="HZ84" s="214"/>
      <c r="IA84" s="214"/>
      <c r="IB84" s="214"/>
      <c r="IC84" s="214"/>
      <c r="ID84" s="214"/>
      <c r="IE84" s="214"/>
      <c r="IF84" s="214"/>
      <c r="IG84" s="214"/>
      <c r="IH84" s="214"/>
      <c r="II84" s="214"/>
      <c r="IJ84" s="214"/>
      <c r="IK84" s="214"/>
      <c r="IL84" s="214"/>
      <c r="IM84" s="214"/>
    </row>
    <row r="85" spans="1:247" s="219" customFormat="1">
      <c r="A85" s="218"/>
      <c r="B85" s="218"/>
      <c r="C85" s="220"/>
      <c r="D85" s="216"/>
      <c r="E85" s="215"/>
      <c r="F85" s="215"/>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c r="CG85" s="214"/>
      <c r="CH85" s="214"/>
      <c r="CI85" s="214"/>
      <c r="CJ85" s="214"/>
      <c r="CK85" s="214"/>
      <c r="CL85" s="214"/>
      <c r="CM85" s="214"/>
      <c r="CN85" s="214"/>
      <c r="CO85" s="214"/>
      <c r="CP85" s="214"/>
      <c r="CQ85" s="214"/>
      <c r="CR85" s="214"/>
      <c r="CS85" s="214"/>
      <c r="CT85" s="214"/>
      <c r="CU85" s="214"/>
      <c r="CV85" s="214"/>
      <c r="CW85" s="214"/>
      <c r="CX85" s="214"/>
      <c r="CY85" s="214"/>
      <c r="CZ85" s="214"/>
      <c r="DA85" s="214"/>
      <c r="DB85" s="214"/>
      <c r="DC85" s="214"/>
      <c r="DD85" s="214"/>
      <c r="DE85" s="214"/>
      <c r="DF85" s="214"/>
      <c r="DG85" s="214"/>
      <c r="DH85" s="214"/>
      <c r="DI85" s="214"/>
      <c r="DJ85" s="214"/>
      <c r="DK85" s="214"/>
      <c r="DL85" s="214"/>
      <c r="DM85" s="214"/>
      <c r="DN85" s="214"/>
      <c r="DO85" s="214"/>
      <c r="DP85" s="214"/>
      <c r="DQ85" s="214"/>
      <c r="DR85" s="214"/>
      <c r="DS85" s="214"/>
      <c r="DT85" s="214"/>
      <c r="DU85" s="214"/>
      <c r="DV85" s="214"/>
      <c r="DW85" s="214"/>
      <c r="DX85" s="214"/>
      <c r="DY85" s="214"/>
      <c r="DZ85" s="214"/>
      <c r="EA85" s="214"/>
      <c r="EB85" s="214"/>
      <c r="EC85" s="214"/>
      <c r="ED85" s="214"/>
      <c r="EE85" s="214"/>
      <c r="EF85" s="214"/>
      <c r="EG85" s="214"/>
      <c r="EH85" s="214"/>
      <c r="EI85" s="214"/>
      <c r="EJ85" s="214"/>
      <c r="EK85" s="214"/>
      <c r="EL85" s="214"/>
      <c r="EM85" s="214"/>
      <c r="EN85" s="214"/>
      <c r="EO85" s="214"/>
      <c r="EP85" s="214"/>
      <c r="EQ85" s="214"/>
      <c r="ER85" s="214"/>
      <c r="ES85" s="214"/>
      <c r="ET85" s="214"/>
      <c r="EU85" s="214"/>
      <c r="EV85" s="214"/>
      <c r="EW85" s="214"/>
      <c r="EX85" s="214"/>
      <c r="EY85" s="214"/>
      <c r="EZ85" s="214"/>
      <c r="FA85" s="214"/>
      <c r="FB85" s="214"/>
      <c r="FC85" s="214"/>
      <c r="FD85" s="214"/>
      <c r="FE85" s="214"/>
      <c r="FF85" s="214"/>
      <c r="FG85" s="214"/>
      <c r="FH85" s="214"/>
      <c r="FI85" s="214"/>
      <c r="FJ85" s="214"/>
      <c r="FK85" s="214"/>
      <c r="FL85" s="214"/>
      <c r="FM85" s="214"/>
      <c r="FN85" s="214"/>
      <c r="FO85" s="214"/>
      <c r="FP85" s="214"/>
      <c r="FQ85" s="214"/>
      <c r="FR85" s="214"/>
      <c r="FS85" s="214"/>
      <c r="FT85" s="214"/>
      <c r="FU85" s="214"/>
      <c r="FV85" s="214"/>
      <c r="FW85" s="214"/>
      <c r="FX85" s="214"/>
      <c r="FY85" s="214"/>
      <c r="FZ85" s="214"/>
      <c r="GA85" s="214"/>
      <c r="GB85" s="214"/>
      <c r="GC85" s="214"/>
      <c r="GD85" s="214"/>
      <c r="GE85" s="214"/>
      <c r="GF85" s="214"/>
      <c r="GG85" s="214"/>
      <c r="GH85" s="214"/>
      <c r="GI85" s="214"/>
      <c r="GJ85" s="214"/>
      <c r="GK85" s="214"/>
      <c r="GL85" s="214"/>
      <c r="GM85" s="214"/>
      <c r="GN85" s="214"/>
      <c r="GO85" s="214"/>
      <c r="GP85" s="214"/>
      <c r="GQ85" s="214"/>
      <c r="GR85" s="214"/>
      <c r="GS85" s="214"/>
      <c r="GT85" s="214"/>
      <c r="GU85" s="214"/>
      <c r="GV85" s="214"/>
      <c r="GW85" s="214"/>
      <c r="GX85" s="214"/>
      <c r="GY85" s="214"/>
      <c r="GZ85" s="214"/>
      <c r="HA85" s="214"/>
      <c r="HB85" s="214"/>
      <c r="HC85" s="214"/>
      <c r="HD85" s="214"/>
      <c r="HE85" s="214"/>
      <c r="HF85" s="214"/>
      <c r="HG85" s="214"/>
      <c r="HH85" s="214"/>
      <c r="HI85" s="214"/>
      <c r="HJ85" s="214"/>
      <c r="HK85" s="214"/>
      <c r="HL85" s="214"/>
      <c r="HM85" s="214"/>
      <c r="HN85" s="214"/>
      <c r="HO85" s="214"/>
      <c r="HP85" s="214"/>
      <c r="HQ85" s="214"/>
      <c r="HR85" s="214"/>
      <c r="HS85" s="214"/>
      <c r="HT85" s="214"/>
      <c r="HU85" s="214"/>
      <c r="HV85" s="214"/>
      <c r="HW85" s="214"/>
      <c r="HX85" s="214"/>
      <c r="HY85" s="214"/>
      <c r="HZ85" s="214"/>
      <c r="IA85" s="214"/>
      <c r="IB85" s="214"/>
      <c r="IC85" s="214"/>
      <c r="ID85" s="214"/>
      <c r="IE85" s="214"/>
      <c r="IF85" s="214"/>
      <c r="IG85" s="214"/>
      <c r="IH85" s="214"/>
      <c r="II85" s="214"/>
      <c r="IJ85" s="214"/>
      <c r="IK85" s="214"/>
      <c r="IL85" s="214"/>
      <c r="IM85" s="214"/>
    </row>
    <row r="86" spans="1:247" s="219" customFormat="1">
      <c r="A86" s="218"/>
      <c r="B86" s="221"/>
      <c r="C86" s="220"/>
      <c r="D86" s="216"/>
      <c r="E86" s="215"/>
      <c r="F86" s="215"/>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c r="CG86" s="214"/>
      <c r="CH86" s="214"/>
      <c r="CI86" s="214"/>
      <c r="CJ86" s="214"/>
      <c r="CK86" s="214"/>
      <c r="CL86" s="214"/>
      <c r="CM86" s="214"/>
      <c r="CN86" s="214"/>
      <c r="CO86" s="214"/>
      <c r="CP86" s="214"/>
      <c r="CQ86" s="214"/>
      <c r="CR86" s="214"/>
      <c r="CS86" s="214"/>
      <c r="CT86" s="214"/>
      <c r="CU86" s="214"/>
      <c r="CV86" s="214"/>
      <c r="CW86" s="214"/>
      <c r="CX86" s="214"/>
      <c r="CY86" s="214"/>
      <c r="CZ86" s="214"/>
      <c r="DA86" s="214"/>
      <c r="DB86" s="214"/>
      <c r="DC86" s="214"/>
      <c r="DD86" s="214"/>
      <c r="DE86" s="214"/>
      <c r="DF86" s="214"/>
      <c r="DG86" s="214"/>
      <c r="DH86" s="214"/>
      <c r="DI86" s="214"/>
      <c r="DJ86" s="214"/>
      <c r="DK86" s="214"/>
      <c r="DL86" s="214"/>
      <c r="DM86" s="214"/>
      <c r="DN86" s="214"/>
      <c r="DO86" s="214"/>
      <c r="DP86" s="214"/>
      <c r="DQ86" s="214"/>
      <c r="DR86" s="214"/>
      <c r="DS86" s="214"/>
      <c r="DT86" s="214"/>
      <c r="DU86" s="214"/>
      <c r="DV86" s="214"/>
      <c r="DW86" s="214"/>
      <c r="DX86" s="214"/>
      <c r="DY86" s="214"/>
      <c r="DZ86" s="214"/>
      <c r="EA86" s="214"/>
      <c r="EB86" s="214"/>
      <c r="EC86" s="214"/>
      <c r="ED86" s="214"/>
      <c r="EE86" s="214"/>
      <c r="EF86" s="214"/>
      <c r="EG86" s="214"/>
      <c r="EH86" s="214"/>
      <c r="EI86" s="214"/>
      <c r="EJ86" s="214"/>
      <c r="EK86" s="214"/>
      <c r="EL86" s="214"/>
      <c r="EM86" s="214"/>
      <c r="EN86" s="214"/>
      <c r="EO86" s="214"/>
      <c r="EP86" s="214"/>
      <c r="EQ86" s="214"/>
      <c r="ER86" s="214"/>
      <c r="ES86" s="214"/>
      <c r="ET86" s="214"/>
      <c r="EU86" s="214"/>
      <c r="EV86" s="214"/>
      <c r="EW86" s="214"/>
      <c r="EX86" s="214"/>
      <c r="EY86" s="214"/>
      <c r="EZ86" s="214"/>
      <c r="FA86" s="214"/>
      <c r="FB86" s="214"/>
      <c r="FC86" s="214"/>
      <c r="FD86" s="214"/>
      <c r="FE86" s="214"/>
      <c r="FF86" s="214"/>
      <c r="FG86" s="214"/>
      <c r="FH86" s="214"/>
      <c r="FI86" s="214"/>
      <c r="FJ86" s="214"/>
      <c r="FK86" s="214"/>
      <c r="FL86" s="214"/>
      <c r="FM86" s="214"/>
      <c r="FN86" s="214"/>
      <c r="FO86" s="214"/>
      <c r="FP86" s="214"/>
      <c r="FQ86" s="214"/>
      <c r="FR86" s="214"/>
      <c r="FS86" s="214"/>
      <c r="FT86" s="214"/>
      <c r="FU86" s="214"/>
      <c r="FV86" s="214"/>
      <c r="FW86" s="214"/>
      <c r="FX86" s="214"/>
      <c r="FY86" s="214"/>
      <c r="FZ86" s="214"/>
      <c r="GA86" s="214"/>
      <c r="GB86" s="214"/>
      <c r="GC86" s="214"/>
      <c r="GD86" s="214"/>
      <c r="GE86" s="214"/>
      <c r="GF86" s="214"/>
      <c r="GG86" s="214"/>
      <c r="GH86" s="214"/>
      <c r="GI86" s="214"/>
      <c r="GJ86" s="214"/>
      <c r="GK86" s="214"/>
      <c r="GL86" s="214"/>
      <c r="GM86" s="214"/>
      <c r="GN86" s="214"/>
      <c r="GO86" s="214"/>
      <c r="GP86" s="214"/>
      <c r="GQ86" s="214"/>
      <c r="GR86" s="214"/>
      <c r="GS86" s="214"/>
      <c r="GT86" s="214"/>
      <c r="GU86" s="214"/>
      <c r="GV86" s="214"/>
      <c r="GW86" s="214"/>
      <c r="GX86" s="214"/>
      <c r="GY86" s="214"/>
      <c r="GZ86" s="214"/>
      <c r="HA86" s="214"/>
      <c r="HB86" s="214"/>
      <c r="HC86" s="214"/>
      <c r="HD86" s="214"/>
      <c r="HE86" s="214"/>
      <c r="HF86" s="214"/>
      <c r="HG86" s="214"/>
      <c r="HH86" s="214"/>
      <c r="HI86" s="214"/>
      <c r="HJ86" s="214"/>
      <c r="HK86" s="214"/>
      <c r="HL86" s="214"/>
      <c r="HM86" s="214"/>
      <c r="HN86" s="214"/>
      <c r="HO86" s="214"/>
      <c r="HP86" s="214"/>
      <c r="HQ86" s="214"/>
      <c r="HR86" s="214"/>
      <c r="HS86" s="214"/>
      <c r="HT86" s="214"/>
      <c r="HU86" s="214"/>
      <c r="HV86" s="214"/>
      <c r="HW86" s="214"/>
      <c r="HX86" s="214"/>
      <c r="HY86" s="214"/>
      <c r="HZ86" s="214"/>
      <c r="IA86" s="214"/>
      <c r="IB86" s="214"/>
      <c r="IC86" s="214"/>
      <c r="ID86" s="214"/>
      <c r="IE86" s="214"/>
      <c r="IF86" s="214"/>
      <c r="IG86" s="214"/>
      <c r="IH86" s="214"/>
      <c r="II86" s="214"/>
      <c r="IJ86" s="214"/>
      <c r="IK86" s="214"/>
      <c r="IL86" s="214"/>
      <c r="IM86" s="214"/>
    </row>
    <row r="87" spans="1:247" s="219" customFormat="1">
      <c r="A87" s="218"/>
      <c r="B87" s="221"/>
      <c r="C87" s="220"/>
      <c r="D87" s="216"/>
      <c r="E87" s="215"/>
      <c r="F87" s="215"/>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c r="CG87" s="214"/>
      <c r="CH87" s="214"/>
      <c r="CI87" s="214"/>
      <c r="CJ87" s="214"/>
      <c r="CK87" s="214"/>
      <c r="CL87" s="214"/>
      <c r="CM87" s="214"/>
      <c r="CN87" s="214"/>
      <c r="CO87" s="214"/>
      <c r="CP87" s="214"/>
      <c r="CQ87" s="214"/>
      <c r="CR87" s="214"/>
      <c r="CS87" s="214"/>
      <c r="CT87" s="214"/>
      <c r="CU87" s="214"/>
      <c r="CV87" s="214"/>
      <c r="CW87" s="214"/>
      <c r="CX87" s="214"/>
      <c r="CY87" s="214"/>
      <c r="CZ87" s="214"/>
      <c r="DA87" s="214"/>
      <c r="DB87" s="214"/>
      <c r="DC87" s="214"/>
      <c r="DD87" s="214"/>
      <c r="DE87" s="214"/>
      <c r="DF87" s="214"/>
      <c r="DG87" s="214"/>
      <c r="DH87" s="214"/>
      <c r="DI87" s="214"/>
      <c r="DJ87" s="214"/>
      <c r="DK87" s="214"/>
      <c r="DL87" s="214"/>
      <c r="DM87" s="214"/>
      <c r="DN87" s="214"/>
      <c r="DO87" s="214"/>
      <c r="DP87" s="214"/>
      <c r="DQ87" s="214"/>
      <c r="DR87" s="214"/>
      <c r="DS87" s="214"/>
      <c r="DT87" s="214"/>
      <c r="DU87" s="214"/>
      <c r="DV87" s="214"/>
      <c r="DW87" s="214"/>
      <c r="DX87" s="214"/>
      <c r="DY87" s="214"/>
      <c r="DZ87" s="214"/>
      <c r="EA87" s="214"/>
      <c r="EB87" s="214"/>
      <c r="EC87" s="214"/>
      <c r="ED87" s="214"/>
      <c r="EE87" s="214"/>
      <c r="EF87" s="214"/>
      <c r="EG87" s="214"/>
      <c r="EH87" s="214"/>
      <c r="EI87" s="214"/>
      <c r="EJ87" s="214"/>
      <c r="EK87" s="214"/>
      <c r="EL87" s="214"/>
      <c r="EM87" s="214"/>
      <c r="EN87" s="214"/>
      <c r="EO87" s="214"/>
      <c r="EP87" s="214"/>
      <c r="EQ87" s="214"/>
      <c r="ER87" s="214"/>
      <c r="ES87" s="214"/>
      <c r="ET87" s="214"/>
      <c r="EU87" s="214"/>
      <c r="EV87" s="214"/>
      <c r="EW87" s="214"/>
      <c r="EX87" s="214"/>
      <c r="EY87" s="214"/>
      <c r="EZ87" s="214"/>
      <c r="FA87" s="214"/>
      <c r="FB87" s="214"/>
      <c r="FC87" s="214"/>
      <c r="FD87" s="214"/>
      <c r="FE87" s="214"/>
      <c r="FF87" s="214"/>
      <c r="FG87" s="214"/>
      <c r="FH87" s="214"/>
      <c r="FI87" s="214"/>
      <c r="FJ87" s="214"/>
      <c r="FK87" s="214"/>
      <c r="FL87" s="214"/>
      <c r="FM87" s="214"/>
      <c r="FN87" s="214"/>
      <c r="FO87" s="214"/>
      <c r="FP87" s="214"/>
      <c r="FQ87" s="214"/>
      <c r="FR87" s="214"/>
      <c r="FS87" s="214"/>
      <c r="FT87" s="214"/>
      <c r="FU87" s="214"/>
      <c r="FV87" s="214"/>
      <c r="FW87" s="214"/>
      <c r="FX87" s="214"/>
      <c r="FY87" s="214"/>
      <c r="FZ87" s="214"/>
      <c r="GA87" s="214"/>
      <c r="GB87" s="214"/>
      <c r="GC87" s="214"/>
      <c r="GD87" s="214"/>
      <c r="GE87" s="214"/>
      <c r="GF87" s="214"/>
      <c r="GG87" s="214"/>
      <c r="GH87" s="214"/>
      <c r="GI87" s="214"/>
      <c r="GJ87" s="214"/>
      <c r="GK87" s="214"/>
      <c r="GL87" s="214"/>
      <c r="GM87" s="214"/>
      <c r="GN87" s="214"/>
      <c r="GO87" s="214"/>
      <c r="GP87" s="214"/>
      <c r="GQ87" s="214"/>
      <c r="GR87" s="214"/>
      <c r="GS87" s="214"/>
      <c r="GT87" s="214"/>
      <c r="GU87" s="214"/>
      <c r="GV87" s="214"/>
      <c r="GW87" s="214"/>
      <c r="GX87" s="214"/>
      <c r="GY87" s="214"/>
      <c r="GZ87" s="214"/>
      <c r="HA87" s="214"/>
      <c r="HB87" s="214"/>
      <c r="HC87" s="214"/>
      <c r="HD87" s="214"/>
      <c r="HE87" s="214"/>
      <c r="HF87" s="214"/>
      <c r="HG87" s="214"/>
      <c r="HH87" s="214"/>
      <c r="HI87" s="214"/>
      <c r="HJ87" s="214"/>
      <c r="HK87" s="214"/>
      <c r="HL87" s="214"/>
      <c r="HM87" s="214"/>
      <c r="HN87" s="214"/>
      <c r="HO87" s="214"/>
      <c r="HP87" s="214"/>
      <c r="HQ87" s="214"/>
      <c r="HR87" s="214"/>
      <c r="HS87" s="214"/>
      <c r="HT87" s="214"/>
      <c r="HU87" s="214"/>
      <c r="HV87" s="214"/>
      <c r="HW87" s="214"/>
      <c r="HX87" s="214"/>
      <c r="HY87" s="214"/>
      <c r="HZ87" s="214"/>
      <c r="IA87" s="214"/>
      <c r="IB87" s="214"/>
      <c r="IC87" s="214"/>
      <c r="ID87" s="214"/>
      <c r="IE87" s="214"/>
      <c r="IF87" s="214"/>
      <c r="IG87" s="214"/>
      <c r="IH87" s="214"/>
      <c r="II87" s="214"/>
      <c r="IJ87" s="214"/>
      <c r="IK87" s="214"/>
      <c r="IL87" s="214"/>
      <c r="IM87" s="214"/>
    </row>
    <row r="88" spans="1:247" s="219" customFormat="1">
      <c r="A88" s="218"/>
      <c r="B88" s="221"/>
      <c r="C88" s="220"/>
      <c r="D88" s="216"/>
      <c r="E88" s="215"/>
      <c r="F88" s="215"/>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c r="CG88" s="214"/>
      <c r="CH88" s="214"/>
      <c r="CI88" s="214"/>
      <c r="CJ88" s="214"/>
      <c r="CK88" s="214"/>
      <c r="CL88" s="214"/>
      <c r="CM88" s="214"/>
      <c r="CN88" s="214"/>
      <c r="CO88" s="214"/>
      <c r="CP88" s="214"/>
      <c r="CQ88" s="214"/>
      <c r="CR88" s="214"/>
      <c r="CS88" s="214"/>
      <c r="CT88" s="214"/>
      <c r="CU88" s="214"/>
      <c r="CV88" s="214"/>
      <c r="CW88" s="214"/>
      <c r="CX88" s="214"/>
      <c r="CY88" s="214"/>
      <c r="CZ88" s="214"/>
      <c r="DA88" s="214"/>
      <c r="DB88" s="214"/>
      <c r="DC88" s="214"/>
      <c r="DD88" s="214"/>
      <c r="DE88" s="214"/>
      <c r="DF88" s="214"/>
      <c r="DG88" s="214"/>
      <c r="DH88" s="214"/>
      <c r="DI88" s="214"/>
      <c r="DJ88" s="214"/>
      <c r="DK88" s="214"/>
      <c r="DL88" s="214"/>
      <c r="DM88" s="214"/>
      <c r="DN88" s="214"/>
      <c r="DO88" s="214"/>
      <c r="DP88" s="214"/>
      <c r="DQ88" s="214"/>
      <c r="DR88" s="214"/>
      <c r="DS88" s="214"/>
      <c r="DT88" s="214"/>
      <c r="DU88" s="214"/>
      <c r="DV88" s="214"/>
      <c r="DW88" s="214"/>
      <c r="DX88" s="214"/>
      <c r="DY88" s="214"/>
      <c r="DZ88" s="214"/>
      <c r="EA88" s="214"/>
      <c r="EB88" s="214"/>
      <c r="EC88" s="214"/>
      <c r="ED88" s="214"/>
      <c r="EE88" s="214"/>
      <c r="EF88" s="214"/>
      <c r="EG88" s="214"/>
      <c r="EH88" s="214"/>
      <c r="EI88" s="214"/>
      <c r="EJ88" s="214"/>
      <c r="EK88" s="214"/>
      <c r="EL88" s="214"/>
      <c r="EM88" s="214"/>
      <c r="EN88" s="214"/>
      <c r="EO88" s="214"/>
      <c r="EP88" s="214"/>
      <c r="EQ88" s="214"/>
      <c r="ER88" s="214"/>
      <c r="ES88" s="214"/>
      <c r="ET88" s="214"/>
      <c r="EU88" s="214"/>
      <c r="EV88" s="214"/>
      <c r="EW88" s="214"/>
      <c r="EX88" s="214"/>
      <c r="EY88" s="214"/>
      <c r="EZ88" s="214"/>
      <c r="FA88" s="214"/>
      <c r="FB88" s="214"/>
      <c r="FC88" s="214"/>
      <c r="FD88" s="214"/>
      <c r="FE88" s="214"/>
      <c r="FF88" s="214"/>
      <c r="FG88" s="214"/>
      <c r="FH88" s="214"/>
      <c r="FI88" s="214"/>
      <c r="FJ88" s="214"/>
      <c r="FK88" s="214"/>
      <c r="FL88" s="214"/>
      <c r="FM88" s="214"/>
      <c r="FN88" s="214"/>
      <c r="FO88" s="214"/>
      <c r="FP88" s="214"/>
      <c r="FQ88" s="214"/>
      <c r="FR88" s="214"/>
      <c r="FS88" s="214"/>
      <c r="FT88" s="214"/>
      <c r="FU88" s="214"/>
      <c r="FV88" s="214"/>
      <c r="FW88" s="214"/>
      <c r="FX88" s="214"/>
      <c r="FY88" s="214"/>
      <c r="FZ88" s="214"/>
      <c r="GA88" s="214"/>
      <c r="GB88" s="214"/>
      <c r="GC88" s="214"/>
      <c r="GD88" s="214"/>
      <c r="GE88" s="214"/>
      <c r="GF88" s="214"/>
      <c r="GG88" s="214"/>
      <c r="GH88" s="214"/>
      <c r="GI88" s="214"/>
      <c r="GJ88" s="214"/>
      <c r="GK88" s="214"/>
      <c r="GL88" s="214"/>
      <c r="GM88" s="214"/>
      <c r="GN88" s="214"/>
      <c r="GO88" s="214"/>
      <c r="GP88" s="214"/>
      <c r="GQ88" s="214"/>
      <c r="GR88" s="214"/>
      <c r="GS88" s="214"/>
      <c r="GT88" s="214"/>
      <c r="GU88" s="214"/>
      <c r="GV88" s="214"/>
      <c r="GW88" s="214"/>
      <c r="GX88" s="214"/>
      <c r="GY88" s="214"/>
      <c r="GZ88" s="214"/>
      <c r="HA88" s="214"/>
      <c r="HB88" s="214"/>
      <c r="HC88" s="214"/>
      <c r="HD88" s="214"/>
      <c r="HE88" s="214"/>
      <c r="HF88" s="214"/>
      <c r="HG88" s="214"/>
      <c r="HH88" s="214"/>
      <c r="HI88" s="214"/>
      <c r="HJ88" s="214"/>
      <c r="HK88" s="214"/>
      <c r="HL88" s="214"/>
      <c r="HM88" s="214"/>
      <c r="HN88" s="214"/>
      <c r="HO88" s="214"/>
      <c r="HP88" s="214"/>
      <c r="HQ88" s="214"/>
      <c r="HR88" s="214"/>
      <c r="HS88" s="214"/>
      <c r="HT88" s="214"/>
      <c r="HU88" s="214"/>
      <c r="HV88" s="214"/>
      <c r="HW88" s="214"/>
      <c r="HX88" s="214"/>
      <c r="HY88" s="214"/>
      <c r="HZ88" s="214"/>
      <c r="IA88" s="214"/>
      <c r="IB88" s="214"/>
      <c r="IC88" s="214"/>
      <c r="ID88" s="214"/>
      <c r="IE88" s="214"/>
      <c r="IF88" s="214"/>
      <c r="IG88" s="214"/>
      <c r="IH88" s="214"/>
      <c r="II88" s="214"/>
      <c r="IJ88" s="214"/>
      <c r="IK88" s="214"/>
      <c r="IL88" s="214"/>
      <c r="IM88" s="214"/>
    </row>
    <row r="89" spans="1:247" s="219" customFormat="1">
      <c r="A89" s="218"/>
      <c r="B89" s="221"/>
      <c r="C89" s="220"/>
      <c r="D89" s="216"/>
      <c r="E89" s="215"/>
      <c r="F89" s="215"/>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c r="CG89" s="214"/>
      <c r="CH89" s="214"/>
      <c r="CI89" s="214"/>
      <c r="CJ89" s="214"/>
      <c r="CK89" s="214"/>
      <c r="CL89" s="214"/>
      <c r="CM89" s="214"/>
      <c r="CN89" s="214"/>
      <c r="CO89" s="214"/>
      <c r="CP89" s="214"/>
      <c r="CQ89" s="214"/>
      <c r="CR89" s="214"/>
      <c r="CS89" s="214"/>
      <c r="CT89" s="214"/>
      <c r="CU89" s="214"/>
      <c r="CV89" s="214"/>
      <c r="CW89" s="214"/>
      <c r="CX89" s="214"/>
      <c r="CY89" s="214"/>
      <c r="CZ89" s="214"/>
      <c r="DA89" s="214"/>
      <c r="DB89" s="214"/>
      <c r="DC89" s="214"/>
      <c r="DD89" s="214"/>
      <c r="DE89" s="214"/>
      <c r="DF89" s="214"/>
      <c r="DG89" s="214"/>
      <c r="DH89" s="214"/>
      <c r="DI89" s="214"/>
      <c r="DJ89" s="214"/>
      <c r="DK89" s="214"/>
      <c r="DL89" s="214"/>
      <c r="DM89" s="214"/>
      <c r="DN89" s="214"/>
      <c r="DO89" s="214"/>
      <c r="DP89" s="214"/>
      <c r="DQ89" s="214"/>
      <c r="DR89" s="214"/>
      <c r="DS89" s="214"/>
      <c r="DT89" s="214"/>
      <c r="DU89" s="214"/>
      <c r="DV89" s="214"/>
      <c r="DW89" s="214"/>
      <c r="DX89" s="214"/>
      <c r="DY89" s="214"/>
      <c r="DZ89" s="214"/>
      <c r="EA89" s="214"/>
      <c r="EB89" s="214"/>
      <c r="EC89" s="214"/>
      <c r="ED89" s="214"/>
      <c r="EE89" s="214"/>
      <c r="EF89" s="214"/>
      <c r="EG89" s="214"/>
      <c r="EH89" s="214"/>
      <c r="EI89" s="214"/>
      <c r="EJ89" s="214"/>
      <c r="EK89" s="214"/>
      <c r="EL89" s="214"/>
      <c r="EM89" s="214"/>
      <c r="EN89" s="214"/>
      <c r="EO89" s="214"/>
      <c r="EP89" s="214"/>
      <c r="EQ89" s="214"/>
      <c r="ER89" s="214"/>
      <c r="ES89" s="214"/>
      <c r="ET89" s="214"/>
      <c r="EU89" s="214"/>
      <c r="EV89" s="214"/>
      <c r="EW89" s="214"/>
      <c r="EX89" s="214"/>
      <c r="EY89" s="214"/>
      <c r="EZ89" s="214"/>
      <c r="FA89" s="214"/>
      <c r="FB89" s="214"/>
      <c r="FC89" s="214"/>
      <c r="FD89" s="214"/>
      <c r="FE89" s="214"/>
      <c r="FF89" s="214"/>
      <c r="FG89" s="214"/>
      <c r="FH89" s="214"/>
      <c r="FI89" s="214"/>
      <c r="FJ89" s="214"/>
      <c r="FK89" s="214"/>
      <c r="FL89" s="214"/>
      <c r="FM89" s="214"/>
      <c r="FN89" s="214"/>
      <c r="FO89" s="214"/>
      <c r="FP89" s="214"/>
      <c r="FQ89" s="214"/>
      <c r="FR89" s="214"/>
      <c r="FS89" s="214"/>
      <c r="FT89" s="214"/>
      <c r="FU89" s="214"/>
      <c r="FV89" s="214"/>
      <c r="FW89" s="214"/>
      <c r="FX89" s="214"/>
      <c r="FY89" s="214"/>
      <c r="FZ89" s="214"/>
      <c r="GA89" s="214"/>
      <c r="GB89" s="214"/>
      <c r="GC89" s="214"/>
      <c r="GD89" s="214"/>
      <c r="GE89" s="214"/>
      <c r="GF89" s="214"/>
      <c r="GG89" s="214"/>
      <c r="GH89" s="214"/>
      <c r="GI89" s="214"/>
      <c r="GJ89" s="214"/>
      <c r="GK89" s="214"/>
      <c r="GL89" s="214"/>
      <c r="GM89" s="214"/>
      <c r="GN89" s="214"/>
      <c r="GO89" s="214"/>
      <c r="GP89" s="214"/>
      <c r="GQ89" s="214"/>
      <c r="GR89" s="214"/>
      <c r="GS89" s="214"/>
      <c r="GT89" s="214"/>
      <c r="GU89" s="214"/>
      <c r="GV89" s="214"/>
      <c r="GW89" s="214"/>
      <c r="GX89" s="214"/>
      <c r="GY89" s="214"/>
      <c r="GZ89" s="214"/>
      <c r="HA89" s="214"/>
      <c r="HB89" s="214"/>
      <c r="HC89" s="214"/>
      <c r="HD89" s="214"/>
      <c r="HE89" s="214"/>
      <c r="HF89" s="214"/>
      <c r="HG89" s="214"/>
      <c r="HH89" s="214"/>
      <c r="HI89" s="214"/>
      <c r="HJ89" s="214"/>
      <c r="HK89" s="214"/>
      <c r="HL89" s="214"/>
      <c r="HM89" s="214"/>
      <c r="HN89" s="214"/>
      <c r="HO89" s="214"/>
      <c r="HP89" s="214"/>
      <c r="HQ89" s="214"/>
      <c r="HR89" s="214"/>
      <c r="HS89" s="214"/>
      <c r="HT89" s="214"/>
      <c r="HU89" s="214"/>
      <c r="HV89" s="214"/>
      <c r="HW89" s="214"/>
      <c r="HX89" s="214"/>
      <c r="HY89" s="214"/>
      <c r="HZ89" s="214"/>
      <c r="IA89" s="214"/>
      <c r="IB89" s="214"/>
      <c r="IC89" s="214"/>
      <c r="ID89" s="214"/>
      <c r="IE89" s="214"/>
      <c r="IF89" s="214"/>
      <c r="IG89" s="214"/>
      <c r="IH89" s="214"/>
      <c r="II89" s="214"/>
      <c r="IJ89" s="214"/>
      <c r="IK89" s="214"/>
      <c r="IL89" s="214"/>
      <c r="IM89" s="214"/>
    </row>
    <row r="90" spans="1:247" s="219" customFormat="1">
      <c r="A90" s="218"/>
      <c r="B90" s="218"/>
      <c r="C90" s="220"/>
      <c r="D90" s="216"/>
      <c r="E90" s="215"/>
      <c r="F90" s="215"/>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c r="CG90" s="214"/>
      <c r="CH90" s="214"/>
      <c r="CI90" s="214"/>
      <c r="CJ90" s="214"/>
      <c r="CK90" s="214"/>
      <c r="CL90" s="214"/>
      <c r="CM90" s="214"/>
      <c r="CN90" s="214"/>
      <c r="CO90" s="214"/>
      <c r="CP90" s="214"/>
      <c r="CQ90" s="214"/>
      <c r="CR90" s="214"/>
      <c r="CS90" s="214"/>
      <c r="CT90" s="214"/>
      <c r="CU90" s="214"/>
      <c r="CV90" s="214"/>
      <c r="CW90" s="214"/>
      <c r="CX90" s="214"/>
      <c r="CY90" s="214"/>
      <c r="CZ90" s="214"/>
      <c r="DA90" s="214"/>
      <c r="DB90" s="214"/>
      <c r="DC90" s="214"/>
      <c r="DD90" s="214"/>
      <c r="DE90" s="214"/>
      <c r="DF90" s="214"/>
      <c r="DG90" s="214"/>
      <c r="DH90" s="214"/>
      <c r="DI90" s="214"/>
      <c r="DJ90" s="214"/>
      <c r="DK90" s="214"/>
      <c r="DL90" s="214"/>
      <c r="DM90" s="214"/>
      <c r="DN90" s="214"/>
      <c r="DO90" s="214"/>
      <c r="DP90" s="214"/>
      <c r="DQ90" s="214"/>
      <c r="DR90" s="214"/>
      <c r="DS90" s="214"/>
      <c r="DT90" s="214"/>
      <c r="DU90" s="214"/>
      <c r="DV90" s="214"/>
      <c r="DW90" s="214"/>
      <c r="DX90" s="214"/>
      <c r="DY90" s="214"/>
      <c r="DZ90" s="214"/>
      <c r="EA90" s="214"/>
      <c r="EB90" s="214"/>
      <c r="EC90" s="214"/>
      <c r="ED90" s="214"/>
      <c r="EE90" s="214"/>
      <c r="EF90" s="214"/>
      <c r="EG90" s="214"/>
      <c r="EH90" s="214"/>
      <c r="EI90" s="214"/>
      <c r="EJ90" s="214"/>
      <c r="EK90" s="214"/>
      <c r="EL90" s="214"/>
      <c r="EM90" s="214"/>
      <c r="EN90" s="214"/>
      <c r="EO90" s="214"/>
      <c r="EP90" s="214"/>
      <c r="EQ90" s="214"/>
      <c r="ER90" s="214"/>
      <c r="ES90" s="214"/>
      <c r="ET90" s="214"/>
      <c r="EU90" s="214"/>
      <c r="EV90" s="214"/>
      <c r="EW90" s="214"/>
      <c r="EX90" s="214"/>
      <c r="EY90" s="214"/>
      <c r="EZ90" s="214"/>
      <c r="FA90" s="214"/>
      <c r="FB90" s="214"/>
      <c r="FC90" s="214"/>
      <c r="FD90" s="214"/>
      <c r="FE90" s="214"/>
      <c r="FF90" s="214"/>
      <c r="FG90" s="214"/>
      <c r="FH90" s="214"/>
      <c r="FI90" s="214"/>
      <c r="FJ90" s="214"/>
      <c r="FK90" s="214"/>
      <c r="FL90" s="214"/>
      <c r="FM90" s="214"/>
      <c r="FN90" s="214"/>
      <c r="FO90" s="214"/>
      <c r="FP90" s="214"/>
      <c r="FQ90" s="214"/>
      <c r="FR90" s="214"/>
      <c r="FS90" s="214"/>
      <c r="FT90" s="214"/>
      <c r="FU90" s="214"/>
      <c r="FV90" s="214"/>
      <c r="FW90" s="214"/>
      <c r="FX90" s="214"/>
      <c r="FY90" s="214"/>
      <c r="FZ90" s="214"/>
      <c r="GA90" s="214"/>
      <c r="GB90" s="214"/>
      <c r="GC90" s="214"/>
      <c r="GD90" s="214"/>
      <c r="GE90" s="214"/>
      <c r="GF90" s="214"/>
      <c r="GG90" s="214"/>
      <c r="GH90" s="214"/>
      <c r="GI90" s="214"/>
      <c r="GJ90" s="214"/>
      <c r="GK90" s="214"/>
      <c r="GL90" s="214"/>
      <c r="GM90" s="214"/>
      <c r="GN90" s="214"/>
      <c r="GO90" s="214"/>
      <c r="GP90" s="214"/>
      <c r="GQ90" s="214"/>
      <c r="GR90" s="214"/>
      <c r="GS90" s="214"/>
      <c r="GT90" s="214"/>
      <c r="GU90" s="214"/>
      <c r="GV90" s="214"/>
      <c r="GW90" s="214"/>
      <c r="GX90" s="214"/>
      <c r="GY90" s="214"/>
      <c r="GZ90" s="214"/>
      <c r="HA90" s="214"/>
      <c r="HB90" s="214"/>
      <c r="HC90" s="214"/>
      <c r="HD90" s="214"/>
      <c r="HE90" s="214"/>
      <c r="HF90" s="214"/>
      <c r="HG90" s="214"/>
      <c r="HH90" s="214"/>
      <c r="HI90" s="214"/>
      <c r="HJ90" s="214"/>
      <c r="HK90" s="214"/>
      <c r="HL90" s="214"/>
      <c r="HM90" s="214"/>
      <c r="HN90" s="214"/>
      <c r="HO90" s="214"/>
      <c r="HP90" s="214"/>
      <c r="HQ90" s="214"/>
      <c r="HR90" s="214"/>
      <c r="HS90" s="214"/>
      <c r="HT90" s="214"/>
      <c r="HU90" s="214"/>
      <c r="HV90" s="214"/>
      <c r="HW90" s="214"/>
      <c r="HX90" s="214"/>
      <c r="HY90" s="214"/>
      <c r="HZ90" s="214"/>
      <c r="IA90" s="214"/>
      <c r="IB90" s="214"/>
      <c r="IC90" s="214"/>
      <c r="ID90" s="214"/>
      <c r="IE90" s="214"/>
      <c r="IF90" s="214"/>
      <c r="IG90" s="214"/>
      <c r="IH90" s="214"/>
      <c r="II90" s="214"/>
      <c r="IJ90" s="214"/>
      <c r="IK90" s="214"/>
      <c r="IL90" s="214"/>
      <c r="IM90" s="214"/>
    </row>
    <row r="91" spans="1:247" s="219" customFormat="1">
      <c r="A91" s="218"/>
      <c r="B91" s="221"/>
      <c r="C91" s="220"/>
      <c r="D91" s="216"/>
      <c r="E91" s="215"/>
      <c r="F91" s="215"/>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c r="CG91" s="214"/>
      <c r="CH91" s="214"/>
      <c r="CI91" s="214"/>
      <c r="CJ91" s="214"/>
      <c r="CK91" s="214"/>
      <c r="CL91" s="214"/>
      <c r="CM91" s="214"/>
      <c r="CN91" s="214"/>
      <c r="CO91" s="214"/>
      <c r="CP91" s="214"/>
      <c r="CQ91" s="214"/>
      <c r="CR91" s="214"/>
      <c r="CS91" s="214"/>
      <c r="CT91" s="214"/>
      <c r="CU91" s="214"/>
      <c r="CV91" s="214"/>
      <c r="CW91" s="214"/>
      <c r="CX91" s="214"/>
      <c r="CY91" s="214"/>
      <c r="CZ91" s="214"/>
      <c r="DA91" s="214"/>
      <c r="DB91" s="214"/>
      <c r="DC91" s="214"/>
      <c r="DD91" s="214"/>
      <c r="DE91" s="214"/>
      <c r="DF91" s="214"/>
      <c r="DG91" s="214"/>
      <c r="DH91" s="214"/>
      <c r="DI91" s="214"/>
      <c r="DJ91" s="214"/>
      <c r="DK91" s="214"/>
      <c r="DL91" s="214"/>
      <c r="DM91" s="214"/>
      <c r="DN91" s="214"/>
      <c r="DO91" s="214"/>
      <c r="DP91" s="214"/>
      <c r="DQ91" s="214"/>
      <c r="DR91" s="214"/>
      <c r="DS91" s="214"/>
      <c r="DT91" s="214"/>
      <c r="DU91" s="214"/>
      <c r="DV91" s="214"/>
      <c r="DW91" s="214"/>
      <c r="DX91" s="214"/>
      <c r="DY91" s="214"/>
      <c r="DZ91" s="214"/>
      <c r="EA91" s="214"/>
      <c r="EB91" s="214"/>
      <c r="EC91" s="214"/>
      <c r="ED91" s="214"/>
      <c r="EE91" s="214"/>
      <c r="EF91" s="214"/>
      <c r="EG91" s="214"/>
      <c r="EH91" s="214"/>
      <c r="EI91" s="214"/>
      <c r="EJ91" s="214"/>
      <c r="EK91" s="214"/>
      <c r="EL91" s="214"/>
      <c r="EM91" s="214"/>
      <c r="EN91" s="214"/>
      <c r="EO91" s="214"/>
      <c r="EP91" s="214"/>
      <c r="EQ91" s="214"/>
      <c r="ER91" s="214"/>
      <c r="ES91" s="214"/>
      <c r="ET91" s="214"/>
      <c r="EU91" s="214"/>
      <c r="EV91" s="214"/>
      <c r="EW91" s="214"/>
      <c r="EX91" s="214"/>
      <c r="EY91" s="214"/>
      <c r="EZ91" s="214"/>
      <c r="FA91" s="214"/>
      <c r="FB91" s="214"/>
      <c r="FC91" s="214"/>
      <c r="FD91" s="214"/>
      <c r="FE91" s="214"/>
      <c r="FF91" s="214"/>
      <c r="FG91" s="214"/>
      <c r="FH91" s="214"/>
      <c r="FI91" s="214"/>
      <c r="FJ91" s="214"/>
      <c r="FK91" s="214"/>
      <c r="FL91" s="214"/>
      <c r="FM91" s="214"/>
      <c r="FN91" s="214"/>
      <c r="FO91" s="214"/>
      <c r="FP91" s="214"/>
      <c r="FQ91" s="214"/>
      <c r="FR91" s="214"/>
      <c r="FS91" s="214"/>
      <c r="FT91" s="214"/>
      <c r="FU91" s="214"/>
      <c r="FV91" s="214"/>
      <c r="FW91" s="214"/>
      <c r="FX91" s="214"/>
      <c r="FY91" s="214"/>
      <c r="FZ91" s="214"/>
      <c r="GA91" s="214"/>
      <c r="GB91" s="214"/>
      <c r="GC91" s="214"/>
      <c r="GD91" s="214"/>
      <c r="GE91" s="214"/>
      <c r="GF91" s="214"/>
      <c r="GG91" s="214"/>
      <c r="GH91" s="214"/>
      <c r="GI91" s="214"/>
      <c r="GJ91" s="214"/>
      <c r="GK91" s="214"/>
      <c r="GL91" s="214"/>
      <c r="GM91" s="214"/>
      <c r="GN91" s="214"/>
      <c r="GO91" s="214"/>
      <c r="GP91" s="214"/>
      <c r="GQ91" s="214"/>
      <c r="GR91" s="214"/>
      <c r="GS91" s="214"/>
      <c r="GT91" s="214"/>
      <c r="GU91" s="214"/>
      <c r="GV91" s="214"/>
      <c r="GW91" s="214"/>
      <c r="GX91" s="214"/>
      <c r="GY91" s="214"/>
      <c r="GZ91" s="214"/>
      <c r="HA91" s="214"/>
      <c r="HB91" s="214"/>
      <c r="HC91" s="214"/>
      <c r="HD91" s="214"/>
      <c r="HE91" s="214"/>
      <c r="HF91" s="214"/>
      <c r="HG91" s="214"/>
      <c r="HH91" s="214"/>
      <c r="HI91" s="214"/>
      <c r="HJ91" s="214"/>
      <c r="HK91" s="214"/>
      <c r="HL91" s="214"/>
      <c r="HM91" s="214"/>
      <c r="HN91" s="214"/>
      <c r="HO91" s="214"/>
      <c r="HP91" s="214"/>
      <c r="HQ91" s="214"/>
      <c r="HR91" s="214"/>
      <c r="HS91" s="214"/>
      <c r="HT91" s="214"/>
      <c r="HU91" s="214"/>
      <c r="HV91" s="214"/>
      <c r="HW91" s="214"/>
      <c r="HX91" s="214"/>
      <c r="HY91" s="214"/>
      <c r="HZ91" s="214"/>
      <c r="IA91" s="214"/>
      <c r="IB91" s="214"/>
      <c r="IC91" s="214"/>
      <c r="ID91" s="214"/>
      <c r="IE91" s="214"/>
      <c r="IF91" s="214"/>
      <c r="IG91" s="214"/>
      <c r="IH91" s="214"/>
      <c r="II91" s="214"/>
      <c r="IJ91" s="214"/>
      <c r="IK91" s="214"/>
      <c r="IL91" s="214"/>
      <c r="IM91" s="214"/>
    </row>
    <row r="92" spans="1:247" s="219" customFormat="1">
      <c r="A92" s="218"/>
      <c r="B92" s="218"/>
      <c r="C92" s="220"/>
      <c r="D92" s="216"/>
      <c r="E92" s="215"/>
      <c r="F92" s="215"/>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c r="CG92" s="214"/>
      <c r="CH92" s="214"/>
      <c r="CI92" s="214"/>
      <c r="CJ92" s="214"/>
      <c r="CK92" s="214"/>
      <c r="CL92" s="214"/>
      <c r="CM92" s="214"/>
      <c r="CN92" s="214"/>
      <c r="CO92" s="214"/>
      <c r="CP92" s="214"/>
      <c r="CQ92" s="214"/>
      <c r="CR92" s="214"/>
      <c r="CS92" s="214"/>
      <c r="CT92" s="214"/>
      <c r="CU92" s="214"/>
      <c r="CV92" s="214"/>
      <c r="CW92" s="214"/>
      <c r="CX92" s="214"/>
      <c r="CY92" s="214"/>
      <c r="CZ92" s="214"/>
      <c r="DA92" s="214"/>
      <c r="DB92" s="214"/>
      <c r="DC92" s="214"/>
      <c r="DD92" s="214"/>
      <c r="DE92" s="214"/>
      <c r="DF92" s="214"/>
      <c r="DG92" s="214"/>
      <c r="DH92" s="214"/>
      <c r="DI92" s="214"/>
      <c r="DJ92" s="214"/>
      <c r="DK92" s="214"/>
      <c r="DL92" s="214"/>
      <c r="DM92" s="214"/>
      <c r="DN92" s="214"/>
      <c r="DO92" s="214"/>
      <c r="DP92" s="214"/>
      <c r="DQ92" s="214"/>
      <c r="DR92" s="214"/>
      <c r="DS92" s="214"/>
      <c r="DT92" s="214"/>
      <c r="DU92" s="214"/>
      <c r="DV92" s="214"/>
      <c r="DW92" s="214"/>
      <c r="DX92" s="214"/>
      <c r="DY92" s="214"/>
      <c r="DZ92" s="214"/>
      <c r="EA92" s="214"/>
      <c r="EB92" s="214"/>
      <c r="EC92" s="214"/>
      <c r="ED92" s="214"/>
      <c r="EE92" s="214"/>
      <c r="EF92" s="214"/>
      <c r="EG92" s="214"/>
      <c r="EH92" s="214"/>
      <c r="EI92" s="214"/>
      <c r="EJ92" s="214"/>
      <c r="EK92" s="214"/>
      <c r="EL92" s="214"/>
      <c r="EM92" s="214"/>
      <c r="EN92" s="214"/>
      <c r="EO92" s="214"/>
      <c r="EP92" s="214"/>
      <c r="EQ92" s="214"/>
      <c r="ER92" s="214"/>
      <c r="ES92" s="214"/>
      <c r="ET92" s="214"/>
      <c r="EU92" s="214"/>
      <c r="EV92" s="214"/>
      <c r="EW92" s="214"/>
      <c r="EX92" s="214"/>
      <c r="EY92" s="214"/>
      <c r="EZ92" s="214"/>
      <c r="FA92" s="214"/>
      <c r="FB92" s="214"/>
      <c r="FC92" s="214"/>
      <c r="FD92" s="214"/>
      <c r="FE92" s="214"/>
      <c r="FF92" s="214"/>
      <c r="FG92" s="214"/>
      <c r="FH92" s="214"/>
      <c r="FI92" s="214"/>
      <c r="FJ92" s="214"/>
      <c r="FK92" s="214"/>
      <c r="FL92" s="214"/>
      <c r="FM92" s="214"/>
      <c r="FN92" s="214"/>
      <c r="FO92" s="214"/>
      <c r="FP92" s="214"/>
      <c r="FQ92" s="214"/>
      <c r="FR92" s="214"/>
      <c r="FS92" s="214"/>
      <c r="FT92" s="214"/>
      <c r="FU92" s="214"/>
      <c r="FV92" s="214"/>
      <c r="FW92" s="214"/>
      <c r="FX92" s="214"/>
      <c r="FY92" s="214"/>
      <c r="FZ92" s="214"/>
      <c r="GA92" s="214"/>
      <c r="GB92" s="214"/>
      <c r="GC92" s="214"/>
      <c r="GD92" s="214"/>
      <c r="GE92" s="214"/>
      <c r="GF92" s="214"/>
      <c r="GG92" s="214"/>
      <c r="GH92" s="214"/>
      <c r="GI92" s="214"/>
      <c r="GJ92" s="214"/>
      <c r="GK92" s="214"/>
      <c r="GL92" s="214"/>
      <c r="GM92" s="214"/>
      <c r="GN92" s="214"/>
      <c r="GO92" s="214"/>
      <c r="GP92" s="214"/>
      <c r="GQ92" s="214"/>
      <c r="GR92" s="214"/>
      <c r="GS92" s="214"/>
      <c r="GT92" s="214"/>
      <c r="GU92" s="214"/>
      <c r="GV92" s="214"/>
      <c r="GW92" s="214"/>
      <c r="GX92" s="214"/>
      <c r="GY92" s="214"/>
      <c r="GZ92" s="214"/>
      <c r="HA92" s="214"/>
      <c r="HB92" s="214"/>
      <c r="HC92" s="214"/>
      <c r="HD92" s="214"/>
      <c r="HE92" s="214"/>
      <c r="HF92" s="214"/>
      <c r="HG92" s="214"/>
      <c r="HH92" s="214"/>
      <c r="HI92" s="214"/>
      <c r="HJ92" s="214"/>
      <c r="HK92" s="214"/>
      <c r="HL92" s="214"/>
      <c r="HM92" s="214"/>
      <c r="HN92" s="214"/>
      <c r="HO92" s="214"/>
      <c r="HP92" s="214"/>
      <c r="HQ92" s="214"/>
      <c r="HR92" s="214"/>
      <c r="HS92" s="214"/>
      <c r="HT92" s="214"/>
      <c r="HU92" s="214"/>
      <c r="HV92" s="214"/>
      <c r="HW92" s="214"/>
      <c r="HX92" s="214"/>
      <c r="HY92" s="214"/>
      <c r="HZ92" s="214"/>
      <c r="IA92" s="214"/>
      <c r="IB92" s="214"/>
      <c r="IC92" s="214"/>
      <c r="ID92" s="214"/>
      <c r="IE92" s="214"/>
      <c r="IF92" s="214"/>
      <c r="IG92" s="214"/>
      <c r="IH92" s="214"/>
      <c r="II92" s="214"/>
      <c r="IJ92" s="214"/>
      <c r="IK92" s="214"/>
      <c r="IL92" s="214"/>
      <c r="IM92" s="214"/>
    </row>
    <row r="93" spans="1:247" s="219" customFormat="1">
      <c r="A93" s="218"/>
      <c r="B93" s="221"/>
      <c r="C93" s="220"/>
      <c r="D93" s="216"/>
      <c r="E93" s="215"/>
      <c r="F93" s="215"/>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c r="CG93" s="214"/>
      <c r="CH93" s="214"/>
      <c r="CI93" s="214"/>
      <c r="CJ93" s="214"/>
      <c r="CK93" s="214"/>
      <c r="CL93" s="214"/>
      <c r="CM93" s="214"/>
      <c r="CN93" s="214"/>
      <c r="CO93" s="214"/>
      <c r="CP93" s="214"/>
      <c r="CQ93" s="214"/>
      <c r="CR93" s="214"/>
      <c r="CS93" s="214"/>
      <c r="CT93" s="214"/>
      <c r="CU93" s="214"/>
      <c r="CV93" s="214"/>
      <c r="CW93" s="214"/>
      <c r="CX93" s="214"/>
      <c r="CY93" s="214"/>
      <c r="CZ93" s="214"/>
      <c r="DA93" s="214"/>
      <c r="DB93" s="214"/>
      <c r="DC93" s="214"/>
      <c r="DD93" s="214"/>
      <c r="DE93" s="214"/>
      <c r="DF93" s="214"/>
      <c r="DG93" s="214"/>
      <c r="DH93" s="214"/>
      <c r="DI93" s="214"/>
      <c r="DJ93" s="214"/>
      <c r="DK93" s="214"/>
      <c r="DL93" s="214"/>
      <c r="DM93" s="214"/>
      <c r="DN93" s="214"/>
      <c r="DO93" s="214"/>
      <c r="DP93" s="214"/>
      <c r="DQ93" s="214"/>
      <c r="DR93" s="214"/>
      <c r="DS93" s="214"/>
      <c r="DT93" s="214"/>
      <c r="DU93" s="214"/>
      <c r="DV93" s="214"/>
      <c r="DW93" s="214"/>
      <c r="DX93" s="214"/>
      <c r="DY93" s="214"/>
      <c r="DZ93" s="214"/>
      <c r="EA93" s="214"/>
      <c r="EB93" s="214"/>
      <c r="EC93" s="214"/>
      <c r="ED93" s="214"/>
      <c r="EE93" s="214"/>
      <c r="EF93" s="214"/>
      <c r="EG93" s="214"/>
      <c r="EH93" s="214"/>
      <c r="EI93" s="214"/>
      <c r="EJ93" s="214"/>
      <c r="EK93" s="214"/>
      <c r="EL93" s="214"/>
      <c r="EM93" s="214"/>
      <c r="EN93" s="214"/>
      <c r="EO93" s="214"/>
      <c r="EP93" s="214"/>
      <c r="EQ93" s="214"/>
      <c r="ER93" s="214"/>
      <c r="ES93" s="214"/>
      <c r="ET93" s="214"/>
      <c r="EU93" s="214"/>
      <c r="EV93" s="214"/>
      <c r="EW93" s="214"/>
      <c r="EX93" s="214"/>
      <c r="EY93" s="214"/>
      <c r="EZ93" s="214"/>
      <c r="FA93" s="214"/>
      <c r="FB93" s="214"/>
      <c r="FC93" s="214"/>
      <c r="FD93" s="214"/>
      <c r="FE93" s="214"/>
      <c r="FF93" s="214"/>
      <c r="FG93" s="214"/>
      <c r="FH93" s="214"/>
      <c r="FI93" s="214"/>
      <c r="FJ93" s="214"/>
      <c r="FK93" s="214"/>
      <c r="FL93" s="214"/>
      <c r="FM93" s="214"/>
      <c r="FN93" s="214"/>
      <c r="FO93" s="214"/>
      <c r="FP93" s="214"/>
      <c r="FQ93" s="214"/>
      <c r="FR93" s="214"/>
      <c r="FS93" s="214"/>
      <c r="FT93" s="214"/>
      <c r="FU93" s="214"/>
      <c r="FV93" s="214"/>
      <c r="FW93" s="214"/>
      <c r="FX93" s="214"/>
      <c r="FY93" s="214"/>
      <c r="FZ93" s="214"/>
      <c r="GA93" s="214"/>
      <c r="GB93" s="214"/>
      <c r="GC93" s="214"/>
      <c r="GD93" s="214"/>
      <c r="GE93" s="214"/>
      <c r="GF93" s="214"/>
      <c r="GG93" s="214"/>
      <c r="GH93" s="214"/>
      <c r="GI93" s="214"/>
      <c r="GJ93" s="214"/>
      <c r="GK93" s="214"/>
      <c r="GL93" s="214"/>
      <c r="GM93" s="214"/>
      <c r="GN93" s="214"/>
      <c r="GO93" s="214"/>
      <c r="GP93" s="214"/>
      <c r="GQ93" s="214"/>
      <c r="GR93" s="214"/>
      <c r="GS93" s="214"/>
      <c r="GT93" s="214"/>
      <c r="GU93" s="214"/>
      <c r="GV93" s="214"/>
      <c r="GW93" s="214"/>
      <c r="GX93" s="214"/>
      <c r="GY93" s="214"/>
      <c r="GZ93" s="214"/>
      <c r="HA93" s="214"/>
      <c r="HB93" s="214"/>
      <c r="HC93" s="214"/>
      <c r="HD93" s="214"/>
      <c r="HE93" s="214"/>
      <c r="HF93" s="214"/>
      <c r="HG93" s="214"/>
      <c r="HH93" s="214"/>
      <c r="HI93" s="214"/>
      <c r="HJ93" s="214"/>
      <c r="HK93" s="214"/>
      <c r="HL93" s="214"/>
      <c r="HM93" s="214"/>
      <c r="HN93" s="214"/>
      <c r="HO93" s="214"/>
      <c r="HP93" s="214"/>
      <c r="HQ93" s="214"/>
      <c r="HR93" s="214"/>
      <c r="HS93" s="214"/>
      <c r="HT93" s="214"/>
      <c r="HU93" s="214"/>
      <c r="HV93" s="214"/>
      <c r="HW93" s="214"/>
      <c r="HX93" s="214"/>
      <c r="HY93" s="214"/>
      <c r="HZ93" s="214"/>
      <c r="IA93" s="214"/>
      <c r="IB93" s="214"/>
      <c r="IC93" s="214"/>
      <c r="ID93" s="214"/>
      <c r="IE93" s="214"/>
      <c r="IF93" s="214"/>
      <c r="IG93" s="214"/>
      <c r="IH93" s="214"/>
      <c r="II93" s="214"/>
      <c r="IJ93" s="214"/>
      <c r="IK93" s="214"/>
      <c r="IL93" s="214"/>
      <c r="IM93" s="214"/>
    </row>
    <row r="94" spans="1:247" s="219" customFormat="1">
      <c r="A94" s="218"/>
      <c r="B94" s="218"/>
      <c r="C94" s="220"/>
      <c r="D94" s="216"/>
      <c r="E94" s="215"/>
      <c r="F94" s="215"/>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c r="CG94" s="214"/>
      <c r="CH94" s="214"/>
      <c r="CI94" s="214"/>
      <c r="CJ94" s="214"/>
      <c r="CK94" s="214"/>
      <c r="CL94" s="214"/>
      <c r="CM94" s="214"/>
      <c r="CN94" s="214"/>
      <c r="CO94" s="214"/>
      <c r="CP94" s="214"/>
      <c r="CQ94" s="214"/>
      <c r="CR94" s="214"/>
      <c r="CS94" s="214"/>
      <c r="CT94" s="214"/>
      <c r="CU94" s="214"/>
      <c r="CV94" s="214"/>
      <c r="CW94" s="214"/>
      <c r="CX94" s="214"/>
      <c r="CY94" s="214"/>
      <c r="CZ94" s="214"/>
      <c r="DA94" s="214"/>
      <c r="DB94" s="214"/>
      <c r="DC94" s="214"/>
      <c r="DD94" s="214"/>
      <c r="DE94" s="214"/>
      <c r="DF94" s="214"/>
      <c r="DG94" s="214"/>
      <c r="DH94" s="214"/>
      <c r="DI94" s="214"/>
      <c r="DJ94" s="214"/>
      <c r="DK94" s="214"/>
      <c r="DL94" s="214"/>
      <c r="DM94" s="214"/>
      <c r="DN94" s="214"/>
      <c r="DO94" s="214"/>
      <c r="DP94" s="214"/>
      <c r="DQ94" s="214"/>
      <c r="DR94" s="214"/>
      <c r="DS94" s="214"/>
      <c r="DT94" s="214"/>
      <c r="DU94" s="214"/>
      <c r="DV94" s="214"/>
      <c r="DW94" s="214"/>
      <c r="DX94" s="214"/>
      <c r="DY94" s="214"/>
      <c r="DZ94" s="214"/>
      <c r="EA94" s="214"/>
      <c r="EB94" s="214"/>
      <c r="EC94" s="214"/>
      <c r="ED94" s="214"/>
      <c r="EE94" s="214"/>
      <c r="EF94" s="214"/>
      <c r="EG94" s="214"/>
      <c r="EH94" s="214"/>
      <c r="EI94" s="214"/>
      <c r="EJ94" s="214"/>
      <c r="EK94" s="214"/>
      <c r="EL94" s="214"/>
      <c r="EM94" s="214"/>
      <c r="EN94" s="214"/>
      <c r="EO94" s="214"/>
      <c r="EP94" s="214"/>
      <c r="EQ94" s="214"/>
      <c r="ER94" s="214"/>
      <c r="ES94" s="214"/>
      <c r="ET94" s="214"/>
      <c r="EU94" s="214"/>
      <c r="EV94" s="214"/>
      <c r="EW94" s="214"/>
      <c r="EX94" s="214"/>
      <c r="EY94" s="214"/>
      <c r="EZ94" s="214"/>
      <c r="FA94" s="214"/>
      <c r="FB94" s="214"/>
      <c r="FC94" s="214"/>
      <c r="FD94" s="214"/>
      <c r="FE94" s="214"/>
      <c r="FF94" s="214"/>
      <c r="FG94" s="214"/>
      <c r="FH94" s="214"/>
      <c r="FI94" s="214"/>
      <c r="FJ94" s="214"/>
      <c r="FK94" s="214"/>
      <c r="FL94" s="214"/>
      <c r="FM94" s="214"/>
      <c r="FN94" s="214"/>
      <c r="FO94" s="214"/>
      <c r="FP94" s="214"/>
      <c r="FQ94" s="214"/>
      <c r="FR94" s="214"/>
      <c r="FS94" s="214"/>
      <c r="FT94" s="214"/>
      <c r="FU94" s="214"/>
      <c r="FV94" s="214"/>
      <c r="FW94" s="214"/>
      <c r="FX94" s="214"/>
      <c r="FY94" s="214"/>
      <c r="FZ94" s="214"/>
      <c r="GA94" s="214"/>
      <c r="GB94" s="214"/>
      <c r="GC94" s="214"/>
      <c r="GD94" s="214"/>
      <c r="GE94" s="214"/>
      <c r="GF94" s="214"/>
      <c r="GG94" s="214"/>
      <c r="GH94" s="214"/>
      <c r="GI94" s="214"/>
      <c r="GJ94" s="214"/>
      <c r="GK94" s="214"/>
      <c r="GL94" s="214"/>
      <c r="GM94" s="214"/>
      <c r="GN94" s="214"/>
      <c r="GO94" s="214"/>
      <c r="GP94" s="214"/>
      <c r="GQ94" s="214"/>
      <c r="GR94" s="214"/>
      <c r="GS94" s="214"/>
      <c r="GT94" s="214"/>
      <c r="GU94" s="214"/>
      <c r="GV94" s="214"/>
      <c r="GW94" s="214"/>
      <c r="GX94" s="214"/>
      <c r="GY94" s="214"/>
      <c r="GZ94" s="214"/>
      <c r="HA94" s="214"/>
      <c r="HB94" s="214"/>
      <c r="HC94" s="214"/>
      <c r="HD94" s="214"/>
      <c r="HE94" s="214"/>
      <c r="HF94" s="214"/>
      <c r="HG94" s="214"/>
      <c r="HH94" s="214"/>
      <c r="HI94" s="214"/>
      <c r="HJ94" s="214"/>
      <c r="HK94" s="214"/>
      <c r="HL94" s="214"/>
      <c r="HM94" s="214"/>
      <c r="HN94" s="214"/>
      <c r="HO94" s="214"/>
      <c r="HP94" s="214"/>
      <c r="HQ94" s="214"/>
      <c r="HR94" s="214"/>
      <c r="HS94" s="214"/>
      <c r="HT94" s="214"/>
      <c r="HU94" s="214"/>
      <c r="HV94" s="214"/>
      <c r="HW94" s="214"/>
      <c r="HX94" s="214"/>
      <c r="HY94" s="214"/>
      <c r="HZ94" s="214"/>
      <c r="IA94" s="214"/>
      <c r="IB94" s="214"/>
      <c r="IC94" s="214"/>
      <c r="ID94" s="214"/>
      <c r="IE94" s="214"/>
      <c r="IF94" s="214"/>
      <c r="IG94" s="214"/>
      <c r="IH94" s="214"/>
      <c r="II94" s="214"/>
      <c r="IJ94" s="214"/>
      <c r="IK94" s="214"/>
      <c r="IL94" s="214"/>
      <c r="IM94" s="214"/>
    </row>
    <row r="95" spans="1:247" s="219" customFormat="1">
      <c r="A95" s="218"/>
      <c r="B95" s="218"/>
      <c r="C95" s="220"/>
      <c r="D95" s="216"/>
      <c r="E95" s="215"/>
      <c r="F95" s="215"/>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c r="CG95" s="214"/>
      <c r="CH95" s="214"/>
      <c r="CI95" s="214"/>
      <c r="CJ95" s="214"/>
      <c r="CK95" s="214"/>
      <c r="CL95" s="214"/>
      <c r="CM95" s="214"/>
      <c r="CN95" s="214"/>
      <c r="CO95" s="214"/>
      <c r="CP95" s="214"/>
      <c r="CQ95" s="214"/>
      <c r="CR95" s="214"/>
      <c r="CS95" s="214"/>
      <c r="CT95" s="214"/>
      <c r="CU95" s="214"/>
      <c r="CV95" s="214"/>
      <c r="CW95" s="214"/>
      <c r="CX95" s="214"/>
      <c r="CY95" s="214"/>
      <c r="CZ95" s="214"/>
      <c r="DA95" s="214"/>
      <c r="DB95" s="214"/>
      <c r="DC95" s="214"/>
      <c r="DD95" s="214"/>
      <c r="DE95" s="214"/>
      <c r="DF95" s="214"/>
      <c r="DG95" s="214"/>
      <c r="DH95" s="214"/>
      <c r="DI95" s="214"/>
      <c r="DJ95" s="214"/>
      <c r="DK95" s="214"/>
      <c r="DL95" s="214"/>
      <c r="DM95" s="214"/>
      <c r="DN95" s="214"/>
      <c r="DO95" s="214"/>
      <c r="DP95" s="214"/>
      <c r="DQ95" s="214"/>
      <c r="DR95" s="214"/>
      <c r="DS95" s="214"/>
      <c r="DT95" s="214"/>
      <c r="DU95" s="214"/>
      <c r="DV95" s="214"/>
      <c r="DW95" s="214"/>
      <c r="DX95" s="214"/>
      <c r="DY95" s="214"/>
      <c r="DZ95" s="214"/>
      <c r="EA95" s="214"/>
      <c r="EB95" s="214"/>
      <c r="EC95" s="214"/>
      <c r="ED95" s="214"/>
      <c r="EE95" s="214"/>
      <c r="EF95" s="214"/>
      <c r="EG95" s="214"/>
      <c r="EH95" s="214"/>
      <c r="EI95" s="214"/>
      <c r="EJ95" s="214"/>
      <c r="EK95" s="214"/>
      <c r="EL95" s="214"/>
      <c r="EM95" s="214"/>
      <c r="EN95" s="214"/>
      <c r="EO95" s="214"/>
      <c r="EP95" s="214"/>
      <c r="EQ95" s="214"/>
      <c r="ER95" s="214"/>
      <c r="ES95" s="214"/>
      <c r="ET95" s="214"/>
      <c r="EU95" s="214"/>
      <c r="EV95" s="214"/>
      <c r="EW95" s="214"/>
      <c r="EX95" s="214"/>
      <c r="EY95" s="214"/>
      <c r="EZ95" s="214"/>
      <c r="FA95" s="214"/>
      <c r="FB95" s="214"/>
      <c r="FC95" s="214"/>
      <c r="FD95" s="214"/>
      <c r="FE95" s="214"/>
      <c r="FF95" s="214"/>
      <c r="FG95" s="214"/>
      <c r="FH95" s="214"/>
      <c r="FI95" s="214"/>
      <c r="FJ95" s="214"/>
      <c r="FK95" s="214"/>
      <c r="FL95" s="214"/>
      <c r="FM95" s="214"/>
      <c r="FN95" s="214"/>
      <c r="FO95" s="214"/>
      <c r="FP95" s="214"/>
      <c r="FQ95" s="214"/>
      <c r="FR95" s="214"/>
      <c r="FS95" s="214"/>
      <c r="FT95" s="214"/>
      <c r="FU95" s="214"/>
      <c r="FV95" s="214"/>
      <c r="FW95" s="214"/>
      <c r="FX95" s="214"/>
      <c r="FY95" s="214"/>
      <c r="FZ95" s="214"/>
      <c r="GA95" s="214"/>
      <c r="GB95" s="214"/>
      <c r="GC95" s="214"/>
      <c r="GD95" s="214"/>
      <c r="GE95" s="214"/>
      <c r="GF95" s="214"/>
      <c r="GG95" s="214"/>
      <c r="GH95" s="214"/>
      <c r="GI95" s="214"/>
      <c r="GJ95" s="214"/>
      <c r="GK95" s="214"/>
      <c r="GL95" s="214"/>
      <c r="GM95" s="214"/>
      <c r="GN95" s="214"/>
      <c r="GO95" s="214"/>
      <c r="GP95" s="214"/>
      <c r="GQ95" s="214"/>
      <c r="GR95" s="214"/>
      <c r="GS95" s="214"/>
      <c r="GT95" s="214"/>
      <c r="GU95" s="214"/>
      <c r="GV95" s="214"/>
      <c r="GW95" s="214"/>
      <c r="GX95" s="214"/>
      <c r="GY95" s="214"/>
      <c r="GZ95" s="214"/>
      <c r="HA95" s="214"/>
      <c r="HB95" s="214"/>
      <c r="HC95" s="214"/>
      <c r="HD95" s="214"/>
      <c r="HE95" s="214"/>
      <c r="HF95" s="214"/>
      <c r="HG95" s="214"/>
      <c r="HH95" s="214"/>
      <c r="HI95" s="214"/>
      <c r="HJ95" s="214"/>
      <c r="HK95" s="214"/>
      <c r="HL95" s="214"/>
      <c r="HM95" s="214"/>
      <c r="HN95" s="214"/>
      <c r="HO95" s="214"/>
      <c r="HP95" s="214"/>
      <c r="HQ95" s="214"/>
      <c r="HR95" s="214"/>
      <c r="HS95" s="214"/>
      <c r="HT95" s="214"/>
      <c r="HU95" s="214"/>
      <c r="HV95" s="214"/>
      <c r="HW95" s="214"/>
      <c r="HX95" s="214"/>
      <c r="HY95" s="214"/>
      <c r="HZ95" s="214"/>
      <c r="IA95" s="214"/>
      <c r="IB95" s="214"/>
      <c r="IC95" s="214"/>
      <c r="ID95" s="214"/>
      <c r="IE95" s="214"/>
      <c r="IF95" s="214"/>
      <c r="IG95" s="214"/>
      <c r="IH95" s="214"/>
      <c r="II95" s="214"/>
      <c r="IJ95" s="214"/>
      <c r="IK95" s="214"/>
      <c r="IL95" s="214"/>
      <c r="IM95" s="214"/>
    </row>
    <row r="96" spans="1:247" s="219" customFormat="1">
      <c r="A96" s="218"/>
      <c r="B96" s="218"/>
      <c r="C96" s="220"/>
      <c r="D96" s="216"/>
      <c r="E96" s="215"/>
      <c r="F96" s="215"/>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c r="CG96" s="214"/>
      <c r="CH96" s="214"/>
      <c r="CI96" s="214"/>
      <c r="CJ96" s="214"/>
      <c r="CK96" s="214"/>
      <c r="CL96" s="214"/>
      <c r="CM96" s="214"/>
      <c r="CN96" s="214"/>
      <c r="CO96" s="214"/>
      <c r="CP96" s="214"/>
      <c r="CQ96" s="214"/>
      <c r="CR96" s="214"/>
      <c r="CS96" s="214"/>
      <c r="CT96" s="214"/>
      <c r="CU96" s="214"/>
      <c r="CV96" s="214"/>
      <c r="CW96" s="214"/>
      <c r="CX96" s="214"/>
      <c r="CY96" s="214"/>
      <c r="CZ96" s="214"/>
      <c r="DA96" s="214"/>
      <c r="DB96" s="214"/>
      <c r="DC96" s="214"/>
      <c r="DD96" s="214"/>
      <c r="DE96" s="214"/>
      <c r="DF96" s="214"/>
      <c r="DG96" s="214"/>
      <c r="DH96" s="214"/>
      <c r="DI96" s="214"/>
      <c r="DJ96" s="214"/>
      <c r="DK96" s="214"/>
      <c r="DL96" s="214"/>
      <c r="DM96" s="214"/>
      <c r="DN96" s="214"/>
      <c r="DO96" s="214"/>
      <c r="DP96" s="214"/>
      <c r="DQ96" s="214"/>
      <c r="DR96" s="214"/>
      <c r="DS96" s="214"/>
      <c r="DT96" s="214"/>
      <c r="DU96" s="214"/>
      <c r="DV96" s="214"/>
      <c r="DW96" s="214"/>
      <c r="DX96" s="214"/>
      <c r="DY96" s="214"/>
      <c r="DZ96" s="214"/>
      <c r="EA96" s="214"/>
      <c r="EB96" s="214"/>
      <c r="EC96" s="214"/>
      <c r="ED96" s="214"/>
      <c r="EE96" s="214"/>
      <c r="EF96" s="214"/>
      <c r="EG96" s="214"/>
      <c r="EH96" s="214"/>
      <c r="EI96" s="214"/>
      <c r="EJ96" s="214"/>
      <c r="EK96" s="214"/>
      <c r="EL96" s="214"/>
      <c r="EM96" s="214"/>
      <c r="EN96" s="214"/>
      <c r="EO96" s="214"/>
      <c r="EP96" s="214"/>
      <c r="EQ96" s="214"/>
      <c r="ER96" s="214"/>
      <c r="ES96" s="214"/>
      <c r="ET96" s="214"/>
      <c r="EU96" s="214"/>
      <c r="EV96" s="214"/>
      <c r="EW96" s="214"/>
      <c r="EX96" s="214"/>
      <c r="EY96" s="214"/>
      <c r="EZ96" s="214"/>
      <c r="FA96" s="214"/>
      <c r="FB96" s="214"/>
      <c r="FC96" s="214"/>
      <c r="FD96" s="214"/>
      <c r="FE96" s="214"/>
      <c r="FF96" s="214"/>
      <c r="FG96" s="214"/>
      <c r="FH96" s="214"/>
      <c r="FI96" s="214"/>
      <c r="FJ96" s="214"/>
      <c r="FK96" s="214"/>
      <c r="FL96" s="214"/>
      <c r="FM96" s="214"/>
      <c r="FN96" s="214"/>
      <c r="FO96" s="214"/>
      <c r="FP96" s="214"/>
      <c r="FQ96" s="214"/>
      <c r="FR96" s="214"/>
      <c r="FS96" s="214"/>
      <c r="FT96" s="214"/>
      <c r="FU96" s="214"/>
      <c r="FV96" s="214"/>
      <c r="FW96" s="214"/>
      <c r="FX96" s="214"/>
      <c r="FY96" s="214"/>
      <c r="FZ96" s="214"/>
      <c r="GA96" s="214"/>
      <c r="GB96" s="214"/>
      <c r="GC96" s="214"/>
      <c r="GD96" s="214"/>
      <c r="GE96" s="214"/>
      <c r="GF96" s="214"/>
      <c r="GG96" s="214"/>
      <c r="GH96" s="214"/>
      <c r="GI96" s="214"/>
      <c r="GJ96" s="214"/>
      <c r="GK96" s="214"/>
      <c r="GL96" s="214"/>
      <c r="GM96" s="214"/>
      <c r="GN96" s="214"/>
      <c r="GO96" s="214"/>
      <c r="GP96" s="214"/>
      <c r="GQ96" s="214"/>
      <c r="GR96" s="214"/>
      <c r="GS96" s="214"/>
      <c r="GT96" s="214"/>
      <c r="GU96" s="214"/>
      <c r="GV96" s="214"/>
      <c r="GW96" s="214"/>
      <c r="GX96" s="214"/>
      <c r="GY96" s="214"/>
      <c r="GZ96" s="214"/>
      <c r="HA96" s="214"/>
      <c r="HB96" s="214"/>
      <c r="HC96" s="214"/>
      <c r="HD96" s="214"/>
      <c r="HE96" s="214"/>
      <c r="HF96" s="214"/>
      <c r="HG96" s="214"/>
      <c r="HH96" s="214"/>
      <c r="HI96" s="214"/>
      <c r="HJ96" s="214"/>
      <c r="HK96" s="214"/>
      <c r="HL96" s="214"/>
      <c r="HM96" s="214"/>
      <c r="HN96" s="214"/>
      <c r="HO96" s="214"/>
      <c r="HP96" s="214"/>
      <c r="HQ96" s="214"/>
      <c r="HR96" s="214"/>
      <c r="HS96" s="214"/>
      <c r="HT96" s="214"/>
      <c r="HU96" s="214"/>
      <c r="HV96" s="214"/>
      <c r="HW96" s="214"/>
      <c r="HX96" s="214"/>
      <c r="HY96" s="214"/>
      <c r="HZ96" s="214"/>
      <c r="IA96" s="214"/>
      <c r="IB96" s="214"/>
      <c r="IC96" s="214"/>
      <c r="ID96" s="214"/>
      <c r="IE96" s="214"/>
      <c r="IF96" s="214"/>
      <c r="IG96" s="214"/>
      <c r="IH96" s="214"/>
      <c r="II96" s="214"/>
      <c r="IJ96" s="214"/>
      <c r="IK96" s="214"/>
      <c r="IL96" s="214"/>
      <c r="IM96" s="214"/>
    </row>
    <row r="97" spans="1:247" s="219" customFormat="1">
      <c r="A97" s="218"/>
      <c r="B97" s="218"/>
      <c r="C97" s="220"/>
      <c r="D97" s="216"/>
      <c r="E97" s="215"/>
      <c r="F97" s="215"/>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c r="CG97" s="214"/>
      <c r="CH97" s="214"/>
      <c r="CI97" s="214"/>
      <c r="CJ97" s="214"/>
      <c r="CK97" s="214"/>
      <c r="CL97" s="214"/>
      <c r="CM97" s="214"/>
      <c r="CN97" s="214"/>
      <c r="CO97" s="214"/>
      <c r="CP97" s="214"/>
      <c r="CQ97" s="214"/>
      <c r="CR97" s="214"/>
      <c r="CS97" s="214"/>
      <c r="CT97" s="214"/>
      <c r="CU97" s="214"/>
      <c r="CV97" s="214"/>
      <c r="CW97" s="214"/>
      <c r="CX97" s="214"/>
      <c r="CY97" s="214"/>
      <c r="CZ97" s="214"/>
      <c r="DA97" s="214"/>
      <c r="DB97" s="214"/>
      <c r="DC97" s="214"/>
      <c r="DD97" s="214"/>
      <c r="DE97" s="214"/>
      <c r="DF97" s="214"/>
      <c r="DG97" s="214"/>
      <c r="DH97" s="214"/>
      <c r="DI97" s="214"/>
      <c r="DJ97" s="214"/>
      <c r="DK97" s="214"/>
      <c r="DL97" s="214"/>
      <c r="DM97" s="214"/>
      <c r="DN97" s="214"/>
      <c r="DO97" s="214"/>
      <c r="DP97" s="214"/>
      <c r="DQ97" s="214"/>
      <c r="DR97" s="214"/>
      <c r="DS97" s="214"/>
      <c r="DT97" s="214"/>
      <c r="DU97" s="214"/>
      <c r="DV97" s="214"/>
      <c r="DW97" s="214"/>
      <c r="DX97" s="214"/>
      <c r="DY97" s="214"/>
      <c r="DZ97" s="214"/>
      <c r="EA97" s="214"/>
      <c r="EB97" s="214"/>
      <c r="EC97" s="214"/>
      <c r="ED97" s="214"/>
      <c r="EE97" s="214"/>
      <c r="EF97" s="214"/>
      <c r="EG97" s="214"/>
      <c r="EH97" s="214"/>
      <c r="EI97" s="214"/>
      <c r="EJ97" s="214"/>
      <c r="EK97" s="214"/>
      <c r="EL97" s="214"/>
      <c r="EM97" s="214"/>
      <c r="EN97" s="214"/>
      <c r="EO97" s="214"/>
      <c r="EP97" s="214"/>
      <c r="EQ97" s="214"/>
      <c r="ER97" s="214"/>
      <c r="ES97" s="214"/>
      <c r="ET97" s="214"/>
      <c r="EU97" s="214"/>
      <c r="EV97" s="214"/>
      <c r="EW97" s="214"/>
      <c r="EX97" s="214"/>
      <c r="EY97" s="214"/>
      <c r="EZ97" s="214"/>
      <c r="FA97" s="214"/>
      <c r="FB97" s="214"/>
      <c r="FC97" s="214"/>
      <c r="FD97" s="214"/>
      <c r="FE97" s="214"/>
      <c r="FF97" s="214"/>
      <c r="FG97" s="214"/>
      <c r="FH97" s="214"/>
      <c r="FI97" s="214"/>
      <c r="FJ97" s="214"/>
      <c r="FK97" s="214"/>
      <c r="FL97" s="214"/>
      <c r="FM97" s="214"/>
      <c r="FN97" s="214"/>
      <c r="FO97" s="214"/>
      <c r="FP97" s="214"/>
      <c r="FQ97" s="214"/>
      <c r="FR97" s="214"/>
      <c r="FS97" s="214"/>
      <c r="FT97" s="214"/>
      <c r="FU97" s="214"/>
      <c r="FV97" s="214"/>
      <c r="FW97" s="214"/>
      <c r="FX97" s="214"/>
      <c r="FY97" s="214"/>
      <c r="FZ97" s="214"/>
      <c r="GA97" s="214"/>
      <c r="GB97" s="214"/>
      <c r="GC97" s="214"/>
      <c r="GD97" s="214"/>
      <c r="GE97" s="214"/>
      <c r="GF97" s="214"/>
      <c r="GG97" s="214"/>
      <c r="GH97" s="214"/>
      <c r="GI97" s="214"/>
      <c r="GJ97" s="214"/>
      <c r="GK97" s="214"/>
      <c r="GL97" s="214"/>
      <c r="GM97" s="214"/>
      <c r="GN97" s="214"/>
      <c r="GO97" s="214"/>
      <c r="GP97" s="214"/>
      <c r="GQ97" s="214"/>
      <c r="GR97" s="214"/>
      <c r="GS97" s="214"/>
      <c r="GT97" s="214"/>
      <c r="GU97" s="214"/>
      <c r="GV97" s="214"/>
      <c r="GW97" s="214"/>
      <c r="GX97" s="214"/>
      <c r="GY97" s="214"/>
      <c r="GZ97" s="214"/>
      <c r="HA97" s="214"/>
      <c r="HB97" s="214"/>
      <c r="HC97" s="214"/>
      <c r="HD97" s="214"/>
      <c r="HE97" s="214"/>
      <c r="HF97" s="214"/>
      <c r="HG97" s="214"/>
      <c r="HH97" s="214"/>
      <c r="HI97" s="214"/>
      <c r="HJ97" s="214"/>
      <c r="HK97" s="214"/>
      <c r="HL97" s="214"/>
      <c r="HM97" s="214"/>
      <c r="HN97" s="214"/>
      <c r="HO97" s="214"/>
      <c r="HP97" s="214"/>
      <c r="HQ97" s="214"/>
      <c r="HR97" s="214"/>
      <c r="HS97" s="214"/>
      <c r="HT97" s="214"/>
      <c r="HU97" s="214"/>
      <c r="HV97" s="214"/>
      <c r="HW97" s="214"/>
      <c r="HX97" s="214"/>
      <c r="HY97" s="214"/>
      <c r="HZ97" s="214"/>
      <c r="IA97" s="214"/>
      <c r="IB97" s="214"/>
      <c r="IC97" s="214"/>
      <c r="ID97" s="214"/>
      <c r="IE97" s="214"/>
      <c r="IF97" s="214"/>
      <c r="IG97" s="214"/>
      <c r="IH97" s="214"/>
      <c r="II97" s="214"/>
      <c r="IJ97" s="214"/>
      <c r="IK97" s="214"/>
      <c r="IL97" s="214"/>
      <c r="IM97" s="214"/>
    </row>
    <row r="98" spans="1:247" s="219" customFormat="1">
      <c r="A98" s="218"/>
      <c r="B98" s="218"/>
      <c r="C98" s="220"/>
      <c r="D98" s="216"/>
      <c r="E98" s="215"/>
      <c r="F98" s="215"/>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c r="CG98" s="214"/>
      <c r="CH98" s="214"/>
      <c r="CI98" s="214"/>
      <c r="CJ98" s="214"/>
      <c r="CK98" s="214"/>
      <c r="CL98" s="214"/>
      <c r="CM98" s="214"/>
      <c r="CN98" s="214"/>
      <c r="CO98" s="214"/>
      <c r="CP98" s="214"/>
      <c r="CQ98" s="214"/>
      <c r="CR98" s="214"/>
      <c r="CS98" s="214"/>
      <c r="CT98" s="214"/>
      <c r="CU98" s="214"/>
      <c r="CV98" s="214"/>
      <c r="CW98" s="214"/>
      <c r="CX98" s="214"/>
      <c r="CY98" s="214"/>
      <c r="CZ98" s="214"/>
      <c r="DA98" s="214"/>
      <c r="DB98" s="214"/>
      <c r="DC98" s="214"/>
      <c r="DD98" s="214"/>
      <c r="DE98" s="214"/>
      <c r="DF98" s="214"/>
      <c r="DG98" s="214"/>
      <c r="DH98" s="214"/>
      <c r="DI98" s="214"/>
      <c r="DJ98" s="214"/>
      <c r="DK98" s="214"/>
      <c r="DL98" s="214"/>
      <c r="DM98" s="214"/>
      <c r="DN98" s="214"/>
      <c r="DO98" s="214"/>
      <c r="DP98" s="214"/>
      <c r="DQ98" s="214"/>
      <c r="DR98" s="214"/>
      <c r="DS98" s="214"/>
      <c r="DT98" s="214"/>
      <c r="DU98" s="214"/>
      <c r="DV98" s="214"/>
      <c r="DW98" s="214"/>
      <c r="DX98" s="214"/>
      <c r="DY98" s="214"/>
      <c r="DZ98" s="214"/>
      <c r="EA98" s="214"/>
      <c r="EB98" s="214"/>
      <c r="EC98" s="214"/>
      <c r="ED98" s="214"/>
      <c r="EE98" s="214"/>
      <c r="EF98" s="214"/>
      <c r="EG98" s="214"/>
      <c r="EH98" s="214"/>
      <c r="EI98" s="214"/>
      <c r="EJ98" s="214"/>
      <c r="EK98" s="214"/>
      <c r="EL98" s="214"/>
      <c r="EM98" s="214"/>
      <c r="EN98" s="214"/>
      <c r="EO98" s="214"/>
      <c r="EP98" s="214"/>
      <c r="EQ98" s="214"/>
      <c r="ER98" s="214"/>
      <c r="ES98" s="214"/>
      <c r="ET98" s="214"/>
      <c r="EU98" s="214"/>
      <c r="EV98" s="214"/>
      <c r="EW98" s="214"/>
      <c r="EX98" s="214"/>
      <c r="EY98" s="214"/>
      <c r="EZ98" s="214"/>
      <c r="FA98" s="214"/>
      <c r="FB98" s="214"/>
      <c r="FC98" s="214"/>
      <c r="FD98" s="214"/>
      <c r="FE98" s="214"/>
      <c r="FF98" s="214"/>
      <c r="FG98" s="214"/>
      <c r="FH98" s="214"/>
      <c r="FI98" s="214"/>
      <c r="FJ98" s="214"/>
      <c r="FK98" s="214"/>
      <c r="FL98" s="214"/>
      <c r="FM98" s="214"/>
      <c r="FN98" s="214"/>
      <c r="FO98" s="214"/>
      <c r="FP98" s="214"/>
      <c r="FQ98" s="214"/>
      <c r="FR98" s="214"/>
      <c r="FS98" s="214"/>
      <c r="FT98" s="214"/>
      <c r="FU98" s="214"/>
      <c r="FV98" s="214"/>
      <c r="FW98" s="214"/>
      <c r="FX98" s="214"/>
      <c r="FY98" s="214"/>
      <c r="FZ98" s="214"/>
      <c r="GA98" s="214"/>
      <c r="GB98" s="214"/>
      <c r="GC98" s="214"/>
      <c r="GD98" s="214"/>
      <c r="GE98" s="214"/>
      <c r="GF98" s="214"/>
      <c r="GG98" s="214"/>
      <c r="GH98" s="214"/>
      <c r="GI98" s="214"/>
      <c r="GJ98" s="214"/>
      <c r="GK98" s="214"/>
      <c r="GL98" s="214"/>
      <c r="GM98" s="214"/>
      <c r="GN98" s="214"/>
      <c r="GO98" s="214"/>
      <c r="GP98" s="214"/>
      <c r="GQ98" s="214"/>
      <c r="GR98" s="214"/>
      <c r="GS98" s="214"/>
      <c r="GT98" s="214"/>
      <c r="GU98" s="214"/>
      <c r="GV98" s="214"/>
      <c r="GW98" s="214"/>
      <c r="GX98" s="214"/>
      <c r="GY98" s="214"/>
      <c r="GZ98" s="214"/>
      <c r="HA98" s="214"/>
      <c r="HB98" s="214"/>
      <c r="HC98" s="214"/>
      <c r="HD98" s="214"/>
      <c r="HE98" s="214"/>
      <c r="HF98" s="214"/>
      <c r="HG98" s="214"/>
      <c r="HH98" s="214"/>
      <c r="HI98" s="214"/>
      <c r="HJ98" s="214"/>
      <c r="HK98" s="214"/>
      <c r="HL98" s="214"/>
      <c r="HM98" s="214"/>
      <c r="HN98" s="214"/>
      <c r="HO98" s="214"/>
      <c r="HP98" s="214"/>
      <c r="HQ98" s="214"/>
      <c r="HR98" s="214"/>
      <c r="HS98" s="214"/>
      <c r="HT98" s="214"/>
      <c r="HU98" s="214"/>
      <c r="HV98" s="214"/>
      <c r="HW98" s="214"/>
      <c r="HX98" s="214"/>
      <c r="HY98" s="214"/>
      <c r="HZ98" s="214"/>
      <c r="IA98" s="214"/>
      <c r="IB98" s="214"/>
      <c r="IC98" s="214"/>
      <c r="ID98" s="214"/>
      <c r="IE98" s="214"/>
      <c r="IF98" s="214"/>
      <c r="IG98" s="214"/>
      <c r="IH98" s="214"/>
      <c r="II98" s="214"/>
      <c r="IJ98" s="214"/>
      <c r="IK98" s="214"/>
      <c r="IL98" s="214"/>
      <c r="IM98" s="214"/>
    </row>
    <row r="99" spans="1:247" s="219" customFormat="1">
      <c r="A99" s="218"/>
      <c r="B99" s="218"/>
      <c r="C99" s="220"/>
      <c r="D99" s="216"/>
      <c r="E99" s="215"/>
      <c r="F99" s="215"/>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c r="CG99" s="214"/>
      <c r="CH99" s="214"/>
      <c r="CI99" s="214"/>
      <c r="CJ99" s="214"/>
      <c r="CK99" s="214"/>
      <c r="CL99" s="214"/>
      <c r="CM99" s="214"/>
      <c r="CN99" s="214"/>
      <c r="CO99" s="214"/>
      <c r="CP99" s="214"/>
      <c r="CQ99" s="214"/>
      <c r="CR99" s="214"/>
      <c r="CS99" s="214"/>
      <c r="CT99" s="214"/>
      <c r="CU99" s="214"/>
      <c r="CV99" s="214"/>
      <c r="CW99" s="214"/>
      <c r="CX99" s="214"/>
      <c r="CY99" s="214"/>
      <c r="CZ99" s="214"/>
      <c r="DA99" s="214"/>
      <c r="DB99" s="214"/>
      <c r="DC99" s="214"/>
      <c r="DD99" s="214"/>
      <c r="DE99" s="214"/>
      <c r="DF99" s="214"/>
      <c r="DG99" s="214"/>
      <c r="DH99" s="214"/>
      <c r="DI99" s="214"/>
      <c r="DJ99" s="214"/>
      <c r="DK99" s="214"/>
      <c r="DL99" s="214"/>
      <c r="DM99" s="214"/>
      <c r="DN99" s="214"/>
      <c r="DO99" s="214"/>
      <c r="DP99" s="214"/>
      <c r="DQ99" s="214"/>
      <c r="DR99" s="214"/>
      <c r="DS99" s="214"/>
      <c r="DT99" s="214"/>
      <c r="DU99" s="214"/>
      <c r="DV99" s="214"/>
      <c r="DW99" s="214"/>
      <c r="DX99" s="214"/>
      <c r="DY99" s="214"/>
      <c r="DZ99" s="214"/>
      <c r="EA99" s="214"/>
      <c r="EB99" s="214"/>
      <c r="EC99" s="214"/>
      <c r="ED99" s="214"/>
      <c r="EE99" s="214"/>
      <c r="EF99" s="214"/>
      <c r="EG99" s="214"/>
      <c r="EH99" s="214"/>
      <c r="EI99" s="214"/>
      <c r="EJ99" s="214"/>
      <c r="EK99" s="214"/>
      <c r="EL99" s="214"/>
      <c r="EM99" s="214"/>
      <c r="EN99" s="214"/>
      <c r="EO99" s="214"/>
      <c r="EP99" s="214"/>
      <c r="EQ99" s="214"/>
      <c r="ER99" s="214"/>
      <c r="ES99" s="214"/>
      <c r="ET99" s="214"/>
      <c r="EU99" s="214"/>
      <c r="EV99" s="214"/>
      <c r="EW99" s="214"/>
      <c r="EX99" s="214"/>
      <c r="EY99" s="214"/>
      <c r="EZ99" s="214"/>
      <c r="FA99" s="214"/>
      <c r="FB99" s="214"/>
      <c r="FC99" s="214"/>
      <c r="FD99" s="214"/>
      <c r="FE99" s="214"/>
      <c r="FF99" s="214"/>
      <c r="FG99" s="214"/>
      <c r="FH99" s="214"/>
      <c r="FI99" s="214"/>
      <c r="FJ99" s="214"/>
      <c r="FK99" s="214"/>
      <c r="FL99" s="214"/>
      <c r="FM99" s="214"/>
      <c r="FN99" s="214"/>
      <c r="FO99" s="214"/>
      <c r="FP99" s="214"/>
      <c r="FQ99" s="214"/>
      <c r="FR99" s="214"/>
      <c r="FS99" s="214"/>
      <c r="FT99" s="214"/>
      <c r="FU99" s="214"/>
      <c r="FV99" s="214"/>
      <c r="FW99" s="214"/>
      <c r="FX99" s="214"/>
      <c r="FY99" s="214"/>
      <c r="FZ99" s="214"/>
      <c r="GA99" s="214"/>
      <c r="GB99" s="214"/>
      <c r="GC99" s="214"/>
      <c r="GD99" s="214"/>
      <c r="GE99" s="214"/>
      <c r="GF99" s="214"/>
      <c r="GG99" s="214"/>
      <c r="GH99" s="214"/>
      <c r="GI99" s="214"/>
      <c r="GJ99" s="214"/>
      <c r="GK99" s="214"/>
      <c r="GL99" s="214"/>
      <c r="GM99" s="214"/>
      <c r="GN99" s="214"/>
      <c r="GO99" s="214"/>
      <c r="GP99" s="214"/>
      <c r="GQ99" s="214"/>
      <c r="GR99" s="214"/>
      <c r="GS99" s="214"/>
      <c r="GT99" s="214"/>
      <c r="GU99" s="214"/>
      <c r="GV99" s="214"/>
      <c r="GW99" s="214"/>
      <c r="GX99" s="214"/>
      <c r="GY99" s="214"/>
      <c r="GZ99" s="214"/>
      <c r="HA99" s="214"/>
      <c r="HB99" s="214"/>
      <c r="HC99" s="214"/>
      <c r="HD99" s="214"/>
      <c r="HE99" s="214"/>
      <c r="HF99" s="214"/>
      <c r="HG99" s="214"/>
      <c r="HH99" s="214"/>
      <c r="HI99" s="214"/>
      <c r="HJ99" s="214"/>
      <c r="HK99" s="214"/>
      <c r="HL99" s="214"/>
      <c r="HM99" s="214"/>
      <c r="HN99" s="214"/>
      <c r="HO99" s="214"/>
      <c r="HP99" s="214"/>
      <c r="HQ99" s="214"/>
      <c r="HR99" s="214"/>
      <c r="HS99" s="214"/>
      <c r="HT99" s="214"/>
      <c r="HU99" s="214"/>
      <c r="HV99" s="214"/>
      <c r="HW99" s="214"/>
      <c r="HX99" s="214"/>
      <c r="HY99" s="214"/>
      <c r="HZ99" s="214"/>
      <c r="IA99" s="214"/>
      <c r="IB99" s="214"/>
      <c r="IC99" s="214"/>
      <c r="ID99" s="214"/>
      <c r="IE99" s="214"/>
      <c r="IF99" s="214"/>
      <c r="IG99" s="214"/>
      <c r="IH99" s="214"/>
      <c r="II99" s="214"/>
      <c r="IJ99" s="214"/>
      <c r="IK99" s="214"/>
      <c r="IL99" s="214"/>
      <c r="IM99" s="214"/>
    </row>
    <row r="100" spans="1:247" s="219" customFormat="1">
      <c r="A100" s="218"/>
      <c r="B100" s="218"/>
      <c r="C100" s="220"/>
      <c r="D100" s="216"/>
      <c r="E100" s="215"/>
      <c r="F100" s="215"/>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c r="CG100" s="214"/>
      <c r="CH100" s="214"/>
      <c r="CI100" s="214"/>
      <c r="CJ100" s="214"/>
      <c r="CK100" s="214"/>
      <c r="CL100" s="214"/>
      <c r="CM100" s="214"/>
      <c r="CN100" s="214"/>
      <c r="CO100" s="214"/>
      <c r="CP100" s="214"/>
      <c r="CQ100" s="214"/>
      <c r="CR100" s="214"/>
      <c r="CS100" s="214"/>
      <c r="CT100" s="214"/>
      <c r="CU100" s="214"/>
      <c r="CV100" s="214"/>
      <c r="CW100" s="214"/>
      <c r="CX100" s="214"/>
      <c r="CY100" s="214"/>
      <c r="CZ100" s="214"/>
      <c r="DA100" s="214"/>
      <c r="DB100" s="214"/>
      <c r="DC100" s="214"/>
      <c r="DD100" s="214"/>
      <c r="DE100" s="214"/>
      <c r="DF100" s="214"/>
      <c r="DG100" s="214"/>
      <c r="DH100" s="214"/>
      <c r="DI100" s="214"/>
      <c r="DJ100" s="214"/>
      <c r="DK100" s="214"/>
      <c r="DL100" s="214"/>
      <c r="DM100" s="214"/>
      <c r="DN100" s="214"/>
      <c r="DO100" s="214"/>
      <c r="DP100" s="214"/>
      <c r="DQ100" s="214"/>
      <c r="DR100" s="214"/>
      <c r="DS100" s="214"/>
      <c r="DT100" s="214"/>
      <c r="DU100" s="214"/>
      <c r="DV100" s="214"/>
      <c r="DW100" s="214"/>
      <c r="DX100" s="214"/>
      <c r="DY100" s="214"/>
      <c r="DZ100" s="214"/>
      <c r="EA100" s="214"/>
      <c r="EB100" s="214"/>
      <c r="EC100" s="214"/>
      <c r="ED100" s="214"/>
      <c r="EE100" s="214"/>
      <c r="EF100" s="214"/>
      <c r="EG100" s="214"/>
      <c r="EH100" s="214"/>
      <c r="EI100" s="214"/>
      <c r="EJ100" s="214"/>
      <c r="EK100" s="214"/>
      <c r="EL100" s="214"/>
      <c r="EM100" s="214"/>
      <c r="EN100" s="214"/>
      <c r="EO100" s="214"/>
      <c r="EP100" s="214"/>
      <c r="EQ100" s="214"/>
      <c r="ER100" s="214"/>
      <c r="ES100" s="214"/>
      <c r="ET100" s="214"/>
      <c r="EU100" s="214"/>
      <c r="EV100" s="214"/>
      <c r="EW100" s="214"/>
      <c r="EX100" s="214"/>
      <c r="EY100" s="214"/>
      <c r="EZ100" s="214"/>
      <c r="FA100" s="214"/>
      <c r="FB100" s="214"/>
      <c r="FC100" s="214"/>
      <c r="FD100" s="214"/>
      <c r="FE100" s="214"/>
      <c r="FF100" s="214"/>
      <c r="FG100" s="214"/>
      <c r="FH100" s="214"/>
      <c r="FI100" s="214"/>
      <c r="FJ100" s="214"/>
      <c r="FK100" s="214"/>
      <c r="FL100" s="214"/>
      <c r="FM100" s="214"/>
      <c r="FN100" s="214"/>
      <c r="FO100" s="214"/>
      <c r="FP100" s="214"/>
      <c r="FQ100" s="214"/>
      <c r="FR100" s="214"/>
      <c r="FS100" s="214"/>
      <c r="FT100" s="214"/>
      <c r="FU100" s="214"/>
      <c r="FV100" s="214"/>
      <c r="FW100" s="214"/>
      <c r="FX100" s="214"/>
      <c r="FY100" s="214"/>
      <c r="FZ100" s="214"/>
      <c r="GA100" s="214"/>
      <c r="GB100" s="214"/>
      <c r="GC100" s="214"/>
      <c r="GD100" s="214"/>
      <c r="GE100" s="214"/>
      <c r="GF100" s="214"/>
      <c r="GG100" s="214"/>
      <c r="GH100" s="214"/>
      <c r="GI100" s="214"/>
      <c r="GJ100" s="214"/>
      <c r="GK100" s="214"/>
      <c r="GL100" s="214"/>
      <c r="GM100" s="214"/>
      <c r="GN100" s="214"/>
      <c r="GO100" s="214"/>
      <c r="GP100" s="214"/>
      <c r="GQ100" s="214"/>
      <c r="GR100" s="214"/>
      <c r="GS100" s="214"/>
      <c r="GT100" s="214"/>
      <c r="GU100" s="214"/>
      <c r="GV100" s="214"/>
      <c r="GW100" s="214"/>
      <c r="GX100" s="214"/>
      <c r="GY100" s="214"/>
      <c r="GZ100" s="214"/>
      <c r="HA100" s="214"/>
      <c r="HB100" s="214"/>
      <c r="HC100" s="214"/>
      <c r="HD100" s="214"/>
      <c r="HE100" s="214"/>
      <c r="HF100" s="214"/>
      <c r="HG100" s="214"/>
      <c r="HH100" s="214"/>
      <c r="HI100" s="214"/>
      <c r="HJ100" s="214"/>
      <c r="HK100" s="214"/>
      <c r="HL100" s="214"/>
      <c r="HM100" s="214"/>
      <c r="HN100" s="214"/>
      <c r="HO100" s="214"/>
      <c r="HP100" s="214"/>
      <c r="HQ100" s="214"/>
      <c r="HR100" s="214"/>
      <c r="HS100" s="214"/>
      <c r="HT100" s="214"/>
      <c r="HU100" s="214"/>
      <c r="HV100" s="214"/>
      <c r="HW100" s="214"/>
      <c r="HX100" s="214"/>
      <c r="HY100" s="214"/>
      <c r="HZ100" s="214"/>
      <c r="IA100" s="214"/>
      <c r="IB100" s="214"/>
      <c r="IC100" s="214"/>
      <c r="ID100" s="214"/>
      <c r="IE100" s="214"/>
      <c r="IF100" s="214"/>
      <c r="IG100" s="214"/>
      <c r="IH100" s="214"/>
      <c r="II100" s="214"/>
      <c r="IJ100" s="214"/>
      <c r="IK100" s="214"/>
      <c r="IL100" s="214"/>
      <c r="IM100" s="214"/>
    </row>
    <row r="101" spans="1:247" s="219" customFormat="1">
      <c r="A101" s="218"/>
      <c r="B101" s="218"/>
      <c r="C101" s="220"/>
      <c r="D101" s="216"/>
      <c r="E101" s="215"/>
      <c r="F101" s="215"/>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c r="CG101" s="214"/>
      <c r="CH101" s="214"/>
      <c r="CI101" s="214"/>
      <c r="CJ101" s="214"/>
      <c r="CK101" s="214"/>
      <c r="CL101" s="214"/>
      <c r="CM101" s="214"/>
      <c r="CN101" s="214"/>
      <c r="CO101" s="214"/>
      <c r="CP101" s="214"/>
      <c r="CQ101" s="214"/>
      <c r="CR101" s="214"/>
      <c r="CS101" s="214"/>
      <c r="CT101" s="214"/>
      <c r="CU101" s="214"/>
      <c r="CV101" s="214"/>
      <c r="CW101" s="214"/>
      <c r="CX101" s="214"/>
      <c r="CY101" s="214"/>
      <c r="CZ101" s="214"/>
      <c r="DA101" s="214"/>
      <c r="DB101" s="214"/>
      <c r="DC101" s="214"/>
      <c r="DD101" s="214"/>
      <c r="DE101" s="214"/>
      <c r="DF101" s="214"/>
      <c r="DG101" s="214"/>
      <c r="DH101" s="214"/>
      <c r="DI101" s="214"/>
      <c r="DJ101" s="214"/>
      <c r="DK101" s="214"/>
      <c r="DL101" s="214"/>
      <c r="DM101" s="214"/>
      <c r="DN101" s="214"/>
      <c r="DO101" s="214"/>
      <c r="DP101" s="214"/>
      <c r="DQ101" s="214"/>
      <c r="DR101" s="214"/>
      <c r="DS101" s="214"/>
      <c r="DT101" s="214"/>
      <c r="DU101" s="214"/>
      <c r="DV101" s="214"/>
      <c r="DW101" s="214"/>
      <c r="DX101" s="214"/>
      <c r="DY101" s="214"/>
      <c r="DZ101" s="214"/>
      <c r="EA101" s="214"/>
      <c r="EB101" s="214"/>
      <c r="EC101" s="214"/>
      <c r="ED101" s="214"/>
      <c r="EE101" s="214"/>
      <c r="EF101" s="214"/>
      <c r="EG101" s="214"/>
      <c r="EH101" s="214"/>
      <c r="EI101" s="214"/>
      <c r="EJ101" s="214"/>
      <c r="EK101" s="214"/>
      <c r="EL101" s="214"/>
      <c r="EM101" s="214"/>
      <c r="EN101" s="214"/>
      <c r="EO101" s="214"/>
      <c r="EP101" s="214"/>
      <c r="EQ101" s="214"/>
      <c r="ER101" s="214"/>
      <c r="ES101" s="214"/>
      <c r="ET101" s="214"/>
      <c r="EU101" s="214"/>
      <c r="EV101" s="214"/>
      <c r="EW101" s="214"/>
      <c r="EX101" s="214"/>
      <c r="EY101" s="214"/>
      <c r="EZ101" s="214"/>
      <c r="FA101" s="214"/>
      <c r="FB101" s="214"/>
      <c r="FC101" s="214"/>
      <c r="FD101" s="214"/>
      <c r="FE101" s="214"/>
      <c r="FF101" s="214"/>
      <c r="FG101" s="214"/>
      <c r="FH101" s="214"/>
      <c r="FI101" s="214"/>
      <c r="FJ101" s="214"/>
      <c r="FK101" s="214"/>
      <c r="FL101" s="214"/>
      <c r="FM101" s="214"/>
      <c r="FN101" s="214"/>
      <c r="FO101" s="214"/>
      <c r="FP101" s="214"/>
      <c r="FQ101" s="214"/>
      <c r="FR101" s="214"/>
      <c r="FS101" s="214"/>
      <c r="FT101" s="214"/>
      <c r="FU101" s="214"/>
      <c r="FV101" s="214"/>
      <c r="FW101" s="214"/>
      <c r="FX101" s="214"/>
      <c r="FY101" s="214"/>
      <c r="FZ101" s="214"/>
      <c r="GA101" s="214"/>
      <c r="GB101" s="214"/>
      <c r="GC101" s="214"/>
      <c r="GD101" s="214"/>
      <c r="GE101" s="214"/>
      <c r="GF101" s="214"/>
      <c r="GG101" s="214"/>
      <c r="GH101" s="214"/>
      <c r="GI101" s="214"/>
      <c r="GJ101" s="214"/>
      <c r="GK101" s="214"/>
      <c r="GL101" s="214"/>
      <c r="GM101" s="214"/>
      <c r="GN101" s="214"/>
      <c r="GO101" s="214"/>
      <c r="GP101" s="214"/>
      <c r="GQ101" s="214"/>
      <c r="GR101" s="214"/>
      <c r="GS101" s="214"/>
      <c r="GT101" s="214"/>
      <c r="GU101" s="214"/>
      <c r="GV101" s="214"/>
      <c r="GW101" s="214"/>
      <c r="GX101" s="214"/>
      <c r="GY101" s="214"/>
      <c r="GZ101" s="214"/>
      <c r="HA101" s="214"/>
      <c r="HB101" s="214"/>
      <c r="HC101" s="214"/>
      <c r="HD101" s="214"/>
      <c r="HE101" s="214"/>
      <c r="HF101" s="214"/>
      <c r="HG101" s="214"/>
      <c r="HH101" s="214"/>
      <c r="HI101" s="214"/>
      <c r="HJ101" s="214"/>
      <c r="HK101" s="214"/>
      <c r="HL101" s="214"/>
      <c r="HM101" s="214"/>
      <c r="HN101" s="214"/>
      <c r="HO101" s="214"/>
      <c r="HP101" s="214"/>
      <c r="HQ101" s="214"/>
      <c r="HR101" s="214"/>
      <c r="HS101" s="214"/>
      <c r="HT101" s="214"/>
      <c r="HU101" s="214"/>
      <c r="HV101" s="214"/>
      <c r="HW101" s="214"/>
      <c r="HX101" s="214"/>
      <c r="HY101" s="214"/>
      <c r="HZ101" s="214"/>
      <c r="IA101" s="214"/>
      <c r="IB101" s="214"/>
      <c r="IC101" s="214"/>
      <c r="ID101" s="214"/>
      <c r="IE101" s="214"/>
      <c r="IF101" s="214"/>
      <c r="IG101" s="214"/>
      <c r="IH101" s="214"/>
      <c r="II101" s="214"/>
      <c r="IJ101" s="214"/>
      <c r="IK101" s="214"/>
      <c r="IL101" s="214"/>
      <c r="IM101" s="214"/>
    </row>
    <row r="102" spans="1:247" s="219" customFormat="1">
      <c r="A102" s="218"/>
      <c r="B102" s="218"/>
      <c r="C102" s="220"/>
      <c r="D102" s="216"/>
      <c r="E102" s="215"/>
      <c r="F102" s="215"/>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c r="CG102" s="214"/>
      <c r="CH102" s="214"/>
      <c r="CI102" s="214"/>
      <c r="CJ102" s="214"/>
      <c r="CK102" s="214"/>
      <c r="CL102" s="214"/>
      <c r="CM102" s="214"/>
      <c r="CN102" s="214"/>
      <c r="CO102" s="214"/>
      <c r="CP102" s="214"/>
      <c r="CQ102" s="214"/>
      <c r="CR102" s="214"/>
      <c r="CS102" s="214"/>
      <c r="CT102" s="214"/>
      <c r="CU102" s="214"/>
      <c r="CV102" s="214"/>
      <c r="CW102" s="214"/>
      <c r="CX102" s="214"/>
      <c r="CY102" s="214"/>
      <c r="CZ102" s="214"/>
      <c r="DA102" s="214"/>
      <c r="DB102" s="214"/>
      <c r="DC102" s="214"/>
      <c r="DD102" s="214"/>
      <c r="DE102" s="214"/>
      <c r="DF102" s="214"/>
      <c r="DG102" s="214"/>
      <c r="DH102" s="214"/>
      <c r="DI102" s="214"/>
      <c r="DJ102" s="214"/>
      <c r="DK102" s="214"/>
      <c r="DL102" s="214"/>
      <c r="DM102" s="214"/>
      <c r="DN102" s="214"/>
      <c r="DO102" s="214"/>
      <c r="DP102" s="214"/>
      <c r="DQ102" s="214"/>
      <c r="DR102" s="214"/>
      <c r="DS102" s="214"/>
      <c r="DT102" s="214"/>
      <c r="DU102" s="214"/>
      <c r="DV102" s="214"/>
      <c r="DW102" s="214"/>
      <c r="DX102" s="214"/>
      <c r="DY102" s="214"/>
      <c r="DZ102" s="214"/>
      <c r="EA102" s="214"/>
      <c r="EB102" s="214"/>
      <c r="EC102" s="214"/>
      <c r="ED102" s="214"/>
      <c r="EE102" s="214"/>
      <c r="EF102" s="214"/>
      <c r="EG102" s="214"/>
      <c r="EH102" s="214"/>
      <c r="EI102" s="214"/>
      <c r="EJ102" s="214"/>
      <c r="EK102" s="214"/>
      <c r="EL102" s="214"/>
      <c r="EM102" s="214"/>
      <c r="EN102" s="214"/>
      <c r="EO102" s="214"/>
      <c r="EP102" s="214"/>
      <c r="EQ102" s="214"/>
      <c r="ER102" s="214"/>
      <c r="ES102" s="214"/>
      <c r="ET102" s="214"/>
      <c r="EU102" s="214"/>
      <c r="EV102" s="214"/>
      <c r="EW102" s="214"/>
      <c r="EX102" s="214"/>
      <c r="EY102" s="214"/>
      <c r="EZ102" s="214"/>
      <c r="FA102" s="214"/>
      <c r="FB102" s="214"/>
      <c r="FC102" s="214"/>
      <c r="FD102" s="214"/>
      <c r="FE102" s="214"/>
      <c r="FF102" s="214"/>
      <c r="FG102" s="214"/>
      <c r="FH102" s="214"/>
      <c r="FI102" s="214"/>
      <c r="FJ102" s="214"/>
      <c r="FK102" s="214"/>
      <c r="FL102" s="214"/>
      <c r="FM102" s="214"/>
      <c r="FN102" s="214"/>
      <c r="FO102" s="214"/>
      <c r="FP102" s="214"/>
      <c r="FQ102" s="214"/>
      <c r="FR102" s="214"/>
      <c r="FS102" s="214"/>
      <c r="FT102" s="214"/>
      <c r="FU102" s="214"/>
      <c r="FV102" s="214"/>
      <c r="FW102" s="214"/>
      <c r="FX102" s="214"/>
      <c r="FY102" s="214"/>
      <c r="FZ102" s="214"/>
      <c r="GA102" s="214"/>
      <c r="GB102" s="214"/>
      <c r="GC102" s="214"/>
      <c r="GD102" s="214"/>
      <c r="GE102" s="214"/>
      <c r="GF102" s="214"/>
      <c r="GG102" s="214"/>
      <c r="GH102" s="214"/>
      <c r="GI102" s="214"/>
      <c r="GJ102" s="214"/>
      <c r="GK102" s="214"/>
      <c r="GL102" s="214"/>
      <c r="GM102" s="214"/>
      <c r="GN102" s="214"/>
      <c r="GO102" s="214"/>
      <c r="GP102" s="214"/>
      <c r="GQ102" s="214"/>
      <c r="GR102" s="214"/>
      <c r="GS102" s="214"/>
      <c r="GT102" s="214"/>
      <c r="GU102" s="214"/>
      <c r="GV102" s="214"/>
      <c r="GW102" s="214"/>
      <c r="GX102" s="214"/>
      <c r="GY102" s="214"/>
      <c r="GZ102" s="214"/>
      <c r="HA102" s="214"/>
      <c r="HB102" s="214"/>
      <c r="HC102" s="214"/>
      <c r="HD102" s="214"/>
      <c r="HE102" s="214"/>
      <c r="HF102" s="214"/>
      <c r="HG102" s="214"/>
      <c r="HH102" s="214"/>
      <c r="HI102" s="214"/>
      <c r="HJ102" s="214"/>
      <c r="HK102" s="214"/>
      <c r="HL102" s="214"/>
      <c r="HM102" s="214"/>
      <c r="HN102" s="214"/>
      <c r="HO102" s="214"/>
      <c r="HP102" s="214"/>
      <c r="HQ102" s="214"/>
      <c r="HR102" s="214"/>
      <c r="HS102" s="214"/>
      <c r="HT102" s="214"/>
      <c r="HU102" s="214"/>
      <c r="HV102" s="214"/>
      <c r="HW102" s="214"/>
      <c r="HX102" s="214"/>
      <c r="HY102" s="214"/>
      <c r="HZ102" s="214"/>
      <c r="IA102" s="214"/>
      <c r="IB102" s="214"/>
      <c r="IC102" s="214"/>
      <c r="ID102" s="214"/>
      <c r="IE102" s="214"/>
      <c r="IF102" s="214"/>
      <c r="IG102" s="214"/>
      <c r="IH102" s="214"/>
      <c r="II102" s="214"/>
      <c r="IJ102" s="214"/>
      <c r="IK102" s="214"/>
      <c r="IL102" s="214"/>
      <c r="IM102" s="214"/>
    </row>
    <row r="103" spans="1:247" s="219" customFormat="1">
      <c r="A103" s="218"/>
      <c r="B103" s="218"/>
      <c r="C103" s="220"/>
      <c r="D103" s="216"/>
      <c r="E103" s="215"/>
      <c r="F103" s="215"/>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c r="CG103" s="214"/>
      <c r="CH103" s="214"/>
      <c r="CI103" s="214"/>
      <c r="CJ103" s="214"/>
      <c r="CK103" s="214"/>
      <c r="CL103" s="214"/>
      <c r="CM103" s="214"/>
      <c r="CN103" s="214"/>
      <c r="CO103" s="214"/>
      <c r="CP103" s="214"/>
      <c r="CQ103" s="214"/>
      <c r="CR103" s="214"/>
      <c r="CS103" s="214"/>
      <c r="CT103" s="214"/>
      <c r="CU103" s="214"/>
      <c r="CV103" s="214"/>
      <c r="CW103" s="214"/>
      <c r="CX103" s="214"/>
      <c r="CY103" s="214"/>
      <c r="CZ103" s="214"/>
      <c r="DA103" s="214"/>
      <c r="DB103" s="214"/>
      <c r="DC103" s="214"/>
      <c r="DD103" s="214"/>
      <c r="DE103" s="214"/>
      <c r="DF103" s="214"/>
      <c r="DG103" s="214"/>
      <c r="DH103" s="214"/>
      <c r="DI103" s="214"/>
      <c r="DJ103" s="214"/>
      <c r="DK103" s="214"/>
      <c r="DL103" s="214"/>
      <c r="DM103" s="214"/>
      <c r="DN103" s="214"/>
      <c r="DO103" s="214"/>
      <c r="DP103" s="214"/>
      <c r="DQ103" s="214"/>
      <c r="DR103" s="214"/>
      <c r="DS103" s="214"/>
      <c r="DT103" s="214"/>
      <c r="DU103" s="214"/>
      <c r="DV103" s="214"/>
      <c r="DW103" s="214"/>
      <c r="DX103" s="214"/>
      <c r="DY103" s="214"/>
      <c r="DZ103" s="214"/>
      <c r="EA103" s="214"/>
      <c r="EB103" s="214"/>
      <c r="EC103" s="214"/>
      <c r="ED103" s="214"/>
      <c r="EE103" s="214"/>
      <c r="EF103" s="214"/>
      <c r="EG103" s="214"/>
      <c r="EH103" s="214"/>
      <c r="EI103" s="214"/>
      <c r="EJ103" s="214"/>
      <c r="EK103" s="214"/>
      <c r="EL103" s="214"/>
      <c r="EM103" s="214"/>
      <c r="EN103" s="214"/>
      <c r="EO103" s="214"/>
      <c r="EP103" s="214"/>
      <c r="EQ103" s="214"/>
      <c r="ER103" s="214"/>
      <c r="ES103" s="214"/>
      <c r="ET103" s="214"/>
      <c r="EU103" s="214"/>
      <c r="EV103" s="214"/>
      <c r="EW103" s="214"/>
      <c r="EX103" s="214"/>
      <c r="EY103" s="214"/>
      <c r="EZ103" s="214"/>
      <c r="FA103" s="214"/>
      <c r="FB103" s="214"/>
      <c r="FC103" s="214"/>
      <c r="FD103" s="214"/>
      <c r="FE103" s="214"/>
      <c r="FF103" s="214"/>
      <c r="FG103" s="214"/>
      <c r="FH103" s="214"/>
      <c r="FI103" s="214"/>
      <c r="FJ103" s="214"/>
      <c r="FK103" s="214"/>
      <c r="FL103" s="214"/>
      <c r="FM103" s="214"/>
      <c r="FN103" s="214"/>
      <c r="FO103" s="214"/>
      <c r="FP103" s="214"/>
      <c r="FQ103" s="214"/>
      <c r="FR103" s="214"/>
      <c r="FS103" s="214"/>
      <c r="FT103" s="214"/>
      <c r="FU103" s="214"/>
      <c r="FV103" s="214"/>
      <c r="FW103" s="214"/>
      <c r="FX103" s="214"/>
      <c r="FY103" s="214"/>
      <c r="FZ103" s="214"/>
      <c r="GA103" s="214"/>
      <c r="GB103" s="214"/>
      <c r="GC103" s="214"/>
      <c r="GD103" s="214"/>
      <c r="GE103" s="214"/>
      <c r="GF103" s="214"/>
      <c r="GG103" s="214"/>
      <c r="GH103" s="214"/>
      <c r="GI103" s="214"/>
      <c r="GJ103" s="214"/>
      <c r="GK103" s="214"/>
      <c r="GL103" s="214"/>
      <c r="GM103" s="214"/>
      <c r="GN103" s="214"/>
      <c r="GO103" s="214"/>
      <c r="GP103" s="214"/>
      <c r="GQ103" s="214"/>
      <c r="GR103" s="214"/>
      <c r="GS103" s="214"/>
      <c r="GT103" s="214"/>
      <c r="GU103" s="214"/>
      <c r="GV103" s="214"/>
      <c r="GW103" s="214"/>
      <c r="GX103" s="214"/>
      <c r="GY103" s="214"/>
      <c r="GZ103" s="214"/>
      <c r="HA103" s="214"/>
      <c r="HB103" s="214"/>
      <c r="HC103" s="214"/>
      <c r="HD103" s="214"/>
      <c r="HE103" s="214"/>
      <c r="HF103" s="214"/>
      <c r="HG103" s="214"/>
      <c r="HH103" s="214"/>
      <c r="HI103" s="214"/>
      <c r="HJ103" s="214"/>
      <c r="HK103" s="214"/>
      <c r="HL103" s="214"/>
      <c r="HM103" s="214"/>
      <c r="HN103" s="214"/>
      <c r="HO103" s="214"/>
      <c r="HP103" s="214"/>
      <c r="HQ103" s="214"/>
      <c r="HR103" s="214"/>
      <c r="HS103" s="214"/>
      <c r="HT103" s="214"/>
      <c r="HU103" s="214"/>
      <c r="HV103" s="214"/>
      <c r="HW103" s="214"/>
      <c r="HX103" s="214"/>
      <c r="HY103" s="214"/>
      <c r="HZ103" s="214"/>
      <c r="IA103" s="214"/>
      <c r="IB103" s="214"/>
      <c r="IC103" s="214"/>
      <c r="ID103" s="214"/>
      <c r="IE103" s="214"/>
      <c r="IF103" s="214"/>
      <c r="IG103" s="214"/>
      <c r="IH103" s="214"/>
      <c r="II103" s="214"/>
      <c r="IJ103" s="214"/>
      <c r="IK103" s="214"/>
      <c r="IL103" s="214"/>
      <c r="IM103" s="214"/>
    </row>
    <row r="104" spans="1:247" s="219" customFormat="1">
      <c r="A104" s="218"/>
      <c r="B104" s="218"/>
      <c r="C104" s="220"/>
      <c r="D104" s="216"/>
      <c r="E104" s="215"/>
      <c r="F104" s="215"/>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c r="CG104" s="214"/>
      <c r="CH104" s="214"/>
      <c r="CI104" s="214"/>
      <c r="CJ104" s="214"/>
      <c r="CK104" s="214"/>
      <c r="CL104" s="214"/>
      <c r="CM104" s="214"/>
      <c r="CN104" s="214"/>
      <c r="CO104" s="214"/>
      <c r="CP104" s="214"/>
      <c r="CQ104" s="214"/>
      <c r="CR104" s="214"/>
      <c r="CS104" s="214"/>
      <c r="CT104" s="214"/>
      <c r="CU104" s="214"/>
      <c r="CV104" s="214"/>
      <c r="CW104" s="214"/>
      <c r="CX104" s="214"/>
      <c r="CY104" s="214"/>
      <c r="CZ104" s="214"/>
      <c r="DA104" s="214"/>
      <c r="DB104" s="214"/>
      <c r="DC104" s="214"/>
      <c r="DD104" s="214"/>
      <c r="DE104" s="214"/>
      <c r="DF104" s="214"/>
      <c r="DG104" s="214"/>
      <c r="DH104" s="214"/>
      <c r="DI104" s="214"/>
      <c r="DJ104" s="214"/>
      <c r="DK104" s="214"/>
      <c r="DL104" s="214"/>
      <c r="DM104" s="214"/>
      <c r="DN104" s="214"/>
      <c r="DO104" s="214"/>
      <c r="DP104" s="214"/>
      <c r="DQ104" s="214"/>
      <c r="DR104" s="214"/>
      <c r="DS104" s="214"/>
      <c r="DT104" s="214"/>
      <c r="DU104" s="214"/>
      <c r="DV104" s="214"/>
      <c r="DW104" s="214"/>
      <c r="DX104" s="214"/>
      <c r="DY104" s="214"/>
      <c r="DZ104" s="214"/>
      <c r="EA104" s="214"/>
      <c r="EB104" s="214"/>
      <c r="EC104" s="214"/>
      <c r="ED104" s="214"/>
      <c r="EE104" s="214"/>
      <c r="EF104" s="214"/>
      <c r="EG104" s="214"/>
      <c r="EH104" s="214"/>
      <c r="EI104" s="214"/>
      <c r="EJ104" s="214"/>
      <c r="EK104" s="214"/>
      <c r="EL104" s="214"/>
      <c r="EM104" s="214"/>
      <c r="EN104" s="214"/>
      <c r="EO104" s="214"/>
      <c r="EP104" s="214"/>
      <c r="EQ104" s="214"/>
      <c r="ER104" s="214"/>
      <c r="ES104" s="214"/>
      <c r="ET104" s="214"/>
      <c r="EU104" s="214"/>
      <c r="EV104" s="214"/>
      <c r="EW104" s="214"/>
      <c r="EX104" s="214"/>
      <c r="EY104" s="214"/>
      <c r="EZ104" s="214"/>
      <c r="FA104" s="214"/>
      <c r="FB104" s="214"/>
      <c r="FC104" s="214"/>
      <c r="FD104" s="214"/>
      <c r="FE104" s="214"/>
      <c r="FF104" s="214"/>
      <c r="FG104" s="214"/>
      <c r="FH104" s="214"/>
      <c r="FI104" s="214"/>
      <c r="FJ104" s="214"/>
      <c r="FK104" s="214"/>
      <c r="FL104" s="214"/>
      <c r="FM104" s="214"/>
      <c r="FN104" s="214"/>
      <c r="FO104" s="214"/>
      <c r="FP104" s="214"/>
      <c r="FQ104" s="214"/>
      <c r="FR104" s="214"/>
      <c r="FS104" s="214"/>
      <c r="FT104" s="214"/>
      <c r="FU104" s="214"/>
      <c r="FV104" s="214"/>
      <c r="FW104" s="214"/>
      <c r="FX104" s="214"/>
      <c r="FY104" s="214"/>
      <c r="FZ104" s="214"/>
      <c r="GA104" s="214"/>
      <c r="GB104" s="214"/>
      <c r="GC104" s="214"/>
      <c r="GD104" s="214"/>
      <c r="GE104" s="214"/>
      <c r="GF104" s="214"/>
      <c r="GG104" s="214"/>
      <c r="GH104" s="214"/>
      <c r="GI104" s="214"/>
      <c r="GJ104" s="214"/>
      <c r="GK104" s="214"/>
      <c r="GL104" s="214"/>
      <c r="GM104" s="214"/>
      <c r="GN104" s="214"/>
      <c r="GO104" s="214"/>
      <c r="GP104" s="214"/>
      <c r="GQ104" s="214"/>
      <c r="GR104" s="214"/>
      <c r="GS104" s="214"/>
      <c r="GT104" s="214"/>
      <c r="GU104" s="214"/>
      <c r="GV104" s="214"/>
      <c r="GW104" s="214"/>
      <c r="GX104" s="214"/>
      <c r="GY104" s="214"/>
      <c r="GZ104" s="214"/>
      <c r="HA104" s="214"/>
      <c r="HB104" s="214"/>
      <c r="HC104" s="214"/>
      <c r="HD104" s="214"/>
      <c r="HE104" s="214"/>
      <c r="HF104" s="214"/>
      <c r="HG104" s="214"/>
      <c r="HH104" s="214"/>
      <c r="HI104" s="214"/>
      <c r="HJ104" s="214"/>
      <c r="HK104" s="214"/>
      <c r="HL104" s="214"/>
      <c r="HM104" s="214"/>
      <c r="HN104" s="214"/>
      <c r="HO104" s="214"/>
      <c r="HP104" s="214"/>
      <c r="HQ104" s="214"/>
      <c r="HR104" s="214"/>
      <c r="HS104" s="214"/>
      <c r="HT104" s="214"/>
      <c r="HU104" s="214"/>
      <c r="HV104" s="214"/>
      <c r="HW104" s="214"/>
      <c r="HX104" s="214"/>
      <c r="HY104" s="214"/>
      <c r="HZ104" s="214"/>
      <c r="IA104" s="214"/>
      <c r="IB104" s="214"/>
      <c r="IC104" s="214"/>
      <c r="ID104" s="214"/>
      <c r="IE104" s="214"/>
      <c r="IF104" s="214"/>
      <c r="IG104" s="214"/>
      <c r="IH104" s="214"/>
      <c r="II104" s="214"/>
      <c r="IJ104" s="214"/>
      <c r="IK104" s="214"/>
      <c r="IL104" s="214"/>
      <c r="IM104" s="214"/>
    </row>
    <row r="105" spans="1:247" s="219" customFormat="1">
      <c r="A105" s="218"/>
      <c r="B105" s="218"/>
      <c r="C105" s="220"/>
      <c r="D105" s="216"/>
      <c r="E105" s="215"/>
      <c r="F105" s="215"/>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c r="CG105" s="214"/>
      <c r="CH105" s="214"/>
      <c r="CI105" s="214"/>
      <c r="CJ105" s="214"/>
      <c r="CK105" s="214"/>
      <c r="CL105" s="214"/>
      <c r="CM105" s="214"/>
      <c r="CN105" s="214"/>
      <c r="CO105" s="214"/>
      <c r="CP105" s="214"/>
      <c r="CQ105" s="214"/>
      <c r="CR105" s="214"/>
      <c r="CS105" s="214"/>
      <c r="CT105" s="214"/>
      <c r="CU105" s="214"/>
      <c r="CV105" s="214"/>
      <c r="CW105" s="214"/>
      <c r="CX105" s="214"/>
      <c r="CY105" s="214"/>
      <c r="CZ105" s="214"/>
      <c r="DA105" s="214"/>
      <c r="DB105" s="214"/>
      <c r="DC105" s="214"/>
      <c r="DD105" s="214"/>
      <c r="DE105" s="214"/>
      <c r="DF105" s="214"/>
      <c r="DG105" s="214"/>
      <c r="DH105" s="214"/>
      <c r="DI105" s="214"/>
      <c r="DJ105" s="214"/>
      <c r="DK105" s="214"/>
      <c r="DL105" s="214"/>
      <c r="DM105" s="214"/>
      <c r="DN105" s="214"/>
      <c r="DO105" s="214"/>
      <c r="DP105" s="214"/>
      <c r="DQ105" s="214"/>
      <c r="DR105" s="214"/>
      <c r="DS105" s="214"/>
      <c r="DT105" s="214"/>
      <c r="DU105" s="214"/>
      <c r="DV105" s="214"/>
      <c r="DW105" s="214"/>
      <c r="DX105" s="214"/>
      <c r="DY105" s="214"/>
      <c r="DZ105" s="214"/>
      <c r="EA105" s="214"/>
      <c r="EB105" s="214"/>
      <c r="EC105" s="214"/>
      <c r="ED105" s="214"/>
      <c r="EE105" s="214"/>
      <c r="EF105" s="214"/>
      <c r="EG105" s="214"/>
      <c r="EH105" s="214"/>
      <c r="EI105" s="214"/>
      <c r="EJ105" s="214"/>
      <c r="EK105" s="214"/>
      <c r="EL105" s="214"/>
      <c r="EM105" s="214"/>
      <c r="EN105" s="214"/>
      <c r="EO105" s="214"/>
      <c r="EP105" s="214"/>
      <c r="EQ105" s="214"/>
      <c r="ER105" s="214"/>
      <c r="ES105" s="214"/>
      <c r="ET105" s="214"/>
      <c r="EU105" s="214"/>
      <c r="EV105" s="214"/>
      <c r="EW105" s="214"/>
      <c r="EX105" s="214"/>
      <c r="EY105" s="214"/>
      <c r="EZ105" s="214"/>
      <c r="FA105" s="214"/>
      <c r="FB105" s="214"/>
      <c r="FC105" s="214"/>
      <c r="FD105" s="214"/>
      <c r="FE105" s="214"/>
      <c r="FF105" s="214"/>
      <c r="FG105" s="214"/>
      <c r="FH105" s="214"/>
      <c r="FI105" s="214"/>
      <c r="FJ105" s="214"/>
      <c r="FK105" s="214"/>
      <c r="FL105" s="214"/>
      <c r="FM105" s="214"/>
      <c r="FN105" s="214"/>
      <c r="FO105" s="214"/>
      <c r="FP105" s="214"/>
      <c r="FQ105" s="214"/>
      <c r="FR105" s="214"/>
      <c r="FS105" s="214"/>
      <c r="FT105" s="214"/>
      <c r="FU105" s="214"/>
      <c r="FV105" s="214"/>
      <c r="FW105" s="214"/>
      <c r="FX105" s="214"/>
      <c r="FY105" s="214"/>
      <c r="FZ105" s="214"/>
      <c r="GA105" s="214"/>
      <c r="GB105" s="214"/>
      <c r="GC105" s="214"/>
      <c r="GD105" s="214"/>
      <c r="GE105" s="214"/>
      <c r="GF105" s="214"/>
      <c r="GG105" s="214"/>
      <c r="GH105" s="214"/>
      <c r="GI105" s="214"/>
      <c r="GJ105" s="214"/>
      <c r="GK105" s="214"/>
      <c r="GL105" s="214"/>
      <c r="GM105" s="214"/>
      <c r="GN105" s="214"/>
      <c r="GO105" s="214"/>
      <c r="GP105" s="214"/>
      <c r="GQ105" s="214"/>
      <c r="GR105" s="214"/>
      <c r="GS105" s="214"/>
      <c r="GT105" s="214"/>
      <c r="GU105" s="214"/>
      <c r="GV105" s="214"/>
      <c r="GW105" s="214"/>
      <c r="GX105" s="214"/>
      <c r="GY105" s="214"/>
      <c r="GZ105" s="214"/>
      <c r="HA105" s="214"/>
      <c r="HB105" s="214"/>
      <c r="HC105" s="214"/>
      <c r="HD105" s="214"/>
      <c r="HE105" s="214"/>
      <c r="HF105" s="214"/>
      <c r="HG105" s="214"/>
      <c r="HH105" s="214"/>
      <c r="HI105" s="214"/>
      <c r="HJ105" s="214"/>
      <c r="HK105" s="214"/>
      <c r="HL105" s="214"/>
      <c r="HM105" s="214"/>
      <c r="HN105" s="214"/>
      <c r="HO105" s="214"/>
      <c r="HP105" s="214"/>
      <c r="HQ105" s="214"/>
      <c r="HR105" s="214"/>
      <c r="HS105" s="214"/>
      <c r="HT105" s="214"/>
      <c r="HU105" s="214"/>
      <c r="HV105" s="214"/>
      <c r="HW105" s="214"/>
      <c r="HX105" s="214"/>
      <c r="HY105" s="214"/>
      <c r="HZ105" s="214"/>
      <c r="IA105" s="214"/>
      <c r="IB105" s="214"/>
      <c r="IC105" s="214"/>
      <c r="ID105" s="214"/>
      <c r="IE105" s="214"/>
      <c r="IF105" s="214"/>
      <c r="IG105" s="214"/>
      <c r="IH105" s="214"/>
      <c r="II105" s="214"/>
      <c r="IJ105" s="214"/>
      <c r="IK105" s="214"/>
      <c r="IL105" s="214"/>
      <c r="IM105" s="214"/>
    </row>
    <row r="106" spans="1:247" s="219" customFormat="1">
      <c r="A106" s="218"/>
      <c r="B106" s="218"/>
      <c r="C106" s="220"/>
      <c r="D106" s="216"/>
      <c r="E106" s="215"/>
      <c r="F106" s="215"/>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c r="CG106" s="214"/>
      <c r="CH106" s="214"/>
      <c r="CI106" s="214"/>
      <c r="CJ106" s="214"/>
      <c r="CK106" s="214"/>
      <c r="CL106" s="214"/>
      <c r="CM106" s="214"/>
      <c r="CN106" s="214"/>
      <c r="CO106" s="214"/>
      <c r="CP106" s="214"/>
      <c r="CQ106" s="214"/>
      <c r="CR106" s="214"/>
      <c r="CS106" s="214"/>
      <c r="CT106" s="214"/>
      <c r="CU106" s="214"/>
      <c r="CV106" s="214"/>
      <c r="CW106" s="214"/>
      <c r="CX106" s="214"/>
      <c r="CY106" s="214"/>
      <c r="CZ106" s="214"/>
      <c r="DA106" s="214"/>
      <c r="DB106" s="214"/>
      <c r="DC106" s="214"/>
      <c r="DD106" s="214"/>
      <c r="DE106" s="214"/>
      <c r="DF106" s="214"/>
      <c r="DG106" s="214"/>
      <c r="DH106" s="214"/>
      <c r="DI106" s="214"/>
      <c r="DJ106" s="214"/>
      <c r="DK106" s="214"/>
      <c r="DL106" s="214"/>
      <c r="DM106" s="214"/>
      <c r="DN106" s="214"/>
      <c r="DO106" s="214"/>
      <c r="DP106" s="214"/>
      <c r="DQ106" s="214"/>
      <c r="DR106" s="214"/>
      <c r="DS106" s="214"/>
      <c r="DT106" s="214"/>
      <c r="DU106" s="214"/>
      <c r="DV106" s="214"/>
      <c r="DW106" s="214"/>
      <c r="DX106" s="214"/>
      <c r="DY106" s="214"/>
      <c r="DZ106" s="214"/>
      <c r="EA106" s="214"/>
      <c r="EB106" s="214"/>
      <c r="EC106" s="214"/>
      <c r="ED106" s="214"/>
      <c r="EE106" s="214"/>
      <c r="EF106" s="214"/>
      <c r="EG106" s="214"/>
      <c r="EH106" s="214"/>
      <c r="EI106" s="214"/>
      <c r="EJ106" s="214"/>
      <c r="EK106" s="214"/>
      <c r="EL106" s="214"/>
      <c r="EM106" s="214"/>
      <c r="EN106" s="214"/>
      <c r="EO106" s="214"/>
      <c r="EP106" s="214"/>
      <c r="EQ106" s="214"/>
      <c r="ER106" s="214"/>
      <c r="ES106" s="214"/>
      <c r="ET106" s="214"/>
      <c r="EU106" s="214"/>
      <c r="EV106" s="214"/>
      <c r="EW106" s="214"/>
      <c r="EX106" s="214"/>
      <c r="EY106" s="214"/>
      <c r="EZ106" s="214"/>
      <c r="FA106" s="214"/>
      <c r="FB106" s="214"/>
      <c r="FC106" s="214"/>
      <c r="FD106" s="214"/>
      <c r="FE106" s="214"/>
      <c r="FF106" s="214"/>
      <c r="FG106" s="214"/>
      <c r="FH106" s="214"/>
      <c r="FI106" s="214"/>
      <c r="FJ106" s="214"/>
      <c r="FK106" s="214"/>
      <c r="FL106" s="214"/>
      <c r="FM106" s="214"/>
      <c r="FN106" s="214"/>
      <c r="FO106" s="214"/>
      <c r="FP106" s="214"/>
      <c r="FQ106" s="214"/>
      <c r="FR106" s="214"/>
      <c r="FS106" s="214"/>
      <c r="FT106" s="214"/>
      <c r="FU106" s="214"/>
      <c r="FV106" s="214"/>
      <c r="FW106" s="214"/>
      <c r="FX106" s="214"/>
      <c r="FY106" s="214"/>
      <c r="FZ106" s="214"/>
      <c r="GA106" s="214"/>
      <c r="GB106" s="214"/>
      <c r="GC106" s="214"/>
      <c r="GD106" s="214"/>
      <c r="GE106" s="214"/>
      <c r="GF106" s="214"/>
      <c r="GG106" s="214"/>
      <c r="GH106" s="214"/>
      <c r="GI106" s="214"/>
      <c r="GJ106" s="214"/>
      <c r="GK106" s="214"/>
      <c r="GL106" s="214"/>
      <c r="GM106" s="214"/>
      <c r="GN106" s="214"/>
      <c r="GO106" s="214"/>
      <c r="GP106" s="214"/>
      <c r="GQ106" s="214"/>
      <c r="GR106" s="214"/>
      <c r="GS106" s="214"/>
      <c r="GT106" s="214"/>
      <c r="GU106" s="214"/>
      <c r="GV106" s="214"/>
      <c r="GW106" s="214"/>
      <c r="GX106" s="214"/>
      <c r="GY106" s="214"/>
      <c r="GZ106" s="214"/>
      <c r="HA106" s="214"/>
      <c r="HB106" s="214"/>
      <c r="HC106" s="214"/>
      <c r="HD106" s="214"/>
      <c r="HE106" s="214"/>
      <c r="HF106" s="214"/>
      <c r="HG106" s="214"/>
      <c r="HH106" s="214"/>
      <c r="HI106" s="214"/>
      <c r="HJ106" s="214"/>
      <c r="HK106" s="214"/>
      <c r="HL106" s="214"/>
      <c r="HM106" s="214"/>
      <c r="HN106" s="214"/>
      <c r="HO106" s="214"/>
      <c r="HP106" s="214"/>
      <c r="HQ106" s="214"/>
      <c r="HR106" s="214"/>
      <c r="HS106" s="214"/>
      <c r="HT106" s="214"/>
      <c r="HU106" s="214"/>
      <c r="HV106" s="214"/>
      <c r="HW106" s="214"/>
      <c r="HX106" s="214"/>
      <c r="HY106" s="214"/>
      <c r="HZ106" s="214"/>
      <c r="IA106" s="214"/>
      <c r="IB106" s="214"/>
      <c r="IC106" s="214"/>
      <c r="ID106" s="214"/>
      <c r="IE106" s="214"/>
      <c r="IF106" s="214"/>
      <c r="IG106" s="214"/>
      <c r="IH106" s="214"/>
      <c r="II106" s="214"/>
      <c r="IJ106" s="214"/>
      <c r="IK106" s="214"/>
      <c r="IL106" s="214"/>
      <c r="IM106" s="214"/>
    </row>
    <row r="107" spans="1:247" s="219" customFormat="1">
      <c r="A107" s="218"/>
      <c r="B107" s="218"/>
      <c r="C107" s="220"/>
      <c r="D107" s="216"/>
      <c r="E107" s="215"/>
      <c r="F107" s="215"/>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c r="CG107" s="214"/>
      <c r="CH107" s="214"/>
      <c r="CI107" s="214"/>
      <c r="CJ107" s="214"/>
      <c r="CK107" s="214"/>
      <c r="CL107" s="214"/>
      <c r="CM107" s="214"/>
      <c r="CN107" s="214"/>
      <c r="CO107" s="214"/>
      <c r="CP107" s="214"/>
      <c r="CQ107" s="214"/>
      <c r="CR107" s="214"/>
      <c r="CS107" s="214"/>
      <c r="CT107" s="214"/>
      <c r="CU107" s="214"/>
      <c r="CV107" s="214"/>
      <c r="CW107" s="214"/>
      <c r="CX107" s="214"/>
      <c r="CY107" s="214"/>
      <c r="CZ107" s="214"/>
      <c r="DA107" s="214"/>
      <c r="DB107" s="214"/>
      <c r="DC107" s="214"/>
      <c r="DD107" s="214"/>
      <c r="DE107" s="214"/>
      <c r="DF107" s="214"/>
      <c r="DG107" s="214"/>
      <c r="DH107" s="214"/>
      <c r="DI107" s="214"/>
      <c r="DJ107" s="214"/>
      <c r="DK107" s="214"/>
      <c r="DL107" s="214"/>
      <c r="DM107" s="214"/>
      <c r="DN107" s="214"/>
      <c r="DO107" s="214"/>
      <c r="DP107" s="214"/>
      <c r="DQ107" s="214"/>
      <c r="DR107" s="214"/>
      <c r="DS107" s="214"/>
      <c r="DT107" s="214"/>
      <c r="DU107" s="214"/>
      <c r="DV107" s="214"/>
      <c r="DW107" s="214"/>
      <c r="DX107" s="214"/>
      <c r="DY107" s="214"/>
      <c r="DZ107" s="214"/>
      <c r="EA107" s="214"/>
      <c r="EB107" s="214"/>
      <c r="EC107" s="214"/>
      <c r="ED107" s="214"/>
      <c r="EE107" s="214"/>
      <c r="EF107" s="214"/>
      <c r="EG107" s="214"/>
      <c r="EH107" s="214"/>
      <c r="EI107" s="214"/>
      <c r="EJ107" s="214"/>
      <c r="EK107" s="214"/>
      <c r="EL107" s="214"/>
      <c r="EM107" s="214"/>
      <c r="EN107" s="214"/>
      <c r="EO107" s="214"/>
      <c r="EP107" s="214"/>
      <c r="EQ107" s="214"/>
      <c r="ER107" s="214"/>
      <c r="ES107" s="214"/>
      <c r="ET107" s="214"/>
      <c r="EU107" s="214"/>
      <c r="EV107" s="214"/>
      <c r="EW107" s="214"/>
      <c r="EX107" s="214"/>
      <c r="EY107" s="214"/>
      <c r="EZ107" s="214"/>
      <c r="FA107" s="214"/>
      <c r="FB107" s="214"/>
      <c r="FC107" s="214"/>
      <c r="FD107" s="214"/>
      <c r="FE107" s="214"/>
      <c r="FF107" s="214"/>
      <c r="FG107" s="214"/>
      <c r="FH107" s="214"/>
      <c r="FI107" s="214"/>
      <c r="FJ107" s="214"/>
      <c r="FK107" s="214"/>
      <c r="FL107" s="214"/>
      <c r="FM107" s="214"/>
      <c r="FN107" s="214"/>
      <c r="FO107" s="214"/>
      <c r="FP107" s="214"/>
      <c r="FQ107" s="214"/>
      <c r="FR107" s="214"/>
      <c r="FS107" s="214"/>
      <c r="FT107" s="214"/>
      <c r="FU107" s="214"/>
      <c r="FV107" s="214"/>
      <c r="FW107" s="214"/>
      <c r="FX107" s="214"/>
      <c r="FY107" s="214"/>
      <c r="FZ107" s="214"/>
      <c r="GA107" s="214"/>
      <c r="GB107" s="214"/>
      <c r="GC107" s="214"/>
      <c r="GD107" s="214"/>
      <c r="GE107" s="214"/>
      <c r="GF107" s="214"/>
      <c r="GG107" s="214"/>
      <c r="GH107" s="214"/>
      <c r="GI107" s="214"/>
      <c r="GJ107" s="214"/>
      <c r="GK107" s="214"/>
      <c r="GL107" s="214"/>
      <c r="GM107" s="214"/>
      <c r="GN107" s="214"/>
      <c r="GO107" s="214"/>
      <c r="GP107" s="214"/>
      <c r="GQ107" s="214"/>
      <c r="GR107" s="214"/>
      <c r="GS107" s="214"/>
      <c r="GT107" s="214"/>
      <c r="GU107" s="214"/>
      <c r="GV107" s="214"/>
      <c r="GW107" s="214"/>
      <c r="GX107" s="214"/>
      <c r="GY107" s="214"/>
      <c r="GZ107" s="214"/>
      <c r="HA107" s="214"/>
      <c r="HB107" s="214"/>
      <c r="HC107" s="214"/>
      <c r="HD107" s="214"/>
      <c r="HE107" s="214"/>
      <c r="HF107" s="214"/>
      <c r="HG107" s="214"/>
      <c r="HH107" s="214"/>
      <c r="HI107" s="214"/>
      <c r="HJ107" s="214"/>
      <c r="HK107" s="214"/>
      <c r="HL107" s="214"/>
      <c r="HM107" s="214"/>
      <c r="HN107" s="214"/>
      <c r="HO107" s="214"/>
      <c r="HP107" s="214"/>
      <c r="HQ107" s="214"/>
      <c r="HR107" s="214"/>
      <c r="HS107" s="214"/>
      <c r="HT107" s="214"/>
      <c r="HU107" s="214"/>
      <c r="HV107" s="214"/>
      <c r="HW107" s="214"/>
      <c r="HX107" s="214"/>
      <c r="HY107" s="214"/>
      <c r="HZ107" s="214"/>
      <c r="IA107" s="214"/>
      <c r="IB107" s="214"/>
      <c r="IC107" s="214"/>
      <c r="ID107" s="214"/>
      <c r="IE107" s="214"/>
      <c r="IF107" s="214"/>
      <c r="IG107" s="214"/>
      <c r="IH107" s="214"/>
      <c r="II107" s="214"/>
      <c r="IJ107" s="214"/>
      <c r="IK107" s="214"/>
      <c r="IL107" s="214"/>
      <c r="IM107" s="214"/>
    </row>
    <row r="108" spans="1:247" s="219" customFormat="1">
      <c r="A108" s="218"/>
      <c r="B108" s="218"/>
      <c r="C108" s="220"/>
      <c r="D108" s="216"/>
      <c r="E108" s="215"/>
      <c r="F108" s="215"/>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c r="CG108" s="214"/>
      <c r="CH108" s="214"/>
      <c r="CI108" s="214"/>
      <c r="CJ108" s="214"/>
      <c r="CK108" s="214"/>
      <c r="CL108" s="214"/>
      <c r="CM108" s="214"/>
      <c r="CN108" s="214"/>
      <c r="CO108" s="214"/>
      <c r="CP108" s="214"/>
      <c r="CQ108" s="214"/>
      <c r="CR108" s="214"/>
      <c r="CS108" s="214"/>
      <c r="CT108" s="214"/>
      <c r="CU108" s="214"/>
      <c r="CV108" s="214"/>
      <c r="CW108" s="214"/>
      <c r="CX108" s="214"/>
      <c r="CY108" s="214"/>
      <c r="CZ108" s="214"/>
      <c r="DA108" s="214"/>
      <c r="DB108" s="214"/>
      <c r="DC108" s="214"/>
      <c r="DD108" s="214"/>
      <c r="DE108" s="214"/>
      <c r="DF108" s="214"/>
      <c r="DG108" s="214"/>
      <c r="DH108" s="214"/>
      <c r="DI108" s="214"/>
      <c r="DJ108" s="214"/>
      <c r="DK108" s="214"/>
      <c r="DL108" s="214"/>
      <c r="DM108" s="214"/>
      <c r="DN108" s="214"/>
      <c r="DO108" s="214"/>
      <c r="DP108" s="214"/>
      <c r="DQ108" s="214"/>
      <c r="DR108" s="214"/>
      <c r="DS108" s="214"/>
      <c r="DT108" s="214"/>
      <c r="DU108" s="214"/>
      <c r="DV108" s="214"/>
      <c r="DW108" s="214"/>
      <c r="DX108" s="214"/>
      <c r="DY108" s="214"/>
      <c r="DZ108" s="214"/>
      <c r="EA108" s="214"/>
      <c r="EB108" s="214"/>
      <c r="EC108" s="214"/>
      <c r="ED108" s="214"/>
      <c r="EE108" s="214"/>
      <c r="EF108" s="214"/>
      <c r="EG108" s="214"/>
      <c r="EH108" s="214"/>
      <c r="EI108" s="214"/>
      <c r="EJ108" s="214"/>
      <c r="EK108" s="214"/>
      <c r="EL108" s="214"/>
      <c r="EM108" s="214"/>
      <c r="EN108" s="214"/>
      <c r="EO108" s="214"/>
      <c r="EP108" s="214"/>
      <c r="EQ108" s="214"/>
      <c r="ER108" s="214"/>
      <c r="ES108" s="214"/>
      <c r="ET108" s="214"/>
      <c r="EU108" s="214"/>
      <c r="EV108" s="214"/>
      <c r="EW108" s="214"/>
      <c r="EX108" s="214"/>
      <c r="EY108" s="214"/>
      <c r="EZ108" s="214"/>
      <c r="FA108" s="214"/>
      <c r="FB108" s="214"/>
      <c r="FC108" s="214"/>
      <c r="FD108" s="214"/>
      <c r="FE108" s="214"/>
      <c r="FF108" s="214"/>
      <c r="FG108" s="214"/>
      <c r="FH108" s="214"/>
      <c r="FI108" s="214"/>
      <c r="FJ108" s="214"/>
      <c r="FK108" s="214"/>
      <c r="FL108" s="214"/>
      <c r="FM108" s="214"/>
      <c r="FN108" s="214"/>
      <c r="FO108" s="214"/>
      <c r="FP108" s="214"/>
      <c r="FQ108" s="214"/>
      <c r="FR108" s="214"/>
      <c r="FS108" s="214"/>
      <c r="FT108" s="214"/>
      <c r="FU108" s="214"/>
      <c r="FV108" s="214"/>
      <c r="FW108" s="214"/>
      <c r="FX108" s="214"/>
      <c r="FY108" s="214"/>
      <c r="FZ108" s="214"/>
      <c r="GA108" s="214"/>
      <c r="GB108" s="214"/>
      <c r="GC108" s="214"/>
      <c r="GD108" s="214"/>
      <c r="GE108" s="214"/>
      <c r="GF108" s="214"/>
      <c r="GG108" s="214"/>
      <c r="GH108" s="214"/>
      <c r="GI108" s="214"/>
      <c r="GJ108" s="214"/>
      <c r="GK108" s="214"/>
      <c r="GL108" s="214"/>
      <c r="GM108" s="214"/>
      <c r="GN108" s="214"/>
      <c r="GO108" s="214"/>
      <c r="GP108" s="214"/>
      <c r="GQ108" s="214"/>
      <c r="GR108" s="214"/>
      <c r="GS108" s="214"/>
      <c r="GT108" s="214"/>
      <c r="GU108" s="214"/>
      <c r="GV108" s="214"/>
      <c r="GW108" s="214"/>
      <c r="GX108" s="214"/>
      <c r="GY108" s="214"/>
      <c r="GZ108" s="214"/>
      <c r="HA108" s="214"/>
      <c r="HB108" s="214"/>
      <c r="HC108" s="214"/>
      <c r="HD108" s="214"/>
      <c r="HE108" s="214"/>
      <c r="HF108" s="214"/>
      <c r="HG108" s="214"/>
      <c r="HH108" s="214"/>
      <c r="HI108" s="214"/>
      <c r="HJ108" s="214"/>
      <c r="HK108" s="214"/>
      <c r="HL108" s="214"/>
      <c r="HM108" s="214"/>
      <c r="HN108" s="214"/>
      <c r="HO108" s="214"/>
      <c r="HP108" s="214"/>
      <c r="HQ108" s="214"/>
      <c r="HR108" s="214"/>
      <c r="HS108" s="214"/>
      <c r="HT108" s="214"/>
      <c r="HU108" s="214"/>
      <c r="HV108" s="214"/>
      <c r="HW108" s="214"/>
      <c r="HX108" s="214"/>
      <c r="HY108" s="214"/>
      <c r="HZ108" s="214"/>
      <c r="IA108" s="214"/>
      <c r="IB108" s="214"/>
      <c r="IC108" s="214"/>
      <c r="ID108" s="214"/>
      <c r="IE108" s="214"/>
      <c r="IF108" s="214"/>
      <c r="IG108" s="214"/>
      <c r="IH108" s="214"/>
      <c r="II108" s="214"/>
      <c r="IJ108" s="214"/>
      <c r="IK108" s="214"/>
      <c r="IL108" s="214"/>
      <c r="IM108" s="214"/>
    </row>
    <row r="109" spans="1:247" s="219" customFormat="1">
      <c r="A109" s="218"/>
      <c r="B109" s="218"/>
      <c r="C109" s="220"/>
      <c r="D109" s="216"/>
      <c r="E109" s="215"/>
      <c r="F109" s="215"/>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c r="CG109" s="214"/>
      <c r="CH109" s="214"/>
      <c r="CI109" s="214"/>
      <c r="CJ109" s="214"/>
      <c r="CK109" s="214"/>
      <c r="CL109" s="214"/>
      <c r="CM109" s="214"/>
      <c r="CN109" s="214"/>
      <c r="CO109" s="214"/>
      <c r="CP109" s="214"/>
      <c r="CQ109" s="214"/>
      <c r="CR109" s="214"/>
      <c r="CS109" s="214"/>
      <c r="CT109" s="214"/>
      <c r="CU109" s="214"/>
      <c r="CV109" s="214"/>
      <c r="CW109" s="214"/>
      <c r="CX109" s="214"/>
      <c r="CY109" s="214"/>
      <c r="CZ109" s="214"/>
      <c r="DA109" s="214"/>
      <c r="DB109" s="214"/>
      <c r="DC109" s="214"/>
      <c r="DD109" s="214"/>
      <c r="DE109" s="214"/>
      <c r="DF109" s="214"/>
      <c r="DG109" s="214"/>
      <c r="DH109" s="214"/>
      <c r="DI109" s="214"/>
      <c r="DJ109" s="214"/>
      <c r="DK109" s="214"/>
      <c r="DL109" s="214"/>
      <c r="DM109" s="214"/>
      <c r="DN109" s="214"/>
      <c r="DO109" s="214"/>
      <c r="DP109" s="214"/>
      <c r="DQ109" s="214"/>
      <c r="DR109" s="214"/>
      <c r="DS109" s="214"/>
      <c r="DT109" s="214"/>
      <c r="DU109" s="214"/>
      <c r="DV109" s="214"/>
      <c r="DW109" s="214"/>
      <c r="DX109" s="214"/>
      <c r="DY109" s="214"/>
      <c r="DZ109" s="214"/>
      <c r="EA109" s="214"/>
      <c r="EB109" s="214"/>
      <c r="EC109" s="214"/>
      <c r="ED109" s="214"/>
      <c r="EE109" s="214"/>
      <c r="EF109" s="214"/>
      <c r="EG109" s="214"/>
      <c r="EH109" s="214"/>
      <c r="EI109" s="214"/>
      <c r="EJ109" s="214"/>
      <c r="EK109" s="214"/>
      <c r="EL109" s="214"/>
      <c r="EM109" s="214"/>
      <c r="EN109" s="214"/>
      <c r="EO109" s="214"/>
      <c r="EP109" s="214"/>
      <c r="EQ109" s="214"/>
      <c r="ER109" s="214"/>
      <c r="ES109" s="214"/>
      <c r="ET109" s="214"/>
      <c r="EU109" s="214"/>
      <c r="EV109" s="214"/>
      <c r="EW109" s="214"/>
      <c r="EX109" s="214"/>
      <c r="EY109" s="214"/>
      <c r="EZ109" s="214"/>
      <c r="FA109" s="214"/>
      <c r="FB109" s="214"/>
      <c r="FC109" s="214"/>
      <c r="FD109" s="214"/>
      <c r="FE109" s="214"/>
      <c r="FF109" s="214"/>
      <c r="FG109" s="214"/>
      <c r="FH109" s="214"/>
      <c r="FI109" s="214"/>
      <c r="FJ109" s="214"/>
      <c r="FK109" s="214"/>
      <c r="FL109" s="214"/>
      <c r="FM109" s="214"/>
      <c r="FN109" s="214"/>
      <c r="FO109" s="214"/>
      <c r="FP109" s="214"/>
      <c r="FQ109" s="214"/>
      <c r="FR109" s="214"/>
      <c r="FS109" s="214"/>
      <c r="FT109" s="214"/>
      <c r="FU109" s="214"/>
      <c r="FV109" s="214"/>
      <c r="FW109" s="214"/>
      <c r="FX109" s="214"/>
      <c r="FY109" s="214"/>
      <c r="FZ109" s="214"/>
      <c r="GA109" s="214"/>
      <c r="GB109" s="214"/>
      <c r="GC109" s="214"/>
      <c r="GD109" s="214"/>
      <c r="GE109" s="214"/>
      <c r="GF109" s="214"/>
      <c r="GG109" s="214"/>
      <c r="GH109" s="214"/>
      <c r="GI109" s="214"/>
      <c r="GJ109" s="214"/>
      <c r="GK109" s="214"/>
      <c r="GL109" s="214"/>
      <c r="GM109" s="214"/>
      <c r="GN109" s="214"/>
      <c r="GO109" s="214"/>
      <c r="GP109" s="214"/>
      <c r="GQ109" s="214"/>
      <c r="GR109" s="214"/>
      <c r="GS109" s="214"/>
      <c r="GT109" s="214"/>
      <c r="GU109" s="214"/>
      <c r="GV109" s="214"/>
      <c r="GW109" s="214"/>
      <c r="GX109" s="214"/>
      <c r="GY109" s="214"/>
      <c r="GZ109" s="214"/>
      <c r="HA109" s="214"/>
      <c r="HB109" s="214"/>
      <c r="HC109" s="214"/>
      <c r="HD109" s="214"/>
      <c r="HE109" s="214"/>
      <c r="HF109" s="214"/>
      <c r="HG109" s="214"/>
      <c r="HH109" s="214"/>
      <c r="HI109" s="214"/>
      <c r="HJ109" s="214"/>
      <c r="HK109" s="214"/>
      <c r="HL109" s="214"/>
      <c r="HM109" s="214"/>
      <c r="HN109" s="214"/>
      <c r="HO109" s="214"/>
      <c r="HP109" s="214"/>
      <c r="HQ109" s="214"/>
      <c r="HR109" s="214"/>
      <c r="HS109" s="214"/>
      <c r="HT109" s="214"/>
      <c r="HU109" s="214"/>
      <c r="HV109" s="214"/>
      <c r="HW109" s="214"/>
      <c r="HX109" s="214"/>
      <c r="HY109" s="214"/>
      <c r="HZ109" s="214"/>
      <c r="IA109" s="214"/>
      <c r="IB109" s="214"/>
      <c r="IC109" s="214"/>
      <c r="ID109" s="214"/>
      <c r="IE109" s="214"/>
      <c r="IF109" s="214"/>
      <c r="IG109" s="214"/>
      <c r="IH109" s="214"/>
      <c r="II109" s="214"/>
      <c r="IJ109" s="214"/>
      <c r="IK109" s="214"/>
      <c r="IL109" s="214"/>
      <c r="IM109" s="214"/>
    </row>
    <row r="110" spans="1:247" s="219" customFormat="1">
      <c r="A110" s="218"/>
      <c r="B110" s="218"/>
      <c r="C110" s="220"/>
      <c r="D110" s="216"/>
      <c r="E110" s="215"/>
      <c r="F110" s="215"/>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c r="DT110" s="214"/>
      <c r="DU110" s="214"/>
      <c r="DV110" s="214"/>
      <c r="DW110" s="214"/>
      <c r="DX110" s="214"/>
      <c r="DY110" s="214"/>
      <c r="DZ110" s="214"/>
      <c r="EA110" s="214"/>
      <c r="EB110" s="214"/>
      <c r="EC110" s="214"/>
      <c r="ED110" s="214"/>
      <c r="EE110" s="214"/>
      <c r="EF110" s="214"/>
      <c r="EG110" s="214"/>
      <c r="EH110" s="214"/>
      <c r="EI110" s="214"/>
      <c r="EJ110" s="214"/>
      <c r="EK110" s="214"/>
      <c r="EL110" s="214"/>
      <c r="EM110" s="214"/>
      <c r="EN110" s="214"/>
      <c r="EO110" s="214"/>
      <c r="EP110" s="214"/>
      <c r="EQ110" s="214"/>
      <c r="ER110" s="214"/>
      <c r="ES110" s="214"/>
      <c r="ET110" s="214"/>
      <c r="EU110" s="214"/>
      <c r="EV110" s="214"/>
      <c r="EW110" s="214"/>
      <c r="EX110" s="214"/>
      <c r="EY110" s="214"/>
      <c r="EZ110" s="214"/>
      <c r="FA110" s="214"/>
      <c r="FB110" s="214"/>
      <c r="FC110" s="214"/>
      <c r="FD110" s="214"/>
      <c r="FE110" s="214"/>
      <c r="FF110" s="214"/>
      <c r="FG110" s="214"/>
      <c r="FH110" s="214"/>
      <c r="FI110" s="214"/>
      <c r="FJ110" s="214"/>
      <c r="FK110" s="214"/>
      <c r="FL110" s="214"/>
      <c r="FM110" s="214"/>
      <c r="FN110" s="214"/>
      <c r="FO110" s="214"/>
      <c r="FP110" s="214"/>
      <c r="FQ110" s="214"/>
      <c r="FR110" s="214"/>
      <c r="FS110" s="214"/>
      <c r="FT110" s="214"/>
      <c r="FU110" s="214"/>
      <c r="FV110" s="214"/>
      <c r="FW110" s="214"/>
      <c r="FX110" s="214"/>
      <c r="FY110" s="214"/>
      <c r="FZ110" s="214"/>
      <c r="GA110" s="214"/>
      <c r="GB110" s="214"/>
      <c r="GC110" s="214"/>
      <c r="GD110" s="214"/>
      <c r="GE110" s="214"/>
      <c r="GF110" s="214"/>
      <c r="GG110" s="214"/>
      <c r="GH110" s="214"/>
      <c r="GI110" s="214"/>
      <c r="GJ110" s="214"/>
      <c r="GK110" s="214"/>
      <c r="GL110" s="214"/>
      <c r="GM110" s="214"/>
      <c r="GN110" s="214"/>
      <c r="GO110" s="214"/>
      <c r="GP110" s="214"/>
      <c r="GQ110" s="214"/>
      <c r="GR110" s="214"/>
      <c r="GS110" s="214"/>
      <c r="GT110" s="214"/>
      <c r="GU110" s="214"/>
      <c r="GV110" s="214"/>
      <c r="GW110" s="214"/>
      <c r="GX110" s="214"/>
      <c r="GY110" s="214"/>
      <c r="GZ110" s="214"/>
      <c r="HA110" s="214"/>
      <c r="HB110" s="214"/>
      <c r="HC110" s="214"/>
      <c r="HD110" s="214"/>
      <c r="HE110" s="214"/>
      <c r="HF110" s="214"/>
      <c r="HG110" s="214"/>
      <c r="HH110" s="214"/>
      <c r="HI110" s="214"/>
      <c r="HJ110" s="214"/>
      <c r="HK110" s="214"/>
      <c r="HL110" s="214"/>
      <c r="HM110" s="214"/>
      <c r="HN110" s="214"/>
      <c r="HO110" s="214"/>
      <c r="HP110" s="214"/>
      <c r="HQ110" s="214"/>
      <c r="HR110" s="214"/>
      <c r="HS110" s="214"/>
      <c r="HT110" s="214"/>
      <c r="HU110" s="214"/>
      <c r="HV110" s="214"/>
      <c r="HW110" s="214"/>
      <c r="HX110" s="214"/>
      <c r="HY110" s="214"/>
      <c r="HZ110" s="214"/>
      <c r="IA110" s="214"/>
      <c r="IB110" s="214"/>
      <c r="IC110" s="214"/>
      <c r="ID110" s="214"/>
      <c r="IE110" s="214"/>
      <c r="IF110" s="214"/>
      <c r="IG110" s="214"/>
      <c r="IH110" s="214"/>
      <c r="II110" s="214"/>
      <c r="IJ110" s="214"/>
      <c r="IK110" s="214"/>
      <c r="IL110" s="214"/>
      <c r="IM110" s="214"/>
    </row>
    <row r="111" spans="1:247" s="219" customFormat="1">
      <c r="A111" s="218"/>
      <c r="B111" s="218"/>
      <c r="C111" s="220"/>
      <c r="D111" s="216"/>
      <c r="E111" s="215"/>
      <c r="F111" s="215"/>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c r="CG111" s="214"/>
      <c r="CH111" s="214"/>
      <c r="CI111" s="214"/>
      <c r="CJ111" s="214"/>
      <c r="CK111" s="214"/>
      <c r="CL111" s="214"/>
      <c r="CM111" s="214"/>
      <c r="CN111" s="214"/>
      <c r="CO111" s="214"/>
      <c r="CP111" s="214"/>
      <c r="CQ111" s="214"/>
      <c r="CR111" s="214"/>
      <c r="CS111" s="214"/>
      <c r="CT111" s="214"/>
      <c r="CU111" s="214"/>
      <c r="CV111" s="214"/>
      <c r="CW111" s="214"/>
      <c r="CX111" s="214"/>
      <c r="CY111" s="214"/>
      <c r="CZ111" s="214"/>
      <c r="DA111" s="214"/>
      <c r="DB111" s="214"/>
      <c r="DC111" s="214"/>
      <c r="DD111" s="214"/>
      <c r="DE111" s="214"/>
      <c r="DF111" s="214"/>
      <c r="DG111" s="214"/>
      <c r="DH111" s="214"/>
      <c r="DI111" s="214"/>
      <c r="DJ111" s="214"/>
      <c r="DK111" s="214"/>
      <c r="DL111" s="214"/>
      <c r="DM111" s="214"/>
      <c r="DN111" s="214"/>
      <c r="DO111" s="214"/>
      <c r="DP111" s="214"/>
      <c r="DQ111" s="214"/>
      <c r="DR111" s="214"/>
      <c r="DS111" s="214"/>
      <c r="DT111" s="214"/>
      <c r="DU111" s="214"/>
      <c r="DV111" s="214"/>
      <c r="DW111" s="214"/>
      <c r="DX111" s="214"/>
      <c r="DY111" s="214"/>
      <c r="DZ111" s="214"/>
      <c r="EA111" s="214"/>
      <c r="EB111" s="214"/>
      <c r="EC111" s="214"/>
      <c r="ED111" s="214"/>
      <c r="EE111" s="214"/>
      <c r="EF111" s="214"/>
      <c r="EG111" s="214"/>
      <c r="EH111" s="214"/>
      <c r="EI111" s="214"/>
      <c r="EJ111" s="214"/>
      <c r="EK111" s="214"/>
      <c r="EL111" s="214"/>
      <c r="EM111" s="214"/>
      <c r="EN111" s="214"/>
      <c r="EO111" s="214"/>
      <c r="EP111" s="214"/>
      <c r="EQ111" s="214"/>
      <c r="ER111" s="214"/>
      <c r="ES111" s="214"/>
      <c r="ET111" s="214"/>
      <c r="EU111" s="214"/>
      <c r="EV111" s="214"/>
      <c r="EW111" s="214"/>
      <c r="EX111" s="214"/>
      <c r="EY111" s="214"/>
      <c r="EZ111" s="214"/>
      <c r="FA111" s="214"/>
      <c r="FB111" s="214"/>
      <c r="FC111" s="214"/>
      <c r="FD111" s="214"/>
      <c r="FE111" s="214"/>
      <c r="FF111" s="214"/>
      <c r="FG111" s="214"/>
      <c r="FH111" s="214"/>
      <c r="FI111" s="214"/>
      <c r="FJ111" s="214"/>
      <c r="FK111" s="214"/>
      <c r="FL111" s="214"/>
      <c r="FM111" s="214"/>
      <c r="FN111" s="214"/>
      <c r="FO111" s="214"/>
      <c r="FP111" s="214"/>
      <c r="FQ111" s="214"/>
      <c r="FR111" s="214"/>
      <c r="FS111" s="214"/>
      <c r="FT111" s="214"/>
      <c r="FU111" s="214"/>
      <c r="FV111" s="214"/>
      <c r="FW111" s="214"/>
      <c r="FX111" s="214"/>
      <c r="FY111" s="214"/>
      <c r="FZ111" s="214"/>
      <c r="GA111" s="214"/>
      <c r="GB111" s="214"/>
      <c r="GC111" s="214"/>
      <c r="GD111" s="214"/>
      <c r="GE111" s="214"/>
      <c r="GF111" s="214"/>
      <c r="GG111" s="214"/>
      <c r="GH111" s="214"/>
      <c r="GI111" s="214"/>
      <c r="GJ111" s="214"/>
      <c r="GK111" s="214"/>
      <c r="GL111" s="214"/>
      <c r="GM111" s="214"/>
      <c r="GN111" s="214"/>
      <c r="GO111" s="214"/>
      <c r="GP111" s="214"/>
      <c r="GQ111" s="214"/>
      <c r="GR111" s="214"/>
      <c r="GS111" s="214"/>
      <c r="GT111" s="214"/>
      <c r="GU111" s="214"/>
      <c r="GV111" s="214"/>
      <c r="GW111" s="214"/>
      <c r="GX111" s="214"/>
      <c r="GY111" s="214"/>
      <c r="GZ111" s="214"/>
      <c r="HA111" s="214"/>
      <c r="HB111" s="214"/>
      <c r="HC111" s="214"/>
      <c r="HD111" s="214"/>
      <c r="HE111" s="214"/>
      <c r="HF111" s="214"/>
      <c r="HG111" s="214"/>
      <c r="HH111" s="214"/>
      <c r="HI111" s="214"/>
      <c r="HJ111" s="214"/>
      <c r="HK111" s="214"/>
      <c r="HL111" s="214"/>
      <c r="HM111" s="214"/>
      <c r="HN111" s="214"/>
      <c r="HO111" s="214"/>
      <c r="HP111" s="214"/>
      <c r="HQ111" s="214"/>
      <c r="HR111" s="214"/>
      <c r="HS111" s="214"/>
      <c r="HT111" s="214"/>
      <c r="HU111" s="214"/>
      <c r="HV111" s="214"/>
      <c r="HW111" s="214"/>
      <c r="HX111" s="214"/>
      <c r="HY111" s="214"/>
      <c r="HZ111" s="214"/>
      <c r="IA111" s="214"/>
      <c r="IB111" s="214"/>
      <c r="IC111" s="214"/>
      <c r="ID111" s="214"/>
      <c r="IE111" s="214"/>
      <c r="IF111" s="214"/>
      <c r="IG111" s="214"/>
      <c r="IH111" s="214"/>
      <c r="II111" s="214"/>
      <c r="IJ111" s="214"/>
      <c r="IK111" s="214"/>
      <c r="IL111" s="214"/>
      <c r="IM111" s="214"/>
    </row>
    <row r="112" spans="1:247" s="219" customFormat="1">
      <c r="A112" s="218"/>
      <c r="B112" s="218"/>
      <c r="C112" s="220"/>
      <c r="D112" s="216"/>
      <c r="E112" s="215"/>
      <c r="F112" s="215"/>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c r="CG112" s="214"/>
      <c r="CH112" s="214"/>
      <c r="CI112" s="214"/>
      <c r="CJ112" s="214"/>
      <c r="CK112" s="214"/>
      <c r="CL112" s="214"/>
      <c r="CM112" s="214"/>
      <c r="CN112" s="214"/>
      <c r="CO112" s="214"/>
      <c r="CP112" s="214"/>
      <c r="CQ112" s="214"/>
      <c r="CR112" s="214"/>
      <c r="CS112" s="214"/>
      <c r="CT112" s="214"/>
      <c r="CU112" s="214"/>
      <c r="CV112" s="214"/>
      <c r="CW112" s="214"/>
      <c r="CX112" s="214"/>
      <c r="CY112" s="214"/>
      <c r="CZ112" s="214"/>
      <c r="DA112" s="214"/>
      <c r="DB112" s="214"/>
      <c r="DC112" s="214"/>
      <c r="DD112" s="214"/>
      <c r="DE112" s="214"/>
      <c r="DF112" s="214"/>
      <c r="DG112" s="214"/>
      <c r="DH112" s="214"/>
      <c r="DI112" s="214"/>
      <c r="DJ112" s="214"/>
      <c r="DK112" s="214"/>
      <c r="DL112" s="214"/>
      <c r="DM112" s="214"/>
      <c r="DN112" s="214"/>
      <c r="DO112" s="214"/>
      <c r="DP112" s="214"/>
      <c r="DQ112" s="214"/>
      <c r="DR112" s="214"/>
      <c r="DS112" s="214"/>
      <c r="DT112" s="214"/>
      <c r="DU112" s="214"/>
      <c r="DV112" s="214"/>
      <c r="DW112" s="214"/>
      <c r="DX112" s="214"/>
      <c r="DY112" s="214"/>
      <c r="DZ112" s="214"/>
      <c r="EA112" s="214"/>
      <c r="EB112" s="214"/>
      <c r="EC112" s="214"/>
      <c r="ED112" s="214"/>
      <c r="EE112" s="214"/>
      <c r="EF112" s="214"/>
      <c r="EG112" s="214"/>
      <c r="EH112" s="214"/>
      <c r="EI112" s="214"/>
      <c r="EJ112" s="214"/>
      <c r="EK112" s="214"/>
      <c r="EL112" s="214"/>
      <c r="EM112" s="214"/>
      <c r="EN112" s="214"/>
      <c r="EO112" s="214"/>
      <c r="EP112" s="214"/>
      <c r="EQ112" s="214"/>
      <c r="ER112" s="214"/>
      <c r="ES112" s="214"/>
      <c r="ET112" s="214"/>
      <c r="EU112" s="214"/>
      <c r="EV112" s="214"/>
      <c r="EW112" s="214"/>
      <c r="EX112" s="214"/>
      <c r="EY112" s="214"/>
      <c r="EZ112" s="214"/>
      <c r="FA112" s="214"/>
      <c r="FB112" s="214"/>
      <c r="FC112" s="214"/>
      <c r="FD112" s="214"/>
      <c r="FE112" s="214"/>
      <c r="FF112" s="214"/>
      <c r="FG112" s="214"/>
      <c r="FH112" s="214"/>
      <c r="FI112" s="214"/>
      <c r="FJ112" s="214"/>
      <c r="FK112" s="214"/>
      <c r="FL112" s="214"/>
      <c r="FM112" s="214"/>
      <c r="FN112" s="214"/>
      <c r="FO112" s="214"/>
      <c r="FP112" s="214"/>
      <c r="FQ112" s="214"/>
      <c r="FR112" s="214"/>
      <c r="FS112" s="214"/>
      <c r="FT112" s="214"/>
      <c r="FU112" s="214"/>
      <c r="FV112" s="214"/>
      <c r="FW112" s="214"/>
      <c r="FX112" s="214"/>
      <c r="FY112" s="214"/>
      <c r="FZ112" s="214"/>
      <c r="GA112" s="214"/>
      <c r="GB112" s="214"/>
      <c r="GC112" s="214"/>
      <c r="GD112" s="214"/>
      <c r="GE112" s="214"/>
      <c r="GF112" s="214"/>
      <c r="GG112" s="214"/>
      <c r="GH112" s="214"/>
      <c r="GI112" s="214"/>
      <c r="GJ112" s="214"/>
      <c r="GK112" s="214"/>
      <c r="GL112" s="214"/>
      <c r="GM112" s="214"/>
      <c r="GN112" s="214"/>
      <c r="GO112" s="214"/>
      <c r="GP112" s="214"/>
      <c r="GQ112" s="214"/>
      <c r="GR112" s="214"/>
      <c r="GS112" s="214"/>
      <c r="GT112" s="214"/>
      <c r="GU112" s="214"/>
      <c r="GV112" s="214"/>
      <c r="GW112" s="214"/>
      <c r="GX112" s="214"/>
      <c r="GY112" s="214"/>
      <c r="GZ112" s="214"/>
      <c r="HA112" s="214"/>
      <c r="HB112" s="214"/>
      <c r="HC112" s="214"/>
      <c r="HD112" s="214"/>
      <c r="HE112" s="214"/>
      <c r="HF112" s="214"/>
      <c r="HG112" s="214"/>
      <c r="HH112" s="214"/>
      <c r="HI112" s="214"/>
      <c r="HJ112" s="214"/>
      <c r="HK112" s="214"/>
      <c r="HL112" s="214"/>
      <c r="HM112" s="214"/>
      <c r="HN112" s="214"/>
      <c r="HO112" s="214"/>
      <c r="HP112" s="214"/>
      <c r="HQ112" s="214"/>
      <c r="HR112" s="214"/>
      <c r="HS112" s="214"/>
      <c r="HT112" s="214"/>
      <c r="HU112" s="214"/>
      <c r="HV112" s="214"/>
      <c r="HW112" s="214"/>
      <c r="HX112" s="214"/>
      <c r="HY112" s="214"/>
      <c r="HZ112" s="214"/>
      <c r="IA112" s="214"/>
      <c r="IB112" s="214"/>
      <c r="IC112" s="214"/>
      <c r="ID112" s="214"/>
      <c r="IE112" s="214"/>
      <c r="IF112" s="214"/>
      <c r="IG112" s="214"/>
      <c r="IH112" s="214"/>
      <c r="II112" s="214"/>
      <c r="IJ112" s="214"/>
      <c r="IK112" s="214"/>
      <c r="IL112" s="214"/>
      <c r="IM112" s="214"/>
    </row>
    <row r="113" spans="1:247" s="219" customFormat="1">
      <c r="A113" s="218"/>
      <c r="B113" s="218"/>
      <c r="C113" s="220"/>
      <c r="D113" s="216"/>
      <c r="E113" s="215"/>
      <c r="F113" s="215"/>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c r="CG113" s="214"/>
      <c r="CH113" s="214"/>
      <c r="CI113" s="214"/>
      <c r="CJ113" s="214"/>
      <c r="CK113" s="214"/>
      <c r="CL113" s="214"/>
      <c r="CM113" s="214"/>
      <c r="CN113" s="214"/>
      <c r="CO113" s="214"/>
      <c r="CP113" s="214"/>
      <c r="CQ113" s="214"/>
      <c r="CR113" s="214"/>
      <c r="CS113" s="214"/>
      <c r="CT113" s="214"/>
      <c r="CU113" s="214"/>
      <c r="CV113" s="214"/>
      <c r="CW113" s="214"/>
      <c r="CX113" s="214"/>
      <c r="CY113" s="214"/>
      <c r="CZ113" s="214"/>
      <c r="DA113" s="214"/>
      <c r="DB113" s="214"/>
      <c r="DC113" s="214"/>
      <c r="DD113" s="214"/>
      <c r="DE113" s="214"/>
      <c r="DF113" s="214"/>
      <c r="DG113" s="214"/>
      <c r="DH113" s="214"/>
      <c r="DI113" s="214"/>
      <c r="DJ113" s="214"/>
      <c r="DK113" s="214"/>
      <c r="DL113" s="214"/>
      <c r="DM113" s="214"/>
      <c r="DN113" s="214"/>
      <c r="DO113" s="214"/>
      <c r="DP113" s="214"/>
      <c r="DQ113" s="214"/>
      <c r="DR113" s="214"/>
      <c r="DS113" s="214"/>
      <c r="DT113" s="214"/>
      <c r="DU113" s="214"/>
      <c r="DV113" s="214"/>
      <c r="DW113" s="214"/>
      <c r="DX113" s="214"/>
      <c r="DY113" s="214"/>
      <c r="DZ113" s="214"/>
      <c r="EA113" s="214"/>
      <c r="EB113" s="214"/>
      <c r="EC113" s="214"/>
      <c r="ED113" s="214"/>
      <c r="EE113" s="214"/>
      <c r="EF113" s="214"/>
      <c r="EG113" s="214"/>
      <c r="EH113" s="214"/>
      <c r="EI113" s="214"/>
      <c r="EJ113" s="214"/>
      <c r="EK113" s="214"/>
      <c r="EL113" s="214"/>
      <c r="EM113" s="214"/>
      <c r="EN113" s="214"/>
      <c r="EO113" s="214"/>
      <c r="EP113" s="214"/>
      <c r="EQ113" s="214"/>
      <c r="ER113" s="214"/>
      <c r="ES113" s="214"/>
      <c r="ET113" s="214"/>
      <c r="EU113" s="214"/>
      <c r="EV113" s="214"/>
      <c r="EW113" s="214"/>
      <c r="EX113" s="214"/>
      <c r="EY113" s="214"/>
      <c r="EZ113" s="214"/>
      <c r="FA113" s="214"/>
      <c r="FB113" s="214"/>
      <c r="FC113" s="214"/>
      <c r="FD113" s="214"/>
      <c r="FE113" s="214"/>
      <c r="FF113" s="214"/>
      <c r="FG113" s="214"/>
      <c r="FH113" s="214"/>
      <c r="FI113" s="214"/>
      <c r="FJ113" s="214"/>
      <c r="FK113" s="214"/>
      <c r="FL113" s="214"/>
      <c r="FM113" s="214"/>
      <c r="FN113" s="214"/>
      <c r="FO113" s="214"/>
      <c r="FP113" s="214"/>
      <c r="FQ113" s="214"/>
      <c r="FR113" s="214"/>
      <c r="FS113" s="214"/>
      <c r="FT113" s="214"/>
      <c r="FU113" s="214"/>
      <c r="FV113" s="214"/>
      <c r="FW113" s="214"/>
      <c r="FX113" s="214"/>
      <c r="FY113" s="214"/>
      <c r="FZ113" s="214"/>
      <c r="GA113" s="214"/>
      <c r="GB113" s="214"/>
      <c r="GC113" s="214"/>
      <c r="GD113" s="214"/>
      <c r="GE113" s="214"/>
      <c r="GF113" s="214"/>
      <c r="GG113" s="214"/>
      <c r="GH113" s="214"/>
      <c r="GI113" s="214"/>
      <c r="GJ113" s="214"/>
      <c r="GK113" s="214"/>
      <c r="GL113" s="214"/>
      <c r="GM113" s="214"/>
      <c r="GN113" s="214"/>
      <c r="GO113" s="214"/>
      <c r="GP113" s="214"/>
      <c r="GQ113" s="214"/>
      <c r="GR113" s="214"/>
      <c r="GS113" s="214"/>
      <c r="GT113" s="214"/>
      <c r="GU113" s="214"/>
      <c r="GV113" s="214"/>
      <c r="GW113" s="214"/>
      <c r="GX113" s="214"/>
      <c r="GY113" s="214"/>
      <c r="GZ113" s="214"/>
      <c r="HA113" s="214"/>
      <c r="HB113" s="214"/>
      <c r="HC113" s="214"/>
      <c r="HD113" s="214"/>
      <c r="HE113" s="214"/>
      <c r="HF113" s="214"/>
      <c r="HG113" s="214"/>
      <c r="HH113" s="214"/>
      <c r="HI113" s="214"/>
      <c r="HJ113" s="214"/>
      <c r="HK113" s="214"/>
      <c r="HL113" s="214"/>
      <c r="HM113" s="214"/>
      <c r="HN113" s="214"/>
      <c r="HO113" s="214"/>
      <c r="HP113" s="214"/>
      <c r="HQ113" s="214"/>
      <c r="HR113" s="214"/>
      <c r="HS113" s="214"/>
      <c r="HT113" s="214"/>
      <c r="HU113" s="214"/>
      <c r="HV113" s="214"/>
      <c r="HW113" s="214"/>
      <c r="HX113" s="214"/>
      <c r="HY113" s="214"/>
      <c r="HZ113" s="214"/>
      <c r="IA113" s="214"/>
      <c r="IB113" s="214"/>
      <c r="IC113" s="214"/>
      <c r="ID113" s="214"/>
      <c r="IE113" s="214"/>
      <c r="IF113" s="214"/>
      <c r="IG113" s="214"/>
      <c r="IH113" s="214"/>
      <c r="II113" s="214"/>
      <c r="IJ113" s="214"/>
      <c r="IK113" s="214"/>
      <c r="IL113" s="214"/>
      <c r="IM113" s="214"/>
    </row>
    <row r="114" spans="1:247" s="219" customFormat="1">
      <c r="A114" s="218"/>
      <c r="B114" s="218"/>
      <c r="C114" s="220"/>
      <c r="D114" s="216"/>
      <c r="E114" s="215"/>
      <c r="F114" s="215"/>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c r="CG114" s="214"/>
      <c r="CH114" s="214"/>
      <c r="CI114" s="214"/>
      <c r="CJ114" s="214"/>
      <c r="CK114" s="214"/>
      <c r="CL114" s="214"/>
      <c r="CM114" s="214"/>
      <c r="CN114" s="214"/>
      <c r="CO114" s="214"/>
      <c r="CP114" s="214"/>
      <c r="CQ114" s="214"/>
      <c r="CR114" s="214"/>
      <c r="CS114" s="214"/>
      <c r="CT114" s="214"/>
      <c r="CU114" s="214"/>
      <c r="CV114" s="214"/>
      <c r="CW114" s="214"/>
      <c r="CX114" s="214"/>
      <c r="CY114" s="214"/>
      <c r="CZ114" s="214"/>
      <c r="DA114" s="214"/>
      <c r="DB114" s="214"/>
      <c r="DC114" s="214"/>
      <c r="DD114" s="214"/>
      <c r="DE114" s="214"/>
      <c r="DF114" s="214"/>
      <c r="DG114" s="214"/>
      <c r="DH114" s="214"/>
      <c r="DI114" s="214"/>
      <c r="DJ114" s="214"/>
      <c r="DK114" s="214"/>
      <c r="DL114" s="214"/>
      <c r="DM114" s="214"/>
      <c r="DN114" s="214"/>
      <c r="DO114" s="214"/>
      <c r="DP114" s="214"/>
      <c r="DQ114" s="214"/>
      <c r="DR114" s="214"/>
      <c r="DS114" s="214"/>
      <c r="DT114" s="214"/>
      <c r="DU114" s="214"/>
      <c r="DV114" s="214"/>
      <c r="DW114" s="214"/>
      <c r="DX114" s="214"/>
      <c r="DY114" s="214"/>
      <c r="DZ114" s="214"/>
      <c r="EA114" s="214"/>
      <c r="EB114" s="214"/>
      <c r="EC114" s="214"/>
      <c r="ED114" s="214"/>
      <c r="EE114" s="214"/>
      <c r="EF114" s="214"/>
      <c r="EG114" s="214"/>
      <c r="EH114" s="214"/>
      <c r="EI114" s="214"/>
      <c r="EJ114" s="214"/>
      <c r="EK114" s="214"/>
      <c r="EL114" s="214"/>
      <c r="EM114" s="214"/>
      <c r="EN114" s="214"/>
      <c r="EO114" s="214"/>
      <c r="EP114" s="214"/>
      <c r="EQ114" s="214"/>
      <c r="ER114" s="214"/>
      <c r="ES114" s="214"/>
      <c r="ET114" s="214"/>
      <c r="EU114" s="214"/>
      <c r="EV114" s="214"/>
      <c r="EW114" s="214"/>
      <c r="EX114" s="214"/>
      <c r="EY114" s="214"/>
      <c r="EZ114" s="214"/>
      <c r="FA114" s="214"/>
      <c r="FB114" s="214"/>
      <c r="FC114" s="214"/>
      <c r="FD114" s="214"/>
      <c r="FE114" s="214"/>
      <c r="FF114" s="214"/>
      <c r="FG114" s="214"/>
      <c r="FH114" s="214"/>
      <c r="FI114" s="214"/>
      <c r="FJ114" s="214"/>
      <c r="FK114" s="214"/>
      <c r="FL114" s="214"/>
      <c r="FM114" s="214"/>
      <c r="FN114" s="214"/>
      <c r="FO114" s="214"/>
      <c r="FP114" s="214"/>
      <c r="FQ114" s="214"/>
      <c r="FR114" s="214"/>
      <c r="FS114" s="214"/>
      <c r="FT114" s="214"/>
      <c r="FU114" s="214"/>
      <c r="FV114" s="214"/>
      <c r="FW114" s="214"/>
      <c r="FX114" s="214"/>
      <c r="FY114" s="214"/>
      <c r="FZ114" s="214"/>
      <c r="GA114" s="214"/>
      <c r="GB114" s="214"/>
      <c r="GC114" s="214"/>
      <c r="GD114" s="214"/>
      <c r="GE114" s="214"/>
      <c r="GF114" s="214"/>
      <c r="GG114" s="214"/>
      <c r="GH114" s="214"/>
      <c r="GI114" s="214"/>
      <c r="GJ114" s="214"/>
      <c r="GK114" s="214"/>
      <c r="GL114" s="214"/>
      <c r="GM114" s="214"/>
      <c r="GN114" s="214"/>
      <c r="GO114" s="214"/>
      <c r="GP114" s="214"/>
      <c r="GQ114" s="214"/>
      <c r="GR114" s="214"/>
      <c r="GS114" s="214"/>
      <c r="GT114" s="214"/>
      <c r="GU114" s="214"/>
      <c r="GV114" s="214"/>
      <c r="GW114" s="214"/>
      <c r="GX114" s="214"/>
      <c r="GY114" s="214"/>
      <c r="GZ114" s="214"/>
      <c r="HA114" s="214"/>
      <c r="HB114" s="214"/>
      <c r="HC114" s="214"/>
      <c r="HD114" s="214"/>
      <c r="HE114" s="214"/>
      <c r="HF114" s="214"/>
      <c r="HG114" s="214"/>
      <c r="HH114" s="214"/>
      <c r="HI114" s="214"/>
      <c r="HJ114" s="214"/>
      <c r="HK114" s="214"/>
      <c r="HL114" s="214"/>
      <c r="HM114" s="214"/>
      <c r="HN114" s="214"/>
      <c r="HO114" s="214"/>
      <c r="HP114" s="214"/>
      <c r="HQ114" s="214"/>
      <c r="HR114" s="214"/>
      <c r="HS114" s="214"/>
      <c r="HT114" s="214"/>
      <c r="HU114" s="214"/>
      <c r="HV114" s="214"/>
      <c r="HW114" s="214"/>
      <c r="HX114" s="214"/>
      <c r="HY114" s="214"/>
      <c r="HZ114" s="214"/>
      <c r="IA114" s="214"/>
      <c r="IB114" s="214"/>
      <c r="IC114" s="214"/>
      <c r="ID114" s="214"/>
      <c r="IE114" s="214"/>
      <c r="IF114" s="214"/>
      <c r="IG114" s="214"/>
      <c r="IH114" s="214"/>
      <c r="II114" s="214"/>
      <c r="IJ114" s="214"/>
      <c r="IK114" s="214"/>
      <c r="IL114" s="214"/>
      <c r="IM114" s="214"/>
    </row>
    <row r="115" spans="1:247" s="219" customFormat="1">
      <c r="A115" s="218"/>
      <c r="B115" s="218"/>
      <c r="C115" s="220"/>
      <c r="D115" s="216"/>
      <c r="E115" s="215"/>
      <c r="F115" s="215"/>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c r="CG115" s="214"/>
      <c r="CH115" s="214"/>
      <c r="CI115" s="214"/>
      <c r="CJ115" s="214"/>
      <c r="CK115" s="214"/>
      <c r="CL115" s="214"/>
      <c r="CM115" s="214"/>
      <c r="CN115" s="214"/>
      <c r="CO115" s="214"/>
      <c r="CP115" s="214"/>
      <c r="CQ115" s="214"/>
      <c r="CR115" s="214"/>
      <c r="CS115" s="214"/>
      <c r="CT115" s="214"/>
      <c r="CU115" s="214"/>
      <c r="CV115" s="214"/>
      <c r="CW115" s="214"/>
      <c r="CX115" s="214"/>
      <c r="CY115" s="214"/>
      <c r="CZ115" s="214"/>
      <c r="DA115" s="214"/>
      <c r="DB115" s="214"/>
      <c r="DC115" s="214"/>
      <c r="DD115" s="214"/>
      <c r="DE115" s="214"/>
      <c r="DF115" s="214"/>
      <c r="DG115" s="214"/>
      <c r="DH115" s="214"/>
      <c r="DI115" s="214"/>
      <c r="DJ115" s="214"/>
      <c r="DK115" s="214"/>
      <c r="DL115" s="214"/>
      <c r="DM115" s="214"/>
      <c r="DN115" s="214"/>
      <c r="DO115" s="214"/>
      <c r="DP115" s="214"/>
      <c r="DQ115" s="214"/>
      <c r="DR115" s="214"/>
      <c r="DS115" s="214"/>
      <c r="DT115" s="214"/>
      <c r="DU115" s="214"/>
      <c r="DV115" s="214"/>
      <c r="DW115" s="214"/>
      <c r="DX115" s="214"/>
      <c r="DY115" s="214"/>
      <c r="DZ115" s="214"/>
      <c r="EA115" s="214"/>
      <c r="EB115" s="214"/>
      <c r="EC115" s="214"/>
      <c r="ED115" s="214"/>
      <c r="EE115" s="214"/>
      <c r="EF115" s="214"/>
      <c r="EG115" s="214"/>
      <c r="EH115" s="214"/>
      <c r="EI115" s="214"/>
      <c r="EJ115" s="214"/>
      <c r="EK115" s="214"/>
      <c r="EL115" s="214"/>
      <c r="EM115" s="214"/>
      <c r="EN115" s="214"/>
      <c r="EO115" s="214"/>
      <c r="EP115" s="214"/>
      <c r="EQ115" s="214"/>
      <c r="ER115" s="214"/>
      <c r="ES115" s="214"/>
      <c r="ET115" s="214"/>
      <c r="EU115" s="214"/>
      <c r="EV115" s="214"/>
      <c r="EW115" s="214"/>
      <c r="EX115" s="214"/>
      <c r="EY115" s="214"/>
      <c r="EZ115" s="214"/>
      <c r="FA115" s="214"/>
      <c r="FB115" s="214"/>
      <c r="FC115" s="214"/>
      <c r="FD115" s="214"/>
      <c r="FE115" s="214"/>
      <c r="FF115" s="214"/>
      <c r="FG115" s="214"/>
      <c r="FH115" s="214"/>
      <c r="FI115" s="214"/>
      <c r="FJ115" s="214"/>
      <c r="FK115" s="214"/>
      <c r="FL115" s="214"/>
      <c r="FM115" s="214"/>
      <c r="FN115" s="214"/>
      <c r="FO115" s="214"/>
      <c r="FP115" s="214"/>
      <c r="FQ115" s="214"/>
      <c r="FR115" s="214"/>
      <c r="FS115" s="214"/>
      <c r="FT115" s="214"/>
      <c r="FU115" s="214"/>
      <c r="FV115" s="214"/>
      <c r="FW115" s="214"/>
      <c r="FX115" s="214"/>
      <c r="FY115" s="214"/>
      <c r="FZ115" s="214"/>
      <c r="GA115" s="214"/>
      <c r="GB115" s="214"/>
      <c r="GC115" s="214"/>
      <c r="GD115" s="214"/>
      <c r="GE115" s="214"/>
      <c r="GF115" s="214"/>
      <c r="GG115" s="214"/>
      <c r="GH115" s="214"/>
      <c r="GI115" s="214"/>
      <c r="GJ115" s="214"/>
      <c r="GK115" s="214"/>
      <c r="GL115" s="214"/>
      <c r="GM115" s="214"/>
      <c r="GN115" s="214"/>
      <c r="GO115" s="214"/>
      <c r="GP115" s="214"/>
      <c r="GQ115" s="214"/>
      <c r="GR115" s="214"/>
      <c r="GS115" s="214"/>
      <c r="GT115" s="214"/>
      <c r="GU115" s="214"/>
      <c r="GV115" s="214"/>
      <c r="GW115" s="214"/>
      <c r="GX115" s="214"/>
      <c r="GY115" s="214"/>
      <c r="GZ115" s="214"/>
      <c r="HA115" s="214"/>
      <c r="HB115" s="214"/>
      <c r="HC115" s="214"/>
      <c r="HD115" s="214"/>
      <c r="HE115" s="214"/>
      <c r="HF115" s="214"/>
      <c r="HG115" s="214"/>
      <c r="HH115" s="214"/>
      <c r="HI115" s="214"/>
      <c r="HJ115" s="214"/>
      <c r="HK115" s="214"/>
      <c r="HL115" s="214"/>
      <c r="HM115" s="214"/>
      <c r="HN115" s="214"/>
      <c r="HO115" s="214"/>
      <c r="HP115" s="214"/>
      <c r="HQ115" s="214"/>
      <c r="HR115" s="214"/>
      <c r="HS115" s="214"/>
      <c r="HT115" s="214"/>
      <c r="HU115" s="214"/>
      <c r="HV115" s="214"/>
      <c r="HW115" s="214"/>
      <c r="HX115" s="214"/>
      <c r="HY115" s="214"/>
      <c r="HZ115" s="214"/>
      <c r="IA115" s="214"/>
      <c r="IB115" s="214"/>
      <c r="IC115" s="214"/>
      <c r="ID115" s="214"/>
      <c r="IE115" s="214"/>
      <c r="IF115" s="214"/>
      <c r="IG115" s="214"/>
      <c r="IH115" s="214"/>
      <c r="II115" s="214"/>
      <c r="IJ115" s="214"/>
      <c r="IK115" s="214"/>
      <c r="IL115" s="214"/>
      <c r="IM115" s="214"/>
    </row>
    <row r="116" spans="1:247" s="219" customFormat="1">
      <c r="A116" s="218"/>
      <c r="B116" s="218"/>
      <c r="C116" s="220"/>
      <c r="D116" s="216"/>
      <c r="E116" s="215"/>
      <c r="F116" s="215"/>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c r="CG116" s="214"/>
      <c r="CH116" s="214"/>
      <c r="CI116" s="214"/>
      <c r="CJ116" s="214"/>
      <c r="CK116" s="214"/>
      <c r="CL116" s="214"/>
      <c r="CM116" s="214"/>
      <c r="CN116" s="214"/>
      <c r="CO116" s="214"/>
      <c r="CP116" s="214"/>
      <c r="CQ116" s="214"/>
      <c r="CR116" s="214"/>
      <c r="CS116" s="214"/>
      <c r="CT116" s="214"/>
      <c r="CU116" s="214"/>
      <c r="CV116" s="214"/>
      <c r="CW116" s="214"/>
      <c r="CX116" s="214"/>
      <c r="CY116" s="214"/>
      <c r="CZ116" s="214"/>
      <c r="DA116" s="214"/>
      <c r="DB116" s="214"/>
      <c r="DC116" s="214"/>
      <c r="DD116" s="214"/>
      <c r="DE116" s="214"/>
      <c r="DF116" s="214"/>
      <c r="DG116" s="214"/>
      <c r="DH116" s="214"/>
      <c r="DI116" s="214"/>
      <c r="DJ116" s="214"/>
      <c r="DK116" s="214"/>
      <c r="DL116" s="214"/>
      <c r="DM116" s="214"/>
      <c r="DN116" s="214"/>
      <c r="DO116" s="214"/>
      <c r="DP116" s="214"/>
      <c r="DQ116" s="214"/>
      <c r="DR116" s="214"/>
      <c r="DS116" s="214"/>
      <c r="DT116" s="214"/>
      <c r="DU116" s="214"/>
      <c r="DV116" s="214"/>
      <c r="DW116" s="214"/>
      <c r="DX116" s="214"/>
      <c r="DY116" s="214"/>
      <c r="DZ116" s="214"/>
      <c r="EA116" s="214"/>
      <c r="EB116" s="214"/>
      <c r="EC116" s="214"/>
      <c r="ED116" s="214"/>
      <c r="EE116" s="214"/>
      <c r="EF116" s="214"/>
      <c r="EG116" s="214"/>
      <c r="EH116" s="214"/>
      <c r="EI116" s="214"/>
      <c r="EJ116" s="214"/>
      <c r="EK116" s="214"/>
      <c r="EL116" s="214"/>
      <c r="EM116" s="214"/>
      <c r="EN116" s="214"/>
      <c r="EO116" s="214"/>
      <c r="EP116" s="214"/>
      <c r="EQ116" s="214"/>
      <c r="ER116" s="214"/>
      <c r="ES116" s="214"/>
      <c r="ET116" s="214"/>
      <c r="EU116" s="214"/>
      <c r="EV116" s="214"/>
      <c r="EW116" s="214"/>
      <c r="EX116" s="214"/>
      <c r="EY116" s="214"/>
      <c r="EZ116" s="214"/>
      <c r="FA116" s="214"/>
      <c r="FB116" s="214"/>
      <c r="FC116" s="214"/>
      <c r="FD116" s="214"/>
      <c r="FE116" s="214"/>
      <c r="FF116" s="214"/>
      <c r="FG116" s="214"/>
      <c r="FH116" s="214"/>
      <c r="FI116" s="214"/>
      <c r="FJ116" s="214"/>
      <c r="FK116" s="214"/>
      <c r="FL116" s="214"/>
      <c r="FM116" s="214"/>
      <c r="FN116" s="214"/>
      <c r="FO116" s="214"/>
      <c r="FP116" s="214"/>
      <c r="FQ116" s="214"/>
      <c r="FR116" s="214"/>
      <c r="FS116" s="214"/>
      <c r="FT116" s="214"/>
      <c r="FU116" s="214"/>
      <c r="FV116" s="214"/>
      <c r="FW116" s="214"/>
      <c r="FX116" s="214"/>
      <c r="FY116" s="214"/>
      <c r="FZ116" s="214"/>
      <c r="GA116" s="214"/>
      <c r="GB116" s="214"/>
      <c r="GC116" s="214"/>
      <c r="GD116" s="214"/>
      <c r="GE116" s="214"/>
      <c r="GF116" s="214"/>
      <c r="GG116" s="214"/>
      <c r="GH116" s="214"/>
      <c r="GI116" s="214"/>
      <c r="GJ116" s="214"/>
      <c r="GK116" s="214"/>
      <c r="GL116" s="214"/>
      <c r="GM116" s="214"/>
      <c r="GN116" s="214"/>
      <c r="GO116" s="214"/>
      <c r="GP116" s="214"/>
      <c r="GQ116" s="214"/>
      <c r="GR116" s="214"/>
      <c r="GS116" s="214"/>
      <c r="GT116" s="214"/>
      <c r="GU116" s="214"/>
      <c r="GV116" s="214"/>
      <c r="GW116" s="214"/>
      <c r="GX116" s="214"/>
      <c r="GY116" s="214"/>
      <c r="GZ116" s="214"/>
      <c r="HA116" s="214"/>
      <c r="HB116" s="214"/>
      <c r="HC116" s="214"/>
      <c r="HD116" s="214"/>
      <c r="HE116" s="214"/>
      <c r="HF116" s="214"/>
      <c r="HG116" s="214"/>
      <c r="HH116" s="214"/>
      <c r="HI116" s="214"/>
      <c r="HJ116" s="214"/>
      <c r="HK116" s="214"/>
      <c r="HL116" s="214"/>
      <c r="HM116" s="214"/>
      <c r="HN116" s="214"/>
      <c r="HO116" s="214"/>
      <c r="HP116" s="214"/>
      <c r="HQ116" s="214"/>
      <c r="HR116" s="214"/>
      <c r="HS116" s="214"/>
      <c r="HT116" s="214"/>
      <c r="HU116" s="214"/>
      <c r="HV116" s="214"/>
      <c r="HW116" s="214"/>
      <c r="HX116" s="214"/>
      <c r="HY116" s="214"/>
      <c r="HZ116" s="214"/>
      <c r="IA116" s="214"/>
      <c r="IB116" s="214"/>
      <c r="IC116" s="214"/>
      <c r="ID116" s="214"/>
      <c r="IE116" s="214"/>
      <c r="IF116" s="214"/>
      <c r="IG116" s="214"/>
      <c r="IH116" s="214"/>
      <c r="II116" s="214"/>
      <c r="IJ116" s="214"/>
      <c r="IK116" s="214"/>
      <c r="IL116" s="214"/>
      <c r="IM116" s="214"/>
    </row>
    <row r="117" spans="1:247" s="219" customFormat="1">
      <c r="A117" s="218"/>
      <c r="B117" s="218"/>
      <c r="C117" s="220"/>
      <c r="D117" s="216"/>
      <c r="E117" s="215"/>
      <c r="F117" s="215"/>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c r="CG117" s="214"/>
      <c r="CH117" s="214"/>
      <c r="CI117" s="214"/>
      <c r="CJ117" s="214"/>
      <c r="CK117" s="214"/>
      <c r="CL117" s="214"/>
      <c r="CM117" s="214"/>
      <c r="CN117" s="214"/>
      <c r="CO117" s="214"/>
      <c r="CP117" s="214"/>
      <c r="CQ117" s="214"/>
      <c r="CR117" s="214"/>
      <c r="CS117" s="214"/>
      <c r="CT117" s="214"/>
      <c r="CU117" s="214"/>
      <c r="CV117" s="214"/>
      <c r="CW117" s="214"/>
      <c r="CX117" s="214"/>
      <c r="CY117" s="214"/>
      <c r="CZ117" s="214"/>
      <c r="DA117" s="214"/>
      <c r="DB117" s="214"/>
      <c r="DC117" s="214"/>
      <c r="DD117" s="214"/>
      <c r="DE117" s="214"/>
      <c r="DF117" s="214"/>
      <c r="DG117" s="214"/>
      <c r="DH117" s="214"/>
      <c r="DI117" s="214"/>
      <c r="DJ117" s="214"/>
      <c r="DK117" s="214"/>
      <c r="DL117" s="214"/>
      <c r="DM117" s="214"/>
      <c r="DN117" s="214"/>
      <c r="DO117" s="214"/>
      <c r="DP117" s="214"/>
      <c r="DQ117" s="214"/>
      <c r="DR117" s="214"/>
      <c r="DS117" s="214"/>
      <c r="DT117" s="214"/>
      <c r="DU117" s="214"/>
      <c r="DV117" s="214"/>
      <c r="DW117" s="214"/>
      <c r="DX117" s="214"/>
      <c r="DY117" s="214"/>
      <c r="DZ117" s="214"/>
      <c r="EA117" s="214"/>
      <c r="EB117" s="214"/>
      <c r="EC117" s="214"/>
      <c r="ED117" s="214"/>
      <c r="EE117" s="214"/>
      <c r="EF117" s="214"/>
      <c r="EG117" s="214"/>
      <c r="EH117" s="214"/>
      <c r="EI117" s="214"/>
      <c r="EJ117" s="214"/>
      <c r="EK117" s="214"/>
      <c r="EL117" s="214"/>
      <c r="EM117" s="214"/>
      <c r="EN117" s="214"/>
      <c r="EO117" s="214"/>
      <c r="EP117" s="214"/>
      <c r="EQ117" s="214"/>
      <c r="ER117" s="214"/>
      <c r="ES117" s="214"/>
      <c r="ET117" s="214"/>
      <c r="EU117" s="214"/>
      <c r="EV117" s="214"/>
      <c r="EW117" s="214"/>
      <c r="EX117" s="214"/>
      <c r="EY117" s="214"/>
      <c r="EZ117" s="214"/>
      <c r="FA117" s="214"/>
      <c r="FB117" s="214"/>
      <c r="FC117" s="214"/>
      <c r="FD117" s="214"/>
      <c r="FE117" s="214"/>
      <c r="FF117" s="214"/>
      <c r="FG117" s="214"/>
      <c r="FH117" s="214"/>
      <c r="FI117" s="214"/>
      <c r="FJ117" s="214"/>
      <c r="FK117" s="214"/>
      <c r="FL117" s="214"/>
      <c r="FM117" s="214"/>
      <c r="FN117" s="214"/>
      <c r="FO117" s="214"/>
      <c r="FP117" s="214"/>
      <c r="FQ117" s="214"/>
      <c r="FR117" s="214"/>
      <c r="FS117" s="214"/>
      <c r="FT117" s="214"/>
      <c r="FU117" s="214"/>
      <c r="FV117" s="214"/>
      <c r="FW117" s="214"/>
      <c r="FX117" s="214"/>
      <c r="FY117" s="214"/>
      <c r="FZ117" s="214"/>
      <c r="GA117" s="214"/>
      <c r="GB117" s="214"/>
      <c r="GC117" s="214"/>
      <c r="GD117" s="214"/>
      <c r="GE117" s="214"/>
      <c r="GF117" s="214"/>
      <c r="GG117" s="214"/>
      <c r="GH117" s="214"/>
      <c r="GI117" s="214"/>
      <c r="GJ117" s="214"/>
      <c r="GK117" s="214"/>
      <c r="GL117" s="214"/>
      <c r="GM117" s="214"/>
      <c r="GN117" s="214"/>
      <c r="GO117" s="214"/>
      <c r="GP117" s="214"/>
      <c r="GQ117" s="214"/>
      <c r="GR117" s="214"/>
      <c r="GS117" s="214"/>
      <c r="GT117" s="214"/>
      <c r="GU117" s="214"/>
      <c r="GV117" s="214"/>
      <c r="GW117" s="214"/>
      <c r="GX117" s="214"/>
      <c r="GY117" s="214"/>
      <c r="GZ117" s="214"/>
      <c r="HA117" s="214"/>
      <c r="HB117" s="214"/>
      <c r="HC117" s="214"/>
      <c r="HD117" s="214"/>
      <c r="HE117" s="214"/>
      <c r="HF117" s="214"/>
      <c r="HG117" s="214"/>
      <c r="HH117" s="214"/>
      <c r="HI117" s="214"/>
      <c r="HJ117" s="214"/>
      <c r="HK117" s="214"/>
      <c r="HL117" s="214"/>
      <c r="HM117" s="214"/>
      <c r="HN117" s="214"/>
      <c r="HO117" s="214"/>
      <c r="HP117" s="214"/>
      <c r="HQ117" s="214"/>
      <c r="HR117" s="214"/>
      <c r="HS117" s="214"/>
      <c r="HT117" s="214"/>
      <c r="HU117" s="214"/>
      <c r="HV117" s="214"/>
      <c r="HW117" s="214"/>
      <c r="HX117" s="214"/>
      <c r="HY117" s="214"/>
      <c r="HZ117" s="214"/>
      <c r="IA117" s="214"/>
      <c r="IB117" s="214"/>
      <c r="IC117" s="214"/>
      <c r="ID117" s="214"/>
      <c r="IE117" s="214"/>
      <c r="IF117" s="214"/>
      <c r="IG117" s="214"/>
      <c r="IH117" s="214"/>
      <c r="II117" s="214"/>
      <c r="IJ117" s="214"/>
      <c r="IK117" s="214"/>
      <c r="IL117" s="214"/>
      <c r="IM117" s="214"/>
    </row>
    <row r="118" spans="1:247" s="219" customFormat="1">
      <c r="A118" s="218"/>
      <c r="B118" s="218"/>
      <c r="C118" s="220"/>
      <c r="D118" s="216"/>
      <c r="E118" s="215"/>
      <c r="F118" s="215"/>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c r="CG118" s="214"/>
      <c r="CH118" s="214"/>
      <c r="CI118" s="214"/>
      <c r="CJ118" s="214"/>
      <c r="CK118" s="214"/>
      <c r="CL118" s="214"/>
      <c r="CM118" s="214"/>
      <c r="CN118" s="214"/>
      <c r="CO118" s="214"/>
      <c r="CP118" s="214"/>
      <c r="CQ118" s="214"/>
      <c r="CR118" s="214"/>
      <c r="CS118" s="214"/>
      <c r="CT118" s="214"/>
      <c r="CU118" s="214"/>
      <c r="CV118" s="214"/>
      <c r="CW118" s="214"/>
      <c r="CX118" s="214"/>
      <c r="CY118" s="214"/>
      <c r="CZ118" s="214"/>
      <c r="DA118" s="214"/>
      <c r="DB118" s="214"/>
      <c r="DC118" s="214"/>
      <c r="DD118" s="214"/>
      <c r="DE118" s="214"/>
      <c r="DF118" s="214"/>
      <c r="DG118" s="214"/>
      <c r="DH118" s="214"/>
      <c r="DI118" s="214"/>
      <c r="DJ118" s="214"/>
      <c r="DK118" s="214"/>
      <c r="DL118" s="214"/>
      <c r="DM118" s="214"/>
      <c r="DN118" s="214"/>
      <c r="DO118" s="214"/>
      <c r="DP118" s="214"/>
      <c r="DQ118" s="214"/>
      <c r="DR118" s="214"/>
      <c r="DS118" s="214"/>
      <c r="DT118" s="214"/>
      <c r="DU118" s="214"/>
      <c r="DV118" s="214"/>
      <c r="DW118" s="214"/>
      <c r="DX118" s="214"/>
      <c r="DY118" s="214"/>
      <c r="DZ118" s="214"/>
      <c r="EA118" s="214"/>
      <c r="EB118" s="214"/>
      <c r="EC118" s="214"/>
      <c r="ED118" s="214"/>
      <c r="EE118" s="214"/>
      <c r="EF118" s="214"/>
      <c r="EG118" s="214"/>
      <c r="EH118" s="214"/>
      <c r="EI118" s="214"/>
      <c r="EJ118" s="214"/>
      <c r="EK118" s="214"/>
      <c r="EL118" s="214"/>
      <c r="EM118" s="214"/>
      <c r="EN118" s="214"/>
      <c r="EO118" s="214"/>
      <c r="EP118" s="214"/>
      <c r="EQ118" s="214"/>
      <c r="ER118" s="214"/>
      <c r="ES118" s="214"/>
      <c r="ET118" s="214"/>
      <c r="EU118" s="214"/>
      <c r="EV118" s="214"/>
      <c r="EW118" s="214"/>
      <c r="EX118" s="214"/>
      <c r="EY118" s="214"/>
      <c r="EZ118" s="214"/>
      <c r="FA118" s="214"/>
      <c r="FB118" s="214"/>
      <c r="FC118" s="214"/>
      <c r="FD118" s="214"/>
      <c r="FE118" s="214"/>
      <c r="FF118" s="214"/>
      <c r="FG118" s="214"/>
      <c r="FH118" s="214"/>
      <c r="FI118" s="214"/>
      <c r="FJ118" s="214"/>
      <c r="FK118" s="214"/>
      <c r="FL118" s="214"/>
      <c r="FM118" s="214"/>
      <c r="FN118" s="214"/>
      <c r="FO118" s="214"/>
      <c r="FP118" s="214"/>
      <c r="FQ118" s="214"/>
      <c r="FR118" s="214"/>
      <c r="FS118" s="214"/>
      <c r="FT118" s="214"/>
      <c r="FU118" s="214"/>
      <c r="FV118" s="214"/>
      <c r="FW118" s="214"/>
      <c r="FX118" s="214"/>
      <c r="FY118" s="214"/>
      <c r="FZ118" s="214"/>
      <c r="GA118" s="214"/>
      <c r="GB118" s="214"/>
      <c r="GC118" s="214"/>
      <c r="GD118" s="214"/>
      <c r="GE118" s="214"/>
      <c r="GF118" s="214"/>
      <c r="GG118" s="214"/>
      <c r="GH118" s="214"/>
      <c r="GI118" s="214"/>
      <c r="GJ118" s="214"/>
      <c r="GK118" s="214"/>
      <c r="GL118" s="214"/>
      <c r="GM118" s="214"/>
      <c r="GN118" s="214"/>
      <c r="GO118" s="214"/>
      <c r="GP118" s="214"/>
      <c r="GQ118" s="214"/>
      <c r="GR118" s="214"/>
      <c r="GS118" s="214"/>
      <c r="GT118" s="214"/>
      <c r="GU118" s="214"/>
      <c r="GV118" s="214"/>
      <c r="GW118" s="214"/>
      <c r="GX118" s="214"/>
      <c r="GY118" s="214"/>
      <c r="GZ118" s="214"/>
      <c r="HA118" s="214"/>
      <c r="HB118" s="214"/>
      <c r="HC118" s="214"/>
      <c r="HD118" s="214"/>
      <c r="HE118" s="214"/>
      <c r="HF118" s="214"/>
      <c r="HG118" s="214"/>
      <c r="HH118" s="214"/>
      <c r="HI118" s="214"/>
      <c r="HJ118" s="214"/>
      <c r="HK118" s="214"/>
      <c r="HL118" s="214"/>
      <c r="HM118" s="214"/>
      <c r="HN118" s="214"/>
      <c r="HO118" s="214"/>
      <c r="HP118" s="214"/>
      <c r="HQ118" s="214"/>
      <c r="HR118" s="214"/>
      <c r="HS118" s="214"/>
      <c r="HT118" s="214"/>
      <c r="HU118" s="214"/>
      <c r="HV118" s="214"/>
      <c r="HW118" s="214"/>
      <c r="HX118" s="214"/>
      <c r="HY118" s="214"/>
      <c r="HZ118" s="214"/>
      <c r="IA118" s="214"/>
      <c r="IB118" s="214"/>
      <c r="IC118" s="214"/>
      <c r="ID118" s="214"/>
      <c r="IE118" s="214"/>
      <c r="IF118" s="214"/>
      <c r="IG118" s="214"/>
      <c r="IH118" s="214"/>
      <c r="II118" s="214"/>
      <c r="IJ118" s="214"/>
      <c r="IK118" s="214"/>
      <c r="IL118" s="214"/>
      <c r="IM118" s="214"/>
    </row>
    <row r="119" spans="1:247" s="219" customFormat="1">
      <c r="A119" s="218"/>
      <c r="B119" s="218"/>
      <c r="C119" s="220"/>
      <c r="D119" s="216"/>
      <c r="E119" s="215"/>
      <c r="F119" s="215"/>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c r="CG119" s="214"/>
      <c r="CH119" s="214"/>
      <c r="CI119" s="214"/>
      <c r="CJ119" s="214"/>
      <c r="CK119" s="214"/>
      <c r="CL119" s="214"/>
      <c r="CM119" s="214"/>
      <c r="CN119" s="214"/>
      <c r="CO119" s="214"/>
      <c r="CP119" s="214"/>
      <c r="CQ119" s="214"/>
      <c r="CR119" s="214"/>
      <c r="CS119" s="214"/>
      <c r="CT119" s="214"/>
      <c r="CU119" s="214"/>
      <c r="CV119" s="214"/>
      <c r="CW119" s="214"/>
      <c r="CX119" s="214"/>
      <c r="CY119" s="214"/>
      <c r="CZ119" s="214"/>
      <c r="DA119" s="214"/>
      <c r="DB119" s="214"/>
      <c r="DC119" s="214"/>
      <c r="DD119" s="214"/>
      <c r="DE119" s="214"/>
      <c r="DF119" s="214"/>
      <c r="DG119" s="214"/>
      <c r="DH119" s="214"/>
      <c r="DI119" s="214"/>
      <c r="DJ119" s="214"/>
      <c r="DK119" s="214"/>
      <c r="DL119" s="214"/>
      <c r="DM119" s="214"/>
      <c r="DN119" s="214"/>
      <c r="DO119" s="214"/>
      <c r="DP119" s="214"/>
      <c r="DQ119" s="214"/>
      <c r="DR119" s="214"/>
      <c r="DS119" s="214"/>
      <c r="DT119" s="214"/>
      <c r="DU119" s="214"/>
      <c r="DV119" s="214"/>
      <c r="DW119" s="214"/>
      <c r="DX119" s="214"/>
      <c r="DY119" s="214"/>
      <c r="DZ119" s="214"/>
      <c r="EA119" s="214"/>
      <c r="EB119" s="214"/>
      <c r="EC119" s="214"/>
      <c r="ED119" s="214"/>
      <c r="EE119" s="214"/>
      <c r="EF119" s="214"/>
      <c r="EG119" s="214"/>
      <c r="EH119" s="214"/>
      <c r="EI119" s="214"/>
      <c r="EJ119" s="214"/>
      <c r="EK119" s="214"/>
      <c r="EL119" s="214"/>
      <c r="EM119" s="214"/>
      <c r="EN119" s="214"/>
      <c r="EO119" s="214"/>
      <c r="EP119" s="214"/>
      <c r="EQ119" s="214"/>
      <c r="ER119" s="214"/>
      <c r="ES119" s="214"/>
      <c r="ET119" s="214"/>
      <c r="EU119" s="214"/>
      <c r="EV119" s="214"/>
      <c r="EW119" s="214"/>
      <c r="EX119" s="214"/>
      <c r="EY119" s="214"/>
      <c r="EZ119" s="214"/>
      <c r="FA119" s="214"/>
      <c r="FB119" s="214"/>
      <c r="FC119" s="214"/>
      <c r="FD119" s="214"/>
      <c r="FE119" s="214"/>
      <c r="FF119" s="214"/>
      <c r="FG119" s="214"/>
      <c r="FH119" s="214"/>
      <c r="FI119" s="214"/>
      <c r="FJ119" s="214"/>
      <c r="FK119" s="214"/>
      <c r="FL119" s="214"/>
      <c r="FM119" s="214"/>
      <c r="FN119" s="214"/>
      <c r="FO119" s="214"/>
      <c r="FP119" s="214"/>
      <c r="FQ119" s="214"/>
      <c r="FR119" s="214"/>
      <c r="FS119" s="214"/>
      <c r="FT119" s="214"/>
      <c r="FU119" s="214"/>
      <c r="FV119" s="214"/>
      <c r="FW119" s="214"/>
      <c r="FX119" s="214"/>
      <c r="FY119" s="214"/>
      <c r="FZ119" s="214"/>
      <c r="GA119" s="214"/>
      <c r="GB119" s="214"/>
      <c r="GC119" s="214"/>
      <c r="GD119" s="214"/>
      <c r="GE119" s="214"/>
      <c r="GF119" s="214"/>
      <c r="GG119" s="214"/>
      <c r="GH119" s="214"/>
      <c r="GI119" s="214"/>
      <c r="GJ119" s="214"/>
      <c r="GK119" s="214"/>
      <c r="GL119" s="214"/>
      <c r="GM119" s="214"/>
      <c r="GN119" s="214"/>
      <c r="GO119" s="214"/>
      <c r="GP119" s="214"/>
      <c r="GQ119" s="214"/>
      <c r="GR119" s="214"/>
      <c r="GS119" s="214"/>
      <c r="GT119" s="214"/>
      <c r="GU119" s="214"/>
      <c r="GV119" s="214"/>
      <c r="GW119" s="214"/>
      <c r="GX119" s="214"/>
      <c r="GY119" s="214"/>
      <c r="GZ119" s="214"/>
      <c r="HA119" s="214"/>
      <c r="HB119" s="214"/>
      <c r="HC119" s="214"/>
      <c r="HD119" s="214"/>
      <c r="HE119" s="214"/>
      <c r="HF119" s="214"/>
      <c r="HG119" s="214"/>
      <c r="HH119" s="214"/>
      <c r="HI119" s="214"/>
      <c r="HJ119" s="214"/>
      <c r="HK119" s="214"/>
      <c r="HL119" s="214"/>
      <c r="HM119" s="214"/>
      <c r="HN119" s="214"/>
      <c r="HO119" s="214"/>
      <c r="HP119" s="214"/>
      <c r="HQ119" s="214"/>
      <c r="HR119" s="214"/>
      <c r="HS119" s="214"/>
      <c r="HT119" s="214"/>
      <c r="HU119" s="214"/>
      <c r="HV119" s="214"/>
      <c r="HW119" s="214"/>
      <c r="HX119" s="214"/>
      <c r="HY119" s="214"/>
      <c r="HZ119" s="214"/>
      <c r="IA119" s="214"/>
      <c r="IB119" s="214"/>
      <c r="IC119" s="214"/>
      <c r="ID119" s="214"/>
      <c r="IE119" s="214"/>
      <c r="IF119" s="214"/>
      <c r="IG119" s="214"/>
      <c r="IH119" s="214"/>
      <c r="II119" s="214"/>
      <c r="IJ119" s="214"/>
      <c r="IK119" s="214"/>
      <c r="IL119" s="214"/>
      <c r="IM119" s="214"/>
    </row>
    <row r="120" spans="1:247" s="219" customFormat="1">
      <c r="A120" s="218"/>
      <c r="B120" s="218"/>
      <c r="C120" s="220"/>
      <c r="D120" s="216"/>
      <c r="E120" s="215"/>
      <c r="F120" s="215"/>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c r="CG120" s="214"/>
      <c r="CH120" s="214"/>
      <c r="CI120" s="214"/>
      <c r="CJ120" s="214"/>
      <c r="CK120" s="214"/>
      <c r="CL120" s="214"/>
      <c r="CM120" s="214"/>
      <c r="CN120" s="214"/>
      <c r="CO120" s="214"/>
      <c r="CP120" s="214"/>
      <c r="CQ120" s="214"/>
      <c r="CR120" s="214"/>
      <c r="CS120" s="214"/>
      <c r="CT120" s="214"/>
      <c r="CU120" s="214"/>
      <c r="CV120" s="214"/>
      <c r="CW120" s="214"/>
      <c r="CX120" s="214"/>
      <c r="CY120" s="214"/>
      <c r="CZ120" s="214"/>
      <c r="DA120" s="214"/>
      <c r="DB120" s="214"/>
      <c r="DC120" s="214"/>
      <c r="DD120" s="214"/>
      <c r="DE120" s="214"/>
      <c r="DF120" s="214"/>
      <c r="DG120" s="214"/>
      <c r="DH120" s="214"/>
      <c r="DI120" s="214"/>
      <c r="DJ120" s="214"/>
      <c r="DK120" s="214"/>
      <c r="DL120" s="214"/>
      <c r="DM120" s="214"/>
      <c r="DN120" s="214"/>
      <c r="DO120" s="214"/>
      <c r="DP120" s="214"/>
      <c r="DQ120" s="214"/>
      <c r="DR120" s="214"/>
      <c r="DS120" s="214"/>
      <c r="DT120" s="214"/>
      <c r="DU120" s="214"/>
      <c r="DV120" s="214"/>
      <c r="DW120" s="214"/>
      <c r="DX120" s="214"/>
      <c r="DY120" s="214"/>
      <c r="DZ120" s="214"/>
      <c r="EA120" s="214"/>
      <c r="EB120" s="214"/>
      <c r="EC120" s="214"/>
      <c r="ED120" s="214"/>
      <c r="EE120" s="214"/>
      <c r="EF120" s="214"/>
      <c r="EG120" s="214"/>
      <c r="EH120" s="214"/>
      <c r="EI120" s="214"/>
      <c r="EJ120" s="214"/>
      <c r="EK120" s="214"/>
      <c r="EL120" s="214"/>
      <c r="EM120" s="214"/>
      <c r="EN120" s="214"/>
      <c r="EO120" s="214"/>
      <c r="EP120" s="214"/>
      <c r="EQ120" s="214"/>
      <c r="ER120" s="214"/>
      <c r="ES120" s="214"/>
      <c r="ET120" s="214"/>
      <c r="EU120" s="214"/>
      <c r="EV120" s="214"/>
      <c r="EW120" s="214"/>
      <c r="EX120" s="214"/>
      <c r="EY120" s="214"/>
      <c r="EZ120" s="214"/>
      <c r="FA120" s="214"/>
      <c r="FB120" s="214"/>
      <c r="FC120" s="214"/>
      <c r="FD120" s="214"/>
      <c r="FE120" s="214"/>
      <c r="FF120" s="214"/>
      <c r="FG120" s="214"/>
      <c r="FH120" s="214"/>
      <c r="FI120" s="214"/>
      <c r="FJ120" s="214"/>
      <c r="FK120" s="214"/>
      <c r="FL120" s="214"/>
      <c r="FM120" s="214"/>
      <c r="FN120" s="214"/>
      <c r="FO120" s="214"/>
      <c r="FP120" s="214"/>
      <c r="FQ120" s="214"/>
      <c r="FR120" s="214"/>
      <c r="FS120" s="214"/>
      <c r="FT120" s="214"/>
      <c r="FU120" s="214"/>
      <c r="FV120" s="214"/>
      <c r="FW120" s="214"/>
      <c r="FX120" s="214"/>
      <c r="FY120" s="214"/>
      <c r="FZ120" s="214"/>
      <c r="GA120" s="214"/>
      <c r="GB120" s="214"/>
      <c r="GC120" s="214"/>
      <c r="GD120" s="214"/>
      <c r="GE120" s="214"/>
      <c r="GF120" s="214"/>
      <c r="GG120" s="214"/>
      <c r="GH120" s="214"/>
      <c r="GI120" s="214"/>
      <c r="GJ120" s="214"/>
      <c r="GK120" s="214"/>
      <c r="GL120" s="214"/>
      <c r="GM120" s="214"/>
      <c r="GN120" s="214"/>
      <c r="GO120" s="214"/>
      <c r="GP120" s="214"/>
      <c r="GQ120" s="214"/>
      <c r="GR120" s="214"/>
      <c r="GS120" s="214"/>
      <c r="GT120" s="214"/>
      <c r="GU120" s="214"/>
      <c r="GV120" s="214"/>
      <c r="GW120" s="214"/>
      <c r="GX120" s="214"/>
      <c r="GY120" s="214"/>
      <c r="GZ120" s="214"/>
      <c r="HA120" s="214"/>
      <c r="HB120" s="214"/>
      <c r="HC120" s="214"/>
      <c r="HD120" s="214"/>
      <c r="HE120" s="214"/>
      <c r="HF120" s="214"/>
      <c r="HG120" s="214"/>
      <c r="HH120" s="214"/>
      <c r="HI120" s="214"/>
      <c r="HJ120" s="214"/>
      <c r="HK120" s="214"/>
      <c r="HL120" s="214"/>
      <c r="HM120" s="214"/>
      <c r="HN120" s="214"/>
      <c r="HO120" s="214"/>
      <c r="HP120" s="214"/>
      <c r="HQ120" s="214"/>
      <c r="HR120" s="214"/>
      <c r="HS120" s="214"/>
      <c r="HT120" s="214"/>
      <c r="HU120" s="214"/>
      <c r="HV120" s="214"/>
      <c r="HW120" s="214"/>
      <c r="HX120" s="214"/>
      <c r="HY120" s="214"/>
      <c r="HZ120" s="214"/>
      <c r="IA120" s="214"/>
      <c r="IB120" s="214"/>
      <c r="IC120" s="214"/>
      <c r="ID120" s="214"/>
      <c r="IE120" s="214"/>
      <c r="IF120" s="214"/>
      <c r="IG120" s="214"/>
      <c r="IH120" s="214"/>
      <c r="II120" s="214"/>
      <c r="IJ120" s="214"/>
      <c r="IK120" s="214"/>
      <c r="IL120" s="214"/>
      <c r="IM120" s="214"/>
    </row>
    <row r="121" spans="1:247" s="219" customFormat="1">
      <c r="A121" s="218"/>
      <c r="B121" s="218"/>
      <c r="C121" s="220"/>
      <c r="D121" s="216"/>
      <c r="E121" s="215"/>
      <c r="F121" s="215"/>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c r="CG121" s="214"/>
      <c r="CH121" s="214"/>
      <c r="CI121" s="214"/>
      <c r="CJ121" s="214"/>
      <c r="CK121" s="214"/>
      <c r="CL121" s="214"/>
      <c r="CM121" s="214"/>
      <c r="CN121" s="214"/>
      <c r="CO121" s="214"/>
      <c r="CP121" s="214"/>
      <c r="CQ121" s="214"/>
      <c r="CR121" s="214"/>
      <c r="CS121" s="214"/>
      <c r="CT121" s="214"/>
      <c r="CU121" s="214"/>
      <c r="CV121" s="214"/>
      <c r="CW121" s="214"/>
      <c r="CX121" s="214"/>
      <c r="CY121" s="214"/>
      <c r="CZ121" s="214"/>
      <c r="DA121" s="214"/>
      <c r="DB121" s="214"/>
      <c r="DC121" s="214"/>
      <c r="DD121" s="214"/>
      <c r="DE121" s="214"/>
      <c r="DF121" s="214"/>
      <c r="DG121" s="214"/>
      <c r="DH121" s="214"/>
      <c r="DI121" s="214"/>
      <c r="DJ121" s="214"/>
      <c r="DK121" s="214"/>
      <c r="DL121" s="214"/>
      <c r="DM121" s="214"/>
      <c r="DN121" s="214"/>
      <c r="DO121" s="214"/>
      <c r="DP121" s="214"/>
      <c r="DQ121" s="214"/>
      <c r="DR121" s="214"/>
      <c r="DS121" s="214"/>
      <c r="DT121" s="214"/>
      <c r="DU121" s="214"/>
      <c r="DV121" s="214"/>
      <c r="DW121" s="214"/>
      <c r="DX121" s="214"/>
      <c r="DY121" s="214"/>
      <c r="DZ121" s="214"/>
      <c r="EA121" s="214"/>
      <c r="EB121" s="214"/>
      <c r="EC121" s="214"/>
      <c r="ED121" s="214"/>
      <c r="EE121" s="214"/>
      <c r="EF121" s="214"/>
      <c r="EG121" s="214"/>
      <c r="EH121" s="214"/>
      <c r="EI121" s="214"/>
      <c r="EJ121" s="214"/>
      <c r="EK121" s="214"/>
      <c r="EL121" s="214"/>
      <c r="EM121" s="214"/>
      <c r="EN121" s="214"/>
      <c r="EO121" s="214"/>
      <c r="EP121" s="214"/>
      <c r="EQ121" s="214"/>
      <c r="ER121" s="214"/>
      <c r="ES121" s="214"/>
      <c r="ET121" s="214"/>
      <c r="EU121" s="214"/>
      <c r="EV121" s="214"/>
      <c r="EW121" s="214"/>
      <c r="EX121" s="214"/>
      <c r="EY121" s="214"/>
      <c r="EZ121" s="214"/>
      <c r="FA121" s="214"/>
      <c r="FB121" s="214"/>
      <c r="FC121" s="214"/>
      <c r="FD121" s="214"/>
      <c r="FE121" s="214"/>
      <c r="FF121" s="214"/>
      <c r="FG121" s="214"/>
      <c r="FH121" s="214"/>
      <c r="FI121" s="214"/>
      <c r="FJ121" s="214"/>
      <c r="FK121" s="214"/>
      <c r="FL121" s="214"/>
      <c r="FM121" s="214"/>
      <c r="FN121" s="214"/>
      <c r="FO121" s="214"/>
      <c r="FP121" s="214"/>
      <c r="FQ121" s="214"/>
      <c r="FR121" s="214"/>
      <c r="FS121" s="214"/>
      <c r="FT121" s="214"/>
      <c r="FU121" s="214"/>
      <c r="FV121" s="214"/>
      <c r="FW121" s="214"/>
      <c r="FX121" s="214"/>
      <c r="FY121" s="214"/>
      <c r="FZ121" s="214"/>
      <c r="GA121" s="214"/>
      <c r="GB121" s="214"/>
      <c r="GC121" s="214"/>
      <c r="GD121" s="214"/>
      <c r="GE121" s="214"/>
      <c r="GF121" s="214"/>
      <c r="GG121" s="214"/>
      <c r="GH121" s="214"/>
      <c r="GI121" s="214"/>
      <c r="GJ121" s="214"/>
      <c r="GK121" s="214"/>
      <c r="GL121" s="214"/>
      <c r="GM121" s="214"/>
      <c r="GN121" s="214"/>
      <c r="GO121" s="214"/>
      <c r="GP121" s="214"/>
      <c r="GQ121" s="214"/>
      <c r="GR121" s="214"/>
      <c r="GS121" s="214"/>
      <c r="GT121" s="214"/>
      <c r="GU121" s="214"/>
      <c r="GV121" s="214"/>
      <c r="GW121" s="214"/>
      <c r="GX121" s="214"/>
      <c r="GY121" s="214"/>
      <c r="GZ121" s="214"/>
      <c r="HA121" s="214"/>
      <c r="HB121" s="214"/>
      <c r="HC121" s="214"/>
      <c r="HD121" s="214"/>
      <c r="HE121" s="214"/>
      <c r="HF121" s="214"/>
      <c r="HG121" s="214"/>
      <c r="HH121" s="214"/>
      <c r="HI121" s="214"/>
      <c r="HJ121" s="214"/>
      <c r="HK121" s="214"/>
      <c r="HL121" s="214"/>
      <c r="HM121" s="214"/>
      <c r="HN121" s="214"/>
      <c r="HO121" s="214"/>
      <c r="HP121" s="214"/>
      <c r="HQ121" s="214"/>
      <c r="HR121" s="214"/>
      <c r="HS121" s="214"/>
      <c r="HT121" s="214"/>
      <c r="HU121" s="214"/>
      <c r="HV121" s="214"/>
      <c r="HW121" s="214"/>
      <c r="HX121" s="214"/>
      <c r="HY121" s="214"/>
      <c r="HZ121" s="214"/>
      <c r="IA121" s="214"/>
      <c r="IB121" s="214"/>
      <c r="IC121" s="214"/>
      <c r="ID121" s="214"/>
      <c r="IE121" s="214"/>
      <c r="IF121" s="214"/>
      <c r="IG121" s="214"/>
      <c r="IH121" s="214"/>
      <c r="II121" s="214"/>
      <c r="IJ121" s="214"/>
      <c r="IK121" s="214"/>
      <c r="IL121" s="214"/>
      <c r="IM121" s="214"/>
    </row>
    <row r="122" spans="1:247" s="219" customFormat="1">
      <c r="A122" s="218"/>
      <c r="B122" s="218"/>
      <c r="C122" s="220"/>
      <c r="D122" s="216"/>
      <c r="E122" s="215"/>
      <c r="F122" s="215"/>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c r="CG122" s="214"/>
      <c r="CH122" s="214"/>
      <c r="CI122" s="214"/>
      <c r="CJ122" s="214"/>
      <c r="CK122" s="214"/>
      <c r="CL122" s="214"/>
      <c r="CM122" s="214"/>
      <c r="CN122" s="214"/>
      <c r="CO122" s="214"/>
      <c r="CP122" s="214"/>
      <c r="CQ122" s="214"/>
      <c r="CR122" s="214"/>
      <c r="CS122" s="214"/>
      <c r="CT122" s="214"/>
      <c r="CU122" s="214"/>
      <c r="CV122" s="214"/>
      <c r="CW122" s="214"/>
      <c r="CX122" s="214"/>
      <c r="CY122" s="214"/>
      <c r="CZ122" s="214"/>
      <c r="DA122" s="214"/>
      <c r="DB122" s="214"/>
      <c r="DC122" s="214"/>
      <c r="DD122" s="214"/>
      <c r="DE122" s="214"/>
      <c r="DF122" s="214"/>
      <c r="DG122" s="214"/>
      <c r="DH122" s="214"/>
      <c r="DI122" s="214"/>
      <c r="DJ122" s="214"/>
      <c r="DK122" s="214"/>
      <c r="DL122" s="214"/>
      <c r="DM122" s="214"/>
      <c r="DN122" s="214"/>
      <c r="DO122" s="214"/>
      <c r="DP122" s="214"/>
      <c r="DQ122" s="214"/>
      <c r="DR122" s="214"/>
      <c r="DS122" s="214"/>
      <c r="DT122" s="214"/>
      <c r="DU122" s="214"/>
      <c r="DV122" s="214"/>
      <c r="DW122" s="214"/>
      <c r="DX122" s="214"/>
      <c r="DY122" s="214"/>
      <c r="DZ122" s="214"/>
      <c r="EA122" s="214"/>
      <c r="EB122" s="214"/>
      <c r="EC122" s="214"/>
      <c r="ED122" s="214"/>
      <c r="EE122" s="214"/>
      <c r="EF122" s="214"/>
      <c r="EG122" s="214"/>
      <c r="EH122" s="214"/>
      <c r="EI122" s="214"/>
      <c r="EJ122" s="214"/>
      <c r="EK122" s="214"/>
      <c r="EL122" s="214"/>
      <c r="EM122" s="214"/>
      <c r="EN122" s="214"/>
      <c r="EO122" s="214"/>
      <c r="EP122" s="214"/>
      <c r="EQ122" s="214"/>
      <c r="ER122" s="214"/>
      <c r="ES122" s="214"/>
      <c r="ET122" s="214"/>
      <c r="EU122" s="214"/>
      <c r="EV122" s="214"/>
      <c r="EW122" s="214"/>
      <c r="EX122" s="214"/>
      <c r="EY122" s="214"/>
      <c r="EZ122" s="214"/>
      <c r="FA122" s="214"/>
      <c r="FB122" s="214"/>
      <c r="FC122" s="214"/>
      <c r="FD122" s="214"/>
      <c r="FE122" s="214"/>
      <c r="FF122" s="214"/>
      <c r="FG122" s="214"/>
      <c r="FH122" s="214"/>
      <c r="FI122" s="214"/>
      <c r="FJ122" s="214"/>
      <c r="FK122" s="214"/>
      <c r="FL122" s="214"/>
      <c r="FM122" s="214"/>
      <c r="FN122" s="214"/>
      <c r="FO122" s="214"/>
      <c r="FP122" s="214"/>
      <c r="FQ122" s="214"/>
      <c r="FR122" s="214"/>
      <c r="FS122" s="214"/>
      <c r="FT122" s="214"/>
      <c r="FU122" s="214"/>
      <c r="FV122" s="214"/>
      <c r="FW122" s="214"/>
      <c r="FX122" s="214"/>
      <c r="FY122" s="214"/>
      <c r="FZ122" s="214"/>
      <c r="GA122" s="214"/>
      <c r="GB122" s="214"/>
      <c r="GC122" s="214"/>
      <c r="GD122" s="214"/>
      <c r="GE122" s="214"/>
      <c r="GF122" s="214"/>
      <c r="GG122" s="214"/>
      <c r="GH122" s="214"/>
      <c r="GI122" s="214"/>
      <c r="GJ122" s="214"/>
      <c r="GK122" s="214"/>
      <c r="GL122" s="214"/>
      <c r="GM122" s="214"/>
      <c r="GN122" s="214"/>
      <c r="GO122" s="214"/>
      <c r="GP122" s="214"/>
      <c r="GQ122" s="214"/>
      <c r="GR122" s="214"/>
      <c r="GS122" s="214"/>
      <c r="GT122" s="214"/>
      <c r="GU122" s="214"/>
      <c r="GV122" s="214"/>
      <c r="GW122" s="214"/>
      <c r="GX122" s="214"/>
      <c r="GY122" s="214"/>
      <c r="GZ122" s="214"/>
      <c r="HA122" s="214"/>
      <c r="HB122" s="214"/>
      <c r="HC122" s="214"/>
      <c r="HD122" s="214"/>
      <c r="HE122" s="214"/>
      <c r="HF122" s="214"/>
      <c r="HG122" s="214"/>
      <c r="HH122" s="214"/>
      <c r="HI122" s="214"/>
      <c r="HJ122" s="214"/>
      <c r="HK122" s="214"/>
      <c r="HL122" s="214"/>
      <c r="HM122" s="214"/>
      <c r="HN122" s="214"/>
      <c r="HO122" s="214"/>
      <c r="HP122" s="214"/>
      <c r="HQ122" s="214"/>
      <c r="HR122" s="214"/>
      <c r="HS122" s="214"/>
      <c r="HT122" s="214"/>
      <c r="HU122" s="214"/>
      <c r="HV122" s="214"/>
      <c r="HW122" s="214"/>
      <c r="HX122" s="214"/>
      <c r="HY122" s="214"/>
      <c r="HZ122" s="214"/>
      <c r="IA122" s="214"/>
      <c r="IB122" s="214"/>
      <c r="IC122" s="214"/>
      <c r="ID122" s="214"/>
      <c r="IE122" s="214"/>
      <c r="IF122" s="214"/>
      <c r="IG122" s="214"/>
      <c r="IH122" s="214"/>
      <c r="II122" s="214"/>
      <c r="IJ122" s="214"/>
      <c r="IK122" s="214"/>
      <c r="IL122" s="214"/>
      <c r="IM122" s="214"/>
    </row>
    <row r="123" spans="1:247" s="219" customFormat="1">
      <c r="A123" s="218"/>
      <c r="B123" s="218"/>
      <c r="C123" s="220"/>
      <c r="D123" s="216"/>
      <c r="E123" s="215"/>
      <c r="F123" s="215"/>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c r="CG123" s="214"/>
      <c r="CH123" s="214"/>
      <c r="CI123" s="214"/>
      <c r="CJ123" s="214"/>
      <c r="CK123" s="214"/>
      <c r="CL123" s="214"/>
      <c r="CM123" s="214"/>
      <c r="CN123" s="214"/>
      <c r="CO123" s="214"/>
      <c r="CP123" s="214"/>
      <c r="CQ123" s="214"/>
      <c r="CR123" s="214"/>
      <c r="CS123" s="214"/>
      <c r="CT123" s="214"/>
      <c r="CU123" s="214"/>
      <c r="CV123" s="214"/>
      <c r="CW123" s="214"/>
      <c r="CX123" s="214"/>
      <c r="CY123" s="214"/>
      <c r="CZ123" s="214"/>
      <c r="DA123" s="214"/>
      <c r="DB123" s="214"/>
      <c r="DC123" s="214"/>
      <c r="DD123" s="214"/>
      <c r="DE123" s="214"/>
      <c r="DF123" s="214"/>
      <c r="DG123" s="214"/>
      <c r="DH123" s="214"/>
      <c r="DI123" s="214"/>
      <c r="DJ123" s="214"/>
      <c r="DK123" s="214"/>
      <c r="DL123" s="214"/>
      <c r="DM123" s="214"/>
      <c r="DN123" s="214"/>
      <c r="DO123" s="214"/>
      <c r="DP123" s="214"/>
      <c r="DQ123" s="214"/>
      <c r="DR123" s="214"/>
      <c r="DS123" s="214"/>
      <c r="DT123" s="214"/>
      <c r="DU123" s="214"/>
      <c r="DV123" s="214"/>
      <c r="DW123" s="214"/>
      <c r="DX123" s="214"/>
      <c r="DY123" s="214"/>
      <c r="DZ123" s="214"/>
      <c r="EA123" s="214"/>
      <c r="EB123" s="214"/>
      <c r="EC123" s="214"/>
      <c r="ED123" s="214"/>
      <c r="EE123" s="214"/>
      <c r="EF123" s="214"/>
      <c r="EG123" s="214"/>
      <c r="EH123" s="214"/>
      <c r="EI123" s="214"/>
      <c r="EJ123" s="214"/>
      <c r="EK123" s="214"/>
      <c r="EL123" s="214"/>
      <c r="EM123" s="214"/>
      <c r="EN123" s="214"/>
      <c r="EO123" s="214"/>
      <c r="EP123" s="214"/>
      <c r="EQ123" s="214"/>
      <c r="ER123" s="214"/>
      <c r="ES123" s="214"/>
      <c r="ET123" s="214"/>
      <c r="EU123" s="214"/>
      <c r="EV123" s="214"/>
      <c r="EW123" s="214"/>
      <c r="EX123" s="214"/>
      <c r="EY123" s="214"/>
      <c r="EZ123" s="214"/>
      <c r="FA123" s="214"/>
      <c r="FB123" s="214"/>
      <c r="FC123" s="214"/>
      <c r="FD123" s="214"/>
      <c r="FE123" s="214"/>
      <c r="FF123" s="214"/>
      <c r="FG123" s="214"/>
      <c r="FH123" s="214"/>
      <c r="FI123" s="214"/>
      <c r="FJ123" s="214"/>
      <c r="FK123" s="214"/>
      <c r="FL123" s="214"/>
      <c r="FM123" s="214"/>
      <c r="FN123" s="214"/>
      <c r="FO123" s="214"/>
      <c r="FP123" s="214"/>
      <c r="FQ123" s="214"/>
      <c r="FR123" s="214"/>
      <c r="FS123" s="214"/>
      <c r="FT123" s="214"/>
      <c r="FU123" s="214"/>
      <c r="FV123" s="214"/>
      <c r="FW123" s="214"/>
      <c r="FX123" s="214"/>
      <c r="FY123" s="214"/>
      <c r="FZ123" s="214"/>
      <c r="GA123" s="214"/>
      <c r="GB123" s="214"/>
      <c r="GC123" s="214"/>
      <c r="GD123" s="214"/>
      <c r="GE123" s="214"/>
      <c r="GF123" s="214"/>
      <c r="GG123" s="214"/>
      <c r="GH123" s="214"/>
      <c r="GI123" s="214"/>
      <c r="GJ123" s="214"/>
      <c r="GK123" s="214"/>
      <c r="GL123" s="214"/>
      <c r="GM123" s="214"/>
      <c r="GN123" s="214"/>
      <c r="GO123" s="214"/>
      <c r="GP123" s="214"/>
      <c r="GQ123" s="214"/>
      <c r="GR123" s="214"/>
      <c r="GS123" s="214"/>
      <c r="GT123" s="214"/>
      <c r="GU123" s="214"/>
      <c r="GV123" s="214"/>
      <c r="GW123" s="214"/>
      <c r="GX123" s="214"/>
      <c r="GY123" s="214"/>
      <c r="GZ123" s="214"/>
      <c r="HA123" s="214"/>
      <c r="HB123" s="214"/>
      <c r="HC123" s="214"/>
      <c r="HD123" s="214"/>
      <c r="HE123" s="214"/>
      <c r="HF123" s="214"/>
      <c r="HG123" s="214"/>
      <c r="HH123" s="214"/>
      <c r="HI123" s="214"/>
      <c r="HJ123" s="214"/>
      <c r="HK123" s="214"/>
      <c r="HL123" s="214"/>
      <c r="HM123" s="214"/>
      <c r="HN123" s="214"/>
      <c r="HO123" s="214"/>
      <c r="HP123" s="214"/>
      <c r="HQ123" s="214"/>
      <c r="HR123" s="214"/>
      <c r="HS123" s="214"/>
      <c r="HT123" s="214"/>
      <c r="HU123" s="214"/>
      <c r="HV123" s="214"/>
      <c r="HW123" s="214"/>
      <c r="HX123" s="214"/>
      <c r="HY123" s="214"/>
      <c r="HZ123" s="214"/>
      <c r="IA123" s="214"/>
      <c r="IB123" s="214"/>
      <c r="IC123" s="214"/>
      <c r="ID123" s="214"/>
      <c r="IE123" s="214"/>
      <c r="IF123" s="214"/>
      <c r="IG123" s="214"/>
      <c r="IH123" s="214"/>
      <c r="II123" s="214"/>
      <c r="IJ123" s="214"/>
      <c r="IK123" s="214"/>
      <c r="IL123" s="214"/>
      <c r="IM123" s="214"/>
    </row>
    <row r="124" spans="1:247" s="219" customFormat="1">
      <c r="A124" s="218"/>
      <c r="B124" s="218"/>
      <c r="C124" s="220"/>
      <c r="D124" s="216"/>
      <c r="E124" s="215"/>
      <c r="F124" s="215"/>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c r="CG124" s="214"/>
      <c r="CH124" s="214"/>
      <c r="CI124" s="214"/>
      <c r="CJ124" s="214"/>
      <c r="CK124" s="214"/>
      <c r="CL124" s="214"/>
      <c r="CM124" s="214"/>
      <c r="CN124" s="214"/>
      <c r="CO124" s="214"/>
      <c r="CP124" s="214"/>
      <c r="CQ124" s="214"/>
      <c r="CR124" s="214"/>
      <c r="CS124" s="214"/>
      <c r="CT124" s="214"/>
      <c r="CU124" s="214"/>
      <c r="CV124" s="214"/>
      <c r="CW124" s="214"/>
      <c r="CX124" s="214"/>
      <c r="CY124" s="214"/>
      <c r="CZ124" s="214"/>
      <c r="DA124" s="214"/>
      <c r="DB124" s="214"/>
      <c r="DC124" s="214"/>
      <c r="DD124" s="214"/>
      <c r="DE124" s="214"/>
      <c r="DF124" s="214"/>
      <c r="DG124" s="214"/>
      <c r="DH124" s="214"/>
      <c r="DI124" s="214"/>
      <c r="DJ124" s="214"/>
      <c r="DK124" s="214"/>
      <c r="DL124" s="214"/>
      <c r="DM124" s="214"/>
      <c r="DN124" s="214"/>
      <c r="DO124" s="214"/>
      <c r="DP124" s="214"/>
      <c r="DQ124" s="214"/>
      <c r="DR124" s="214"/>
      <c r="DS124" s="214"/>
      <c r="DT124" s="214"/>
      <c r="DU124" s="214"/>
      <c r="DV124" s="214"/>
      <c r="DW124" s="214"/>
      <c r="DX124" s="214"/>
      <c r="DY124" s="214"/>
      <c r="DZ124" s="214"/>
      <c r="EA124" s="214"/>
      <c r="EB124" s="214"/>
      <c r="EC124" s="214"/>
      <c r="ED124" s="214"/>
      <c r="EE124" s="214"/>
      <c r="EF124" s="214"/>
      <c r="EG124" s="214"/>
      <c r="EH124" s="214"/>
      <c r="EI124" s="214"/>
      <c r="EJ124" s="214"/>
      <c r="EK124" s="214"/>
      <c r="EL124" s="214"/>
      <c r="EM124" s="214"/>
      <c r="EN124" s="214"/>
      <c r="EO124" s="214"/>
      <c r="EP124" s="214"/>
      <c r="EQ124" s="214"/>
      <c r="ER124" s="214"/>
      <c r="ES124" s="214"/>
      <c r="ET124" s="214"/>
      <c r="EU124" s="214"/>
      <c r="EV124" s="214"/>
      <c r="EW124" s="214"/>
      <c r="EX124" s="214"/>
      <c r="EY124" s="214"/>
      <c r="EZ124" s="214"/>
      <c r="FA124" s="214"/>
      <c r="FB124" s="214"/>
      <c r="FC124" s="214"/>
      <c r="FD124" s="214"/>
      <c r="FE124" s="214"/>
      <c r="FF124" s="214"/>
      <c r="FG124" s="214"/>
      <c r="FH124" s="214"/>
      <c r="FI124" s="214"/>
      <c r="FJ124" s="214"/>
      <c r="FK124" s="214"/>
      <c r="FL124" s="214"/>
      <c r="FM124" s="214"/>
      <c r="FN124" s="214"/>
      <c r="FO124" s="214"/>
      <c r="FP124" s="214"/>
      <c r="FQ124" s="214"/>
      <c r="FR124" s="214"/>
      <c r="FS124" s="214"/>
      <c r="FT124" s="214"/>
      <c r="FU124" s="214"/>
      <c r="FV124" s="214"/>
      <c r="FW124" s="214"/>
      <c r="FX124" s="214"/>
      <c r="FY124" s="214"/>
      <c r="FZ124" s="214"/>
      <c r="GA124" s="214"/>
      <c r="GB124" s="214"/>
      <c r="GC124" s="214"/>
      <c r="GD124" s="214"/>
      <c r="GE124" s="214"/>
      <c r="GF124" s="214"/>
      <c r="GG124" s="214"/>
      <c r="GH124" s="214"/>
      <c r="GI124" s="214"/>
      <c r="GJ124" s="214"/>
      <c r="GK124" s="214"/>
      <c r="GL124" s="214"/>
      <c r="GM124" s="214"/>
      <c r="GN124" s="214"/>
      <c r="GO124" s="214"/>
      <c r="GP124" s="214"/>
      <c r="GQ124" s="214"/>
      <c r="GR124" s="214"/>
      <c r="GS124" s="214"/>
      <c r="GT124" s="214"/>
      <c r="GU124" s="214"/>
      <c r="GV124" s="214"/>
      <c r="GW124" s="214"/>
      <c r="GX124" s="214"/>
      <c r="GY124" s="214"/>
      <c r="GZ124" s="214"/>
      <c r="HA124" s="214"/>
      <c r="HB124" s="214"/>
      <c r="HC124" s="214"/>
      <c r="HD124" s="214"/>
      <c r="HE124" s="214"/>
      <c r="HF124" s="214"/>
      <c r="HG124" s="214"/>
      <c r="HH124" s="214"/>
      <c r="HI124" s="214"/>
      <c r="HJ124" s="214"/>
      <c r="HK124" s="214"/>
      <c r="HL124" s="214"/>
      <c r="HM124" s="214"/>
      <c r="HN124" s="214"/>
      <c r="HO124" s="214"/>
      <c r="HP124" s="214"/>
      <c r="HQ124" s="214"/>
      <c r="HR124" s="214"/>
      <c r="HS124" s="214"/>
      <c r="HT124" s="214"/>
      <c r="HU124" s="214"/>
      <c r="HV124" s="214"/>
      <c r="HW124" s="214"/>
      <c r="HX124" s="214"/>
      <c r="HY124" s="214"/>
      <c r="HZ124" s="214"/>
      <c r="IA124" s="214"/>
      <c r="IB124" s="214"/>
      <c r="IC124" s="214"/>
      <c r="ID124" s="214"/>
      <c r="IE124" s="214"/>
      <c r="IF124" s="214"/>
      <c r="IG124" s="214"/>
      <c r="IH124" s="214"/>
      <c r="II124" s="214"/>
      <c r="IJ124" s="214"/>
      <c r="IK124" s="214"/>
      <c r="IL124" s="214"/>
      <c r="IM124" s="214"/>
    </row>
    <row r="125" spans="1:247" s="219" customFormat="1">
      <c r="A125" s="218"/>
      <c r="B125" s="218"/>
      <c r="C125" s="220"/>
      <c r="D125" s="216"/>
      <c r="E125" s="215"/>
      <c r="F125" s="215"/>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c r="CG125" s="214"/>
      <c r="CH125" s="214"/>
      <c r="CI125" s="214"/>
      <c r="CJ125" s="214"/>
      <c r="CK125" s="214"/>
      <c r="CL125" s="214"/>
      <c r="CM125" s="214"/>
      <c r="CN125" s="214"/>
      <c r="CO125" s="214"/>
      <c r="CP125" s="214"/>
      <c r="CQ125" s="214"/>
      <c r="CR125" s="214"/>
      <c r="CS125" s="214"/>
      <c r="CT125" s="214"/>
      <c r="CU125" s="214"/>
      <c r="CV125" s="214"/>
      <c r="CW125" s="214"/>
      <c r="CX125" s="214"/>
      <c r="CY125" s="214"/>
      <c r="CZ125" s="214"/>
      <c r="DA125" s="214"/>
      <c r="DB125" s="214"/>
      <c r="DC125" s="214"/>
      <c r="DD125" s="214"/>
      <c r="DE125" s="214"/>
      <c r="DF125" s="214"/>
      <c r="DG125" s="214"/>
      <c r="DH125" s="214"/>
      <c r="DI125" s="214"/>
      <c r="DJ125" s="214"/>
      <c r="DK125" s="214"/>
      <c r="DL125" s="214"/>
      <c r="DM125" s="214"/>
      <c r="DN125" s="214"/>
      <c r="DO125" s="214"/>
      <c r="DP125" s="214"/>
      <c r="DQ125" s="214"/>
      <c r="DR125" s="214"/>
      <c r="DS125" s="214"/>
      <c r="DT125" s="214"/>
      <c r="DU125" s="214"/>
      <c r="DV125" s="214"/>
      <c r="DW125" s="214"/>
      <c r="DX125" s="214"/>
      <c r="DY125" s="214"/>
      <c r="DZ125" s="214"/>
      <c r="EA125" s="214"/>
      <c r="EB125" s="214"/>
      <c r="EC125" s="214"/>
      <c r="ED125" s="214"/>
      <c r="EE125" s="214"/>
      <c r="EF125" s="214"/>
      <c r="EG125" s="214"/>
      <c r="EH125" s="214"/>
      <c r="EI125" s="214"/>
      <c r="EJ125" s="214"/>
      <c r="EK125" s="214"/>
      <c r="EL125" s="214"/>
      <c r="EM125" s="214"/>
      <c r="EN125" s="214"/>
      <c r="EO125" s="214"/>
      <c r="EP125" s="214"/>
      <c r="EQ125" s="214"/>
      <c r="ER125" s="214"/>
      <c r="ES125" s="214"/>
      <c r="ET125" s="214"/>
      <c r="EU125" s="214"/>
      <c r="EV125" s="214"/>
      <c r="EW125" s="214"/>
      <c r="EX125" s="214"/>
      <c r="EY125" s="214"/>
      <c r="EZ125" s="214"/>
      <c r="FA125" s="214"/>
      <c r="FB125" s="214"/>
      <c r="FC125" s="214"/>
      <c r="FD125" s="214"/>
      <c r="FE125" s="214"/>
      <c r="FF125" s="214"/>
      <c r="FG125" s="214"/>
      <c r="FH125" s="214"/>
      <c r="FI125" s="214"/>
      <c r="FJ125" s="214"/>
      <c r="FK125" s="214"/>
      <c r="FL125" s="214"/>
      <c r="FM125" s="214"/>
      <c r="FN125" s="214"/>
      <c r="FO125" s="214"/>
      <c r="FP125" s="214"/>
      <c r="FQ125" s="214"/>
      <c r="FR125" s="214"/>
      <c r="FS125" s="214"/>
      <c r="FT125" s="214"/>
      <c r="FU125" s="214"/>
      <c r="FV125" s="214"/>
      <c r="FW125" s="214"/>
      <c r="FX125" s="214"/>
      <c r="FY125" s="214"/>
      <c r="FZ125" s="214"/>
      <c r="GA125" s="214"/>
      <c r="GB125" s="214"/>
      <c r="GC125" s="214"/>
      <c r="GD125" s="214"/>
      <c r="GE125" s="214"/>
      <c r="GF125" s="214"/>
      <c r="GG125" s="214"/>
      <c r="GH125" s="214"/>
      <c r="GI125" s="214"/>
      <c r="GJ125" s="214"/>
      <c r="GK125" s="214"/>
      <c r="GL125" s="214"/>
      <c r="GM125" s="214"/>
      <c r="GN125" s="214"/>
      <c r="GO125" s="214"/>
      <c r="GP125" s="214"/>
      <c r="GQ125" s="214"/>
      <c r="GR125" s="214"/>
      <c r="GS125" s="214"/>
      <c r="GT125" s="214"/>
      <c r="GU125" s="214"/>
      <c r="GV125" s="214"/>
      <c r="GW125" s="214"/>
      <c r="GX125" s="214"/>
      <c r="GY125" s="214"/>
      <c r="GZ125" s="214"/>
      <c r="HA125" s="214"/>
      <c r="HB125" s="214"/>
      <c r="HC125" s="214"/>
      <c r="HD125" s="214"/>
      <c r="HE125" s="214"/>
      <c r="HF125" s="214"/>
      <c r="HG125" s="214"/>
      <c r="HH125" s="214"/>
      <c r="HI125" s="214"/>
      <c r="HJ125" s="214"/>
      <c r="HK125" s="214"/>
      <c r="HL125" s="214"/>
      <c r="HM125" s="214"/>
      <c r="HN125" s="214"/>
      <c r="HO125" s="214"/>
      <c r="HP125" s="214"/>
      <c r="HQ125" s="214"/>
      <c r="HR125" s="214"/>
      <c r="HS125" s="214"/>
      <c r="HT125" s="214"/>
      <c r="HU125" s="214"/>
      <c r="HV125" s="214"/>
      <c r="HW125" s="214"/>
      <c r="HX125" s="214"/>
      <c r="HY125" s="214"/>
      <c r="HZ125" s="214"/>
      <c r="IA125" s="214"/>
      <c r="IB125" s="214"/>
      <c r="IC125" s="214"/>
      <c r="ID125" s="214"/>
      <c r="IE125" s="214"/>
      <c r="IF125" s="214"/>
      <c r="IG125" s="214"/>
      <c r="IH125" s="214"/>
      <c r="II125" s="214"/>
      <c r="IJ125" s="214"/>
      <c r="IK125" s="214"/>
      <c r="IL125" s="214"/>
      <c r="IM125" s="214"/>
    </row>
    <row r="126" spans="1:247" s="219" customFormat="1">
      <c r="A126" s="218"/>
      <c r="B126" s="218"/>
      <c r="C126" s="220"/>
      <c r="D126" s="216"/>
      <c r="E126" s="215"/>
      <c r="F126" s="215"/>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c r="CG126" s="214"/>
      <c r="CH126" s="214"/>
      <c r="CI126" s="214"/>
      <c r="CJ126" s="214"/>
      <c r="CK126" s="214"/>
      <c r="CL126" s="214"/>
      <c r="CM126" s="214"/>
      <c r="CN126" s="214"/>
      <c r="CO126" s="214"/>
      <c r="CP126" s="214"/>
      <c r="CQ126" s="214"/>
      <c r="CR126" s="214"/>
      <c r="CS126" s="214"/>
      <c r="CT126" s="214"/>
      <c r="CU126" s="214"/>
      <c r="CV126" s="214"/>
      <c r="CW126" s="214"/>
      <c r="CX126" s="214"/>
      <c r="CY126" s="214"/>
      <c r="CZ126" s="214"/>
      <c r="DA126" s="214"/>
      <c r="DB126" s="214"/>
      <c r="DC126" s="214"/>
      <c r="DD126" s="214"/>
      <c r="DE126" s="214"/>
      <c r="DF126" s="214"/>
      <c r="DG126" s="214"/>
      <c r="DH126" s="214"/>
      <c r="DI126" s="214"/>
      <c r="DJ126" s="214"/>
      <c r="DK126" s="214"/>
      <c r="DL126" s="214"/>
      <c r="DM126" s="214"/>
      <c r="DN126" s="214"/>
      <c r="DO126" s="214"/>
      <c r="DP126" s="214"/>
      <c r="DQ126" s="214"/>
      <c r="DR126" s="214"/>
      <c r="DS126" s="214"/>
      <c r="DT126" s="214"/>
      <c r="DU126" s="214"/>
      <c r="DV126" s="214"/>
      <c r="DW126" s="214"/>
      <c r="DX126" s="214"/>
      <c r="DY126" s="214"/>
      <c r="DZ126" s="214"/>
      <c r="EA126" s="214"/>
      <c r="EB126" s="214"/>
      <c r="EC126" s="214"/>
      <c r="ED126" s="214"/>
      <c r="EE126" s="214"/>
      <c r="EF126" s="214"/>
      <c r="EG126" s="214"/>
      <c r="EH126" s="214"/>
      <c r="EI126" s="214"/>
      <c r="EJ126" s="214"/>
      <c r="EK126" s="214"/>
      <c r="EL126" s="214"/>
      <c r="EM126" s="214"/>
      <c r="EN126" s="214"/>
      <c r="EO126" s="214"/>
      <c r="EP126" s="214"/>
      <c r="EQ126" s="214"/>
      <c r="ER126" s="214"/>
      <c r="ES126" s="214"/>
      <c r="ET126" s="214"/>
      <c r="EU126" s="214"/>
      <c r="EV126" s="214"/>
      <c r="EW126" s="214"/>
      <c r="EX126" s="214"/>
      <c r="EY126" s="214"/>
      <c r="EZ126" s="214"/>
      <c r="FA126" s="214"/>
      <c r="FB126" s="214"/>
      <c r="FC126" s="214"/>
      <c r="FD126" s="214"/>
      <c r="FE126" s="214"/>
      <c r="FF126" s="214"/>
      <c r="FG126" s="214"/>
      <c r="FH126" s="214"/>
      <c r="FI126" s="214"/>
      <c r="FJ126" s="214"/>
      <c r="FK126" s="214"/>
      <c r="FL126" s="214"/>
      <c r="FM126" s="214"/>
      <c r="FN126" s="214"/>
      <c r="FO126" s="214"/>
      <c r="FP126" s="214"/>
      <c r="FQ126" s="214"/>
      <c r="FR126" s="214"/>
      <c r="FS126" s="214"/>
      <c r="FT126" s="214"/>
      <c r="FU126" s="214"/>
      <c r="FV126" s="214"/>
      <c r="FW126" s="214"/>
      <c r="FX126" s="214"/>
      <c r="FY126" s="214"/>
      <c r="FZ126" s="214"/>
      <c r="GA126" s="214"/>
      <c r="GB126" s="214"/>
      <c r="GC126" s="214"/>
      <c r="GD126" s="214"/>
      <c r="GE126" s="214"/>
      <c r="GF126" s="214"/>
      <c r="GG126" s="214"/>
      <c r="GH126" s="214"/>
      <c r="GI126" s="214"/>
      <c r="GJ126" s="214"/>
      <c r="GK126" s="214"/>
      <c r="GL126" s="214"/>
      <c r="GM126" s="214"/>
      <c r="GN126" s="214"/>
      <c r="GO126" s="214"/>
      <c r="GP126" s="214"/>
      <c r="GQ126" s="214"/>
      <c r="GR126" s="214"/>
      <c r="GS126" s="214"/>
      <c r="GT126" s="214"/>
      <c r="GU126" s="214"/>
      <c r="GV126" s="214"/>
      <c r="GW126" s="214"/>
      <c r="GX126" s="214"/>
      <c r="GY126" s="214"/>
      <c r="GZ126" s="214"/>
      <c r="HA126" s="214"/>
      <c r="HB126" s="214"/>
      <c r="HC126" s="214"/>
      <c r="HD126" s="214"/>
      <c r="HE126" s="214"/>
      <c r="HF126" s="214"/>
      <c r="HG126" s="214"/>
      <c r="HH126" s="214"/>
      <c r="HI126" s="214"/>
      <c r="HJ126" s="214"/>
      <c r="HK126" s="214"/>
      <c r="HL126" s="214"/>
      <c r="HM126" s="214"/>
      <c r="HN126" s="214"/>
      <c r="HO126" s="214"/>
      <c r="HP126" s="214"/>
      <c r="HQ126" s="214"/>
      <c r="HR126" s="214"/>
      <c r="HS126" s="214"/>
      <c r="HT126" s="214"/>
      <c r="HU126" s="214"/>
      <c r="HV126" s="214"/>
      <c r="HW126" s="214"/>
      <c r="HX126" s="214"/>
      <c r="HY126" s="214"/>
      <c r="HZ126" s="214"/>
      <c r="IA126" s="214"/>
      <c r="IB126" s="214"/>
      <c r="IC126" s="214"/>
      <c r="ID126" s="214"/>
      <c r="IE126" s="214"/>
      <c r="IF126" s="214"/>
      <c r="IG126" s="214"/>
      <c r="IH126" s="214"/>
      <c r="II126" s="214"/>
      <c r="IJ126" s="214"/>
      <c r="IK126" s="214"/>
      <c r="IL126" s="214"/>
      <c r="IM126" s="214"/>
    </row>
    <row r="127" spans="1:247" s="219" customFormat="1">
      <c r="A127" s="218"/>
      <c r="B127" s="218"/>
      <c r="C127" s="220"/>
      <c r="D127" s="216"/>
      <c r="E127" s="215"/>
      <c r="F127" s="215"/>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c r="CG127" s="214"/>
      <c r="CH127" s="214"/>
      <c r="CI127" s="214"/>
      <c r="CJ127" s="214"/>
      <c r="CK127" s="214"/>
      <c r="CL127" s="214"/>
      <c r="CM127" s="214"/>
      <c r="CN127" s="214"/>
      <c r="CO127" s="214"/>
      <c r="CP127" s="214"/>
      <c r="CQ127" s="214"/>
      <c r="CR127" s="214"/>
      <c r="CS127" s="214"/>
      <c r="CT127" s="214"/>
      <c r="CU127" s="214"/>
      <c r="CV127" s="214"/>
      <c r="CW127" s="214"/>
      <c r="CX127" s="214"/>
      <c r="CY127" s="214"/>
      <c r="CZ127" s="214"/>
      <c r="DA127" s="214"/>
      <c r="DB127" s="214"/>
      <c r="DC127" s="214"/>
      <c r="DD127" s="214"/>
      <c r="DE127" s="214"/>
      <c r="DF127" s="214"/>
      <c r="DG127" s="214"/>
      <c r="DH127" s="214"/>
      <c r="DI127" s="214"/>
      <c r="DJ127" s="214"/>
      <c r="DK127" s="214"/>
      <c r="DL127" s="214"/>
      <c r="DM127" s="214"/>
      <c r="DN127" s="214"/>
      <c r="DO127" s="214"/>
      <c r="DP127" s="214"/>
      <c r="DQ127" s="214"/>
      <c r="DR127" s="214"/>
      <c r="DS127" s="214"/>
      <c r="DT127" s="214"/>
      <c r="DU127" s="214"/>
      <c r="DV127" s="214"/>
      <c r="DW127" s="214"/>
      <c r="DX127" s="214"/>
      <c r="DY127" s="214"/>
      <c r="DZ127" s="214"/>
      <c r="EA127" s="214"/>
      <c r="EB127" s="214"/>
      <c r="EC127" s="214"/>
      <c r="ED127" s="214"/>
      <c r="EE127" s="214"/>
      <c r="EF127" s="214"/>
      <c r="EG127" s="214"/>
      <c r="EH127" s="214"/>
      <c r="EI127" s="214"/>
      <c r="EJ127" s="214"/>
      <c r="EK127" s="214"/>
      <c r="EL127" s="214"/>
      <c r="EM127" s="214"/>
      <c r="EN127" s="214"/>
      <c r="EO127" s="214"/>
      <c r="EP127" s="214"/>
      <c r="EQ127" s="214"/>
      <c r="ER127" s="214"/>
      <c r="ES127" s="214"/>
      <c r="ET127" s="214"/>
      <c r="EU127" s="214"/>
      <c r="EV127" s="214"/>
      <c r="EW127" s="214"/>
      <c r="EX127" s="214"/>
      <c r="EY127" s="214"/>
      <c r="EZ127" s="214"/>
      <c r="FA127" s="214"/>
      <c r="FB127" s="214"/>
      <c r="FC127" s="214"/>
      <c r="FD127" s="214"/>
      <c r="FE127" s="214"/>
      <c r="FF127" s="214"/>
      <c r="FG127" s="214"/>
      <c r="FH127" s="214"/>
      <c r="FI127" s="214"/>
      <c r="FJ127" s="214"/>
      <c r="FK127" s="214"/>
      <c r="FL127" s="214"/>
      <c r="FM127" s="214"/>
      <c r="FN127" s="214"/>
      <c r="FO127" s="214"/>
      <c r="FP127" s="214"/>
      <c r="FQ127" s="214"/>
      <c r="FR127" s="214"/>
      <c r="FS127" s="214"/>
      <c r="FT127" s="214"/>
      <c r="FU127" s="214"/>
      <c r="FV127" s="214"/>
      <c r="FW127" s="214"/>
      <c r="FX127" s="214"/>
      <c r="FY127" s="214"/>
      <c r="FZ127" s="214"/>
      <c r="GA127" s="214"/>
      <c r="GB127" s="214"/>
      <c r="GC127" s="214"/>
      <c r="GD127" s="214"/>
      <c r="GE127" s="214"/>
      <c r="GF127" s="214"/>
      <c r="GG127" s="214"/>
      <c r="GH127" s="214"/>
      <c r="GI127" s="214"/>
      <c r="GJ127" s="214"/>
      <c r="GK127" s="214"/>
      <c r="GL127" s="214"/>
      <c r="GM127" s="214"/>
      <c r="GN127" s="214"/>
      <c r="GO127" s="214"/>
      <c r="GP127" s="214"/>
      <c r="GQ127" s="214"/>
      <c r="GR127" s="214"/>
      <c r="GS127" s="214"/>
      <c r="GT127" s="214"/>
      <c r="GU127" s="214"/>
      <c r="GV127" s="214"/>
      <c r="GW127" s="214"/>
      <c r="GX127" s="214"/>
      <c r="GY127" s="214"/>
      <c r="GZ127" s="214"/>
      <c r="HA127" s="214"/>
      <c r="HB127" s="214"/>
      <c r="HC127" s="214"/>
      <c r="HD127" s="214"/>
      <c r="HE127" s="214"/>
      <c r="HF127" s="214"/>
      <c r="HG127" s="214"/>
      <c r="HH127" s="214"/>
      <c r="HI127" s="214"/>
      <c r="HJ127" s="214"/>
      <c r="HK127" s="214"/>
      <c r="HL127" s="214"/>
      <c r="HM127" s="214"/>
      <c r="HN127" s="214"/>
      <c r="HO127" s="214"/>
      <c r="HP127" s="214"/>
      <c r="HQ127" s="214"/>
      <c r="HR127" s="214"/>
      <c r="HS127" s="214"/>
      <c r="HT127" s="214"/>
      <c r="HU127" s="214"/>
      <c r="HV127" s="214"/>
      <c r="HW127" s="214"/>
      <c r="HX127" s="214"/>
      <c r="HY127" s="214"/>
      <c r="HZ127" s="214"/>
      <c r="IA127" s="214"/>
      <c r="IB127" s="214"/>
      <c r="IC127" s="214"/>
      <c r="ID127" s="214"/>
      <c r="IE127" s="214"/>
      <c r="IF127" s="214"/>
      <c r="IG127" s="214"/>
      <c r="IH127" s="214"/>
      <c r="II127" s="214"/>
      <c r="IJ127" s="214"/>
      <c r="IK127" s="214"/>
      <c r="IL127" s="214"/>
      <c r="IM127" s="214"/>
    </row>
    <row r="128" spans="1:247" s="219" customFormat="1">
      <c r="A128" s="218"/>
      <c r="B128" s="218"/>
      <c r="C128" s="220"/>
      <c r="D128" s="216"/>
      <c r="E128" s="215"/>
      <c r="F128" s="215"/>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c r="CG128" s="214"/>
      <c r="CH128" s="214"/>
      <c r="CI128" s="214"/>
      <c r="CJ128" s="214"/>
      <c r="CK128" s="214"/>
      <c r="CL128" s="214"/>
      <c r="CM128" s="214"/>
      <c r="CN128" s="214"/>
      <c r="CO128" s="214"/>
      <c r="CP128" s="214"/>
      <c r="CQ128" s="214"/>
      <c r="CR128" s="214"/>
      <c r="CS128" s="214"/>
      <c r="CT128" s="214"/>
      <c r="CU128" s="214"/>
      <c r="CV128" s="214"/>
      <c r="CW128" s="214"/>
      <c r="CX128" s="214"/>
      <c r="CY128" s="214"/>
      <c r="CZ128" s="214"/>
      <c r="DA128" s="214"/>
      <c r="DB128" s="214"/>
      <c r="DC128" s="214"/>
      <c r="DD128" s="214"/>
      <c r="DE128" s="214"/>
      <c r="DF128" s="214"/>
      <c r="DG128" s="214"/>
      <c r="DH128" s="214"/>
      <c r="DI128" s="214"/>
      <c r="DJ128" s="214"/>
      <c r="DK128" s="214"/>
      <c r="DL128" s="214"/>
      <c r="DM128" s="214"/>
      <c r="DN128" s="214"/>
      <c r="DO128" s="214"/>
      <c r="DP128" s="214"/>
      <c r="DQ128" s="214"/>
      <c r="DR128" s="214"/>
      <c r="DS128" s="214"/>
      <c r="DT128" s="214"/>
      <c r="DU128" s="214"/>
      <c r="DV128" s="214"/>
      <c r="DW128" s="214"/>
      <c r="DX128" s="214"/>
      <c r="DY128" s="214"/>
      <c r="DZ128" s="214"/>
      <c r="EA128" s="214"/>
      <c r="EB128" s="214"/>
      <c r="EC128" s="214"/>
      <c r="ED128" s="214"/>
      <c r="EE128" s="214"/>
      <c r="EF128" s="214"/>
      <c r="EG128" s="214"/>
      <c r="EH128" s="214"/>
      <c r="EI128" s="214"/>
      <c r="EJ128" s="214"/>
      <c r="EK128" s="214"/>
      <c r="EL128" s="214"/>
      <c r="EM128" s="214"/>
      <c r="EN128" s="214"/>
      <c r="EO128" s="214"/>
      <c r="EP128" s="214"/>
      <c r="EQ128" s="214"/>
      <c r="ER128" s="214"/>
      <c r="ES128" s="214"/>
      <c r="ET128" s="214"/>
      <c r="EU128" s="214"/>
      <c r="EV128" s="214"/>
      <c r="EW128" s="214"/>
      <c r="EX128" s="214"/>
      <c r="EY128" s="214"/>
      <c r="EZ128" s="214"/>
      <c r="FA128" s="214"/>
      <c r="FB128" s="214"/>
      <c r="FC128" s="214"/>
      <c r="FD128" s="214"/>
      <c r="FE128" s="214"/>
      <c r="FF128" s="214"/>
      <c r="FG128" s="214"/>
      <c r="FH128" s="214"/>
      <c r="FI128" s="214"/>
      <c r="FJ128" s="214"/>
      <c r="FK128" s="214"/>
      <c r="FL128" s="214"/>
      <c r="FM128" s="214"/>
      <c r="FN128" s="214"/>
      <c r="FO128" s="214"/>
      <c r="FP128" s="214"/>
      <c r="FQ128" s="214"/>
      <c r="FR128" s="214"/>
      <c r="FS128" s="214"/>
      <c r="FT128" s="214"/>
      <c r="FU128" s="214"/>
      <c r="FV128" s="214"/>
      <c r="FW128" s="214"/>
      <c r="FX128" s="214"/>
      <c r="FY128" s="214"/>
      <c r="FZ128" s="214"/>
      <c r="GA128" s="214"/>
      <c r="GB128" s="214"/>
      <c r="GC128" s="214"/>
      <c r="GD128" s="214"/>
      <c r="GE128" s="214"/>
      <c r="GF128" s="214"/>
      <c r="GG128" s="214"/>
      <c r="GH128" s="214"/>
      <c r="GI128" s="214"/>
      <c r="GJ128" s="214"/>
      <c r="GK128" s="214"/>
      <c r="GL128" s="214"/>
      <c r="GM128" s="214"/>
      <c r="GN128" s="214"/>
      <c r="GO128" s="214"/>
      <c r="GP128" s="214"/>
      <c r="GQ128" s="214"/>
      <c r="GR128" s="214"/>
      <c r="GS128" s="214"/>
      <c r="GT128" s="214"/>
      <c r="GU128" s="214"/>
      <c r="GV128" s="214"/>
      <c r="GW128" s="214"/>
      <c r="GX128" s="214"/>
      <c r="GY128" s="214"/>
      <c r="GZ128" s="214"/>
      <c r="HA128" s="214"/>
      <c r="HB128" s="214"/>
      <c r="HC128" s="214"/>
      <c r="HD128" s="214"/>
      <c r="HE128" s="214"/>
      <c r="HF128" s="214"/>
      <c r="HG128" s="214"/>
      <c r="HH128" s="214"/>
      <c r="HI128" s="214"/>
      <c r="HJ128" s="214"/>
      <c r="HK128" s="214"/>
      <c r="HL128" s="214"/>
      <c r="HM128" s="214"/>
      <c r="HN128" s="214"/>
      <c r="HO128" s="214"/>
      <c r="HP128" s="214"/>
      <c r="HQ128" s="214"/>
      <c r="HR128" s="214"/>
      <c r="HS128" s="214"/>
      <c r="HT128" s="214"/>
      <c r="HU128" s="214"/>
      <c r="HV128" s="214"/>
      <c r="HW128" s="214"/>
      <c r="HX128" s="214"/>
      <c r="HY128" s="214"/>
      <c r="HZ128" s="214"/>
      <c r="IA128" s="214"/>
      <c r="IB128" s="214"/>
      <c r="IC128" s="214"/>
      <c r="ID128" s="214"/>
      <c r="IE128" s="214"/>
      <c r="IF128" s="214"/>
      <c r="IG128" s="214"/>
      <c r="IH128" s="214"/>
      <c r="II128" s="214"/>
      <c r="IJ128" s="214"/>
      <c r="IK128" s="214"/>
      <c r="IL128" s="214"/>
      <c r="IM128" s="214"/>
    </row>
    <row r="129" spans="1:247" s="219" customFormat="1">
      <c r="A129" s="218"/>
      <c r="B129" s="218"/>
      <c r="C129" s="220"/>
      <c r="D129" s="216"/>
      <c r="E129" s="215"/>
      <c r="F129" s="215"/>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c r="CG129" s="214"/>
      <c r="CH129" s="214"/>
      <c r="CI129" s="214"/>
      <c r="CJ129" s="214"/>
      <c r="CK129" s="214"/>
      <c r="CL129" s="214"/>
      <c r="CM129" s="214"/>
      <c r="CN129" s="214"/>
      <c r="CO129" s="214"/>
      <c r="CP129" s="214"/>
      <c r="CQ129" s="214"/>
      <c r="CR129" s="214"/>
      <c r="CS129" s="214"/>
      <c r="CT129" s="214"/>
      <c r="CU129" s="214"/>
      <c r="CV129" s="214"/>
      <c r="CW129" s="214"/>
      <c r="CX129" s="214"/>
      <c r="CY129" s="214"/>
      <c r="CZ129" s="214"/>
      <c r="DA129" s="214"/>
      <c r="DB129" s="214"/>
      <c r="DC129" s="214"/>
      <c r="DD129" s="214"/>
      <c r="DE129" s="214"/>
      <c r="DF129" s="214"/>
      <c r="DG129" s="214"/>
      <c r="DH129" s="214"/>
      <c r="DI129" s="214"/>
      <c r="DJ129" s="214"/>
      <c r="DK129" s="214"/>
      <c r="DL129" s="214"/>
      <c r="DM129" s="214"/>
      <c r="DN129" s="214"/>
      <c r="DO129" s="214"/>
      <c r="DP129" s="214"/>
      <c r="DQ129" s="214"/>
      <c r="DR129" s="214"/>
      <c r="DS129" s="214"/>
      <c r="DT129" s="214"/>
      <c r="DU129" s="214"/>
      <c r="DV129" s="214"/>
      <c r="DW129" s="214"/>
      <c r="DX129" s="214"/>
      <c r="DY129" s="214"/>
      <c r="DZ129" s="214"/>
      <c r="EA129" s="214"/>
      <c r="EB129" s="214"/>
      <c r="EC129" s="214"/>
      <c r="ED129" s="214"/>
      <c r="EE129" s="214"/>
      <c r="EF129" s="214"/>
      <c r="EG129" s="214"/>
      <c r="EH129" s="214"/>
      <c r="EI129" s="214"/>
      <c r="EJ129" s="214"/>
      <c r="EK129" s="214"/>
      <c r="EL129" s="214"/>
      <c r="EM129" s="214"/>
      <c r="EN129" s="214"/>
      <c r="EO129" s="214"/>
      <c r="EP129" s="214"/>
      <c r="EQ129" s="214"/>
      <c r="ER129" s="214"/>
      <c r="ES129" s="214"/>
      <c r="ET129" s="214"/>
      <c r="EU129" s="214"/>
      <c r="EV129" s="214"/>
      <c r="EW129" s="214"/>
      <c r="EX129" s="214"/>
      <c r="EY129" s="214"/>
      <c r="EZ129" s="214"/>
      <c r="FA129" s="214"/>
      <c r="FB129" s="214"/>
      <c r="FC129" s="214"/>
      <c r="FD129" s="214"/>
      <c r="FE129" s="214"/>
      <c r="FF129" s="214"/>
      <c r="FG129" s="214"/>
      <c r="FH129" s="214"/>
      <c r="FI129" s="214"/>
      <c r="FJ129" s="214"/>
      <c r="FK129" s="214"/>
      <c r="FL129" s="214"/>
      <c r="FM129" s="214"/>
      <c r="FN129" s="214"/>
      <c r="FO129" s="214"/>
      <c r="FP129" s="214"/>
      <c r="FQ129" s="214"/>
      <c r="FR129" s="214"/>
      <c r="FS129" s="214"/>
      <c r="FT129" s="214"/>
      <c r="FU129" s="214"/>
      <c r="FV129" s="214"/>
      <c r="FW129" s="214"/>
      <c r="FX129" s="214"/>
      <c r="FY129" s="214"/>
      <c r="FZ129" s="214"/>
      <c r="GA129" s="214"/>
      <c r="GB129" s="214"/>
      <c r="GC129" s="214"/>
      <c r="GD129" s="214"/>
      <c r="GE129" s="214"/>
      <c r="GF129" s="214"/>
      <c r="GG129" s="214"/>
      <c r="GH129" s="214"/>
      <c r="GI129" s="214"/>
      <c r="GJ129" s="214"/>
      <c r="GK129" s="214"/>
      <c r="GL129" s="214"/>
      <c r="GM129" s="214"/>
      <c r="GN129" s="214"/>
      <c r="GO129" s="214"/>
      <c r="GP129" s="214"/>
      <c r="GQ129" s="214"/>
      <c r="GR129" s="214"/>
      <c r="GS129" s="214"/>
      <c r="GT129" s="214"/>
      <c r="GU129" s="214"/>
      <c r="GV129" s="214"/>
      <c r="GW129" s="214"/>
      <c r="GX129" s="214"/>
      <c r="GY129" s="214"/>
      <c r="GZ129" s="214"/>
      <c r="HA129" s="214"/>
      <c r="HB129" s="214"/>
      <c r="HC129" s="214"/>
      <c r="HD129" s="214"/>
      <c r="HE129" s="214"/>
      <c r="HF129" s="214"/>
      <c r="HG129" s="214"/>
      <c r="HH129" s="214"/>
      <c r="HI129" s="214"/>
      <c r="HJ129" s="214"/>
      <c r="HK129" s="214"/>
      <c r="HL129" s="214"/>
      <c r="HM129" s="214"/>
      <c r="HN129" s="214"/>
      <c r="HO129" s="214"/>
      <c r="HP129" s="214"/>
      <c r="HQ129" s="214"/>
      <c r="HR129" s="214"/>
      <c r="HS129" s="214"/>
      <c r="HT129" s="214"/>
      <c r="HU129" s="214"/>
      <c r="HV129" s="214"/>
      <c r="HW129" s="214"/>
      <c r="HX129" s="214"/>
      <c r="HY129" s="214"/>
      <c r="HZ129" s="214"/>
      <c r="IA129" s="214"/>
      <c r="IB129" s="214"/>
      <c r="IC129" s="214"/>
      <c r="ID129" s="214"/>
      <c r="IE129" s="214"/>
      <c r="IF129" s="214"/>
      <c r="IG129" s="214"/>
      <c r="IH129" s="214"/>
      <c r="II129" s="214"/>
      <c r="IJ129" s="214"/>
      <c r="IK129" s="214"/>
      <c r="IL129" s="214"/>
      <c r="IM129" s="214"/>
    </row>
    <row r="130" spans="1:247" s="219" customFormat="1">
      <c r="A130" s="218"/>
      <c r="B130" s="218"/>
      <c r="C130" s="220"/>
      <c r="D130" s="216"/>
      <c r="E130" s="215"/>
      <c r="F130" s="215"/>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c r="CG130" s="214"/>
      <c r="CH130" s="214"/>
      <c r="CI130" s="214"/>
      <c r="CJ130" s="214"/>
      <c r="CK130" s="214"/>
      <c r="CL130" s="214"/>
      <c r="CM130" s="214"/>
      <c r="CN130" s="214"/>
      <c r="CO130" s="214"/>
      <c r="CP130" s="214"/>
      <c r="CQ130" s="214"/>
      <c r="CR130" s="214"/>
      <c r="CS130" s="214"/>
      <c r="CT130" s="214"/>
      <c r="CU130" s="214"/>
      <c r="CV130" s="214"/>
      <c r="CW130" s="214"/>
      <c r="CX130" s="214"/>
      <c r="CY130" s="214"/>
      <c r="CZ130" s="214"/>
      <c r="DA130" s="214"/>
      <c r="DB130" s="214"/>
      <c r="DC130" s="214"/>
      <c r="DD130" s="214"/>
      <c r="DE130" s="214"/>
      <c r="DF130" s="214"/>
      <c r="DG130" s="214"/>
      <c r="DH130" s="214"/>
      <c r="DI130" s="214"/>
      <c r="DJ130" s="214"/>
      <c r="DK130" s="214"/>
      <c r="DL130" s="214"/>
      <c r="DM130" s="214"/>
      <c r="DN130" s="214"/>
      <c r="DO130" s="214"/>
      <c r="DP130" s="214"/>
      <c r="DQ130" s="214"/>
      <c r="DR130" s="214"/>
      <c r="DS130" s="214"/>
      <c r="DT130" s="214"/>
      <c r="DU130" s="214"/>
      <c r="DV130" s="214"/>
      <c r="DW130" s="214"/>
      <c r="DX130" s="214"/>
      <c r="DY130" s="214"/>
      <c r="DZ130" s="214"/>
      <c r="EA130" s="214"/>
      <c r="EB130" s="214"/>
      <c r="EC130" s="214"/>
      <c r="ED130" s="214"/>
      <c r="EE130" s="214"/>
      <c r="EF130" s="214"/>
      <c r="EG130" s="214"/>
      <c r="EH130" s="214"/>
      <c r="EI130" s="214"/>
      <c r="EJ130" s="214"/>
      <c r="EK130" s="214"/>
      <c r="EL130" s="214"/>
      <c r="EM130" s="214"/>
      <c r="EN130" s="214"/>
      <c r="EO130" s="214"/>
      <c r="EP130" s="214"/>
      <c r="EQ130" s="214"/>
      <c r="ER130" s="214"/>
      <c r="ES130" s="214"/>
      <c r="ET130" s="214"/>
      <c r="EU130" s="214"/>
      <c r="EV130" s="214"/>
      <c r="EW130" s="214"/>
      <c r="EX130" s="214"/>
      <c r="EY130" s="214"/>
      <c r="EZ130" s="214"/>
      <c r="FA130" s="214"/>
      <c r="FB130" s="214"/>
      <c r="FC130" s="214"/>
      <c r="FD130" s="214"/>
      <c r="FE130" s="214"/>
      <c r="FF130" s="214"/>
      <c r="FG130" s="214"/>
      <c r="FH130" s="214"/>
      <c r="FI130" s="214"/>
      <c r="FJ130" s="214"/>
      <c r="FK130" s="214"/>
      <c r="FL130" s="214"/>
      <c r="FM130" s="214"/>
      <c r="FN130" s="214"/>
      <c r="FO130" s="214"/>
      <c r="FP130" s="214"/>
      <c r="FQ130" s="214"/>
      <c r="FR130" s="214"/>
      <c r="FS130" s="214"/>
      <c r="FT130" s="214"/>
      <c r="FU130" s="214"/>
      <c r="FV130" s="214"/>
      <c r="FW130" s="214"/>
      <c r="FX130" s="214"/>
      <c r="FY130" s="214"/>
      <c r="FZ130" s="214"/>
      <c r="GA130" s="214"/>
      <c r="GB130" s="214"/>
      <c r="GC130" s="214"/>
      <c r="GD130" s="214"/>
      <c r="GE130" s="214"/>
      <c r="GF130" s="214"/>
      <c r="GG130" s="214"/>
      <c r="GH130" s="214"/>
      <c r="GI130" s="214"/>
      <c r="GJ130" s="214"/>
      <c r="GK130" s="214"/>
      <c r="GL130" s="214"/>
      <c r="GM130" s="214"/>
      <c r="GN130" s="214"/>
      <c r="GO130" s="214"/>
      <c r="GP130" s="214"/>
      <c r="GQ130" s="214"/>
      <c r="GR130" s="214"/>
      <c r="GS130" s="214"/>
      <c r="GT130" s="214"/>
      <c r="GU130" s="214"/>
      <c r="GV130" s="214"/>
      <c r="GW130" s="214"/>
      <c r="GX130" s="214"/>
      <c r="GY130" s="214"/>
      <c r="GZ130" s="214"/>
      <c r="HA130" s="214"/>
      <c r="HB130" s="214"/>
      <c r="HC130" s="214"/>
      <c r="HD130" s="214"/>
      <c r="HE130" s="214"/>
      <c r="HF130" s="214"/>
      <c r="HG130" s="214"/>
      <c r="HH130" s="214"/>
      <c r="HI130" s="214"/>
      <c r="HJ130" s="214"/>
      <c r="HK130" s="214"/>
      <c r="HL130" s="214"/>
      <c r="HM130" s="214"/>
      <c r="HN130" s="214"/>
      <c r="HO130" s="214"/>
      <c r="HP130" s="214"/>
      <c r="HQ130" s="214"/>
      <c r="HR130" s="214"/>
      <c r="HS130" s="214"/>
      <c r="HT130" s="214"/>
      <c r="HU130" s="214"/>
      <c r="HV130" s="214"/>
      <c r="HW130" s="214"/>
      <c r="HX130" s="214"/>
      <c r="HY130" s="214"/>
      <c r="HZ130" s="214"/>
      <c r="IA130" s="214"/>
      <c r="IB130" s="214"/>
      <c r="IC130" s="214"/>
      <c r="ID130" s="214"/>
      <c r="IE130" s="214"/>
      <c r="IF130" s="214"/>
      <c r="IG130" s="214"/>
      <c r="IH130" s="214"/>
      <c r="II130" s="214"/>
      <c r="IJ130" s="214"/>
      <c r="IK130" s="214"/>
      <c r="IL130" s="214"/>
      <c r="IM130" s="214"/>
    </row>
    <row r="131" spans="1:247" s="219" customFormat="1">
      <c r="A131" s="218"/>
      <c r="B131" s="218"/>
      <c r="C131" s="220"/>
      <c r="D131" s="216"/>
      <c r="E131" s="215"/>
      <c r="F131" s="215"/>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c r="CG131" s="214"/>
      <c r="CH131" s="214"/>
      <c r="CI131" s="214"/>
      <c r="CJ131" s="214"/>
      <c r="CK131" s="214"/>
      <c r="CL131" s="214"/>
      <c r="CM131" s="214"/>
      <c r="CN131" s="214"/>
      <c r="CO131" s="214"/>
      <c r="CP131" s="214"/>
      <c r="CQ131" s="214"/>
      <c r="CR131" s="214"/>
      <c r="CS131" s="214"/>
      <c r="CT131" s="214"/>
      <c r="CU131" s="214"/>
      <c r="CV131" s="214"/>
      <c r="CW131" s="214"/>
      <c r="CX131" s="214"/>
      <c r="CY131" s="214"/>
      <c r="CZ131" s="214"/>
      <c r="DA131" s="214"/>
      <c r="DB131" s="214"/>
      <c r="DC131" s="214"/>
      <c r="DD131" s="214"/>
      <c r="DE131" s="214"/>
      <c r="DF131" s="214"/>
      <c r="DG131" s="214"/>
      <c r="DH131" s="214"/>
      <c r="DI131" s="214"/>
      <c r="DJ131" s="214"/>
      <c r="DK131" s="214"/>
      <c r="DL131" s="214"/>
      <c r="DM131" s="214"/>
      <c r="DN131" s="214"/>
      <c r="DO131" s="214"/>
      <c r="DP131" s="214"/>
      <c r="DQ131" s="214"/>
      <c r="DR131" s="214"/>
      <c r="DS131" s="214"/>
      <c r="DT131" s="214"/>
      <c r="DU131" s="214"/>
      <c r="DV131" s="214"/>
      <c r="DW131" s="214"/>
      <c r="DX131" s="214"/>
      <c r="DY131" s="214"/>
      <c r="DZ131" s="214"/>
      <c r="EA131" s="214"/>
      <c r="EB131" s="214"/>
      <c r="EC131" s="214"/>
      <c r="ED131" s="214"/>
      <c r="EE131" s="214"/>
      <c r="EF131" s="214"/>
      <c r="EG131" s="214"/>
      <c r="EH131" s="214"/>
      <c r="EI131" s="214"/>
      <c r="EJ131" s="214"/>
      <c r="EK131" s="214"/>
      <c r="EL131" s="214"/>
      <c r="EM131" s="214"/>
      <c r="EN131" s="214"/>
      <c r="EO131" s="214"/>
      <c r="EP131" s="214"/>
      <c r="EQ131" s="214"/>
      <c r="ER131" s="214"/>
      <c r="ES131" s="214"/>
      <c r="ET131" s="214"/>
      <c r="EU131" s="214"/>
      <c r="EV131" s="214"/>
      <c r="EW131" s="214"/>
      <c r="EX131" s="214"/>
      <c r="EY131" s="214"/>
      <c r="EZ131" s="214"/>
      <c r="FA131" s="214"/>
      <c r="FB131" s="214"/>
      <c r="FC131" s="214"/>
      <c r="FD131" s="214"/>
      <c r="FE131" s="214"/>
      <c r="FF131" s="214"/>
      <c r="FG131" s="214"/>
      <c r="FH131" s="214"/>
      <c r="FI131" s="214"/>
      <c r="FJ131" s="214"/>
      <c r="FK131" s="214"/>
      <c r="FL131" s="214"/>
      <c r="FM131" s="214"/>
      <c r="FN131" s="214"/>
      <c r="FO131" s="214"/>
      <c r="FP131" s="214"/>
      <c r="FQ131" s="214"/>
      <c r="FR131" s="214"/>
      <c r="FS131" s="214"/>
      <c r="FT131" s="214"/>
      <c r="FU131" s="214"/>
      <c r="FV131" s="214"/>
      <c r="FW131" s="214"/>
      <c r="FX131" s="214"/>
      <c r="FY131" s="214"/>
      <c r="FZ131" s="214"/>
      <c r="GA131" s="214"/>
      <c r="GB131" s="214"/>
      <c r="GC131" s="214"/>
      <c r="GD131" s="214"/>
      <c r="GE131" s="214"/>
      <c r="GF131" s="214"/>
      <c r="GG131" s="214"/>
      <c r="GH131" s="214"/>
      <c r="GI131" s="214"/>
      <c r="GJ131" s="214"/>
      <c r="GK131" s="214"/>
      <c r="GL131" s="214"/>
      <c r="GM131" s="214"/>
      <c r="GN131" s="214"/>
      <c r="GO131" s="214"/>
      <c r="GP131" s="214"/>
      <c r="GQ131" s="214"/>
      <c r="GR131" s="214"/>
      <c r="GS131" s="214"/>
      <c r="GT131" s="214"/>
      <c r="GU131" s="214"/>
      <c r="GV131" s="214"/>
      <c r="GW131" s="214"/>
      <c r="GX131" s="214"/>
      <c r="GY131" s="214"/>
      <c r="GZ131" s="214"/>
      <c r="HA131" s="214"/>
      <c r="HB131" s="214"/>
      <c r="HC131" s="214"/>
      <c r="HD131" s="214"/>
      <c r="HE131" s="214"/>
      <c r="HF131" s="214"/>
      <c r="HG131" s="214"/>
      <c r="HH131" s="214"/>
      <c r="HI131" s="214"/>
      <c r="HJ131" s="214"/>
      <c r="HK131" s="214"/>
      <c r="HL131" s="214"/>
      <c r="HM131" s="214"/>
      <c r="HN131" s="214"/>
      <c r="HO131" s="214"/>
      <c r="HP131" s="214"/>
      <c r="HQ131" s="214"/>
      <c r="HR131" s="214"/>
      <c r="HS131" s="214"/>
      <c r="HT131" s="214"/>
      <c r="HU131" s="214"/>
      <c r="HV131" s="214"/>
      <c r="HW131" s="214"/>
      <c r="HX131" s="214"/>
      <c r="HY131" s="214"/>
      <c r="HZ131" s="214"/>
      <c r="IA131" s="214"/>
      <c r="IB131" s="214"/>
      <c r="IC131" s="214"/>
      <c r="ID131" s="214"/>
      <c r="IE131" s="214"/>
      <c r="IF131" s="214"/>
      <c r="IG131" s="214"/>
      <c r="IH131" s="214"/>
      <c r="II131" s="214"/>
      <c r="IJ131" s="214"/>
      <c r="IK131" s="214"/>
      <c r="IL131" s="214"/>
      <c r="IM131" s="214"/>
    </row>
    <row r="132" spans="1:247" s="219" customFormat="1">
      <c r="A132" s="218"/>
      <c r="B132" s="218"/>
      <c r="C132" s="220"/>
      <c r="D132" s="216"/>
      <c r="E132" s="215"/>
      <c r="F132" s="215"/>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c r="CG132" s="214"/>
      <c r="CH132" s="214"/>
      <c r="CI132" s="214"/>
      <c r="CJ132" s="214"/>
      <c r="CK132" s="214"/>
      <c r="CL132" s="214"/>
      <c r="CM132" s="214"/>
      <c r="CN132" s="214"/>
      <c r="CO132" s="214"/>
      <c r="CP132" s="214"/>
      <c r="CQ132" s="214"/>
      <c r="CR132" s="214"/>
      <c r="CS132" s="214"/>
      <c r="CT132" s="214"/>
      <c r="CU132" s="214"/>
      <c r="CV132" s="214"/>
      <c r="CW132" s="214"/>
      <c r="CX132" s="214"/>
      <c r="CY132" s="214"/>
      <c r="CZ132" s="214"/>
      <c r="DA132" s="214"/>
      <c r="DB132" s="214"/>
      <c r="DC132" s="214"/>
      <c r="DD132" s="214"/>
      <c r="DE132" s="214"/>
      <c r="DF132" s="214"/>
      <c r="DG132" s="214"/>
      <c r="DH132" s="214"/>
      <c r="DI132" s="214"/>
      <c r="DJ132" s="214"/>
      <c r="DK132" s="214"/>
      <c r="DL132" s="214"/>
      <c r="DM132" s="214"/>
      <c r="DN132" s="214"/>
      <c r="DO132" s="214"/>
      <c r="DP132" s="214"/>
      <c r="DQ132" s="214"/>
      <c r="DR132" s="214"/>
      <c r="DS132" s="214"/>
      <c r="DT132" s="214"/>
      <c r="DU132" s="214"/>
      <c r="DV132" s="214"/>
      <c r="DW132" s="214"/>
      <c r="DX132" s="214"/>
      <c r="DY132" s="214"/>
      <c r="DZ132" s="214"/>
      <c r="EA132" s="214"/>
      <c r="EB132" s="214"/>
      <c r="EC132" s="214"/>
      <c r="ED132" s="214"/>
      <c r="EE132" s="214"/>
      <c r="EF132" s="214"/>
      <c r="EG132" s="214"/>
      <c r="EH132" s="214"/>
      <c r="EI132" s="214"/>
      <c r="EJ132" s="214"/>
      <c r="EK132" s="214"/>
      <c r="EL132" s="214"/>
      <c r="EM132" s="214"/>
      <c r="EN132" s="214"/>
      <c r="EO132" s="214"/>
      <c r="EP132" s="214"/>
      <c r="EQ132" s="214"/>
      <c r="ER132" s="214"/>
      <c r="ES132" s="214"/>
      <c r="ET132" s="214"/>
      <c r="EU132" s="214"/>
      <c r="EV132" s="214"/>
      <c r="EW132" s="214"/>
      <c r="EX132" s="214"/>
      <c r="EY132" s="214"/>
      <c r="EZ132" s="214"/>
      <c r="FA132" s="214"/>
      <c r="FB132" s="214"/>
      <c r="FC132" s="214"/>
      <c r="FD132" s="214"/>
      <c r="FE132" s="214"/>
      <c r="FF132" s="214"/>
      <c r="FG132" s="214"/>
      <c r="FH132" s="214"/>
      <c r="FI132" s="214"/>
      <c r="FJ132" s="214"/>
      <c r="FK132" s="214"/>
      <c r="FL132" s="214"/>
      <c r="FM132" s="214"/>
      <c r="FN132" s="214"/>
      <c r="FO132" s="214"/>
      <c r="FP132" s="214"/>
      <c r="FQ132" s="214"/>
      <c r="FR132" s="214"/>
      <c r="FS132" s="214"/>
      <c r="FT132" s="214"/>
      <c r="FU132" s="214"/>
      <c r="FV132" s="214"/>
      <c r="FW132" s="214"/>
      <c r="FX132" s="214"/>
      <c r="FY132" s="214"/>
      <c r="FZ132" s="214"/>
      <c r="GA132" s="214"/>
      <c r="GB132" s="214"/>
      <c r="GC132" s="214"/>
      <c r="GD132" s="214"/>
      <c r="GE132" s="214"/>
      <c r="GF132" s="214"/>
      <c r="GG132" s="214"/>
      <c r="GH132" s="214"/>
      <c r="GI132" s="214"/>
      <c r="GJ132" s="214"/>
      <c r="GK132" s="214"/>
      <c r="GL132" s="214"/>
      <c r="GM132" s="214"/>
      <c r="GN132" s="214"/>
      <c r="GO132" s="214"/>
      <c r="GP132" s="214"/>
      <c r="GQ132" s="214"/>
      <c r="GR132" s="214"/>
      <c r="GS132" s="214"/>
      <c r="GT132" s="214"/>
      <c r="GU132" s="214"/>
      <c r="GV132" s="214"/>
      <c r="GW132" s="214"/>
      <c r="GX132" s="214"/>
      <c r="GY132" s="214"/>
      <c r="GZ132" s="214"/>
      <c r="HA132" s="214"/>
      <c r="HB132" s="214"/>
      <c r="HC132" s="214"/>
      <c r="HD132" s="214"/>
      <c r="HE132" s="214"/>
      <c r="HF132" s="214"/>
      <c r="HG132" s="214"/>
      <c r="HH132" s="214"/>
      <c r="HI132" s="214"/>
      <c r="HJ132" s="214"/>
      <c r="HK132" s="214"/>
      <c r="HL132" s="214"/>
      <c r="HM132" s="214"/>
      <c r="HN132" s="214"/>
      <c r="HO132" s="214"/>
      <c r="HP132" s="214"/>
      <c r="HQ132" s="214"/>
      <c r="HR132" s="214"/>
      <c r="HS132" s="214"/>
      <c r="HT132" s="214"/>
      <c r="HU132" s="214"/>
      <c r="HV132" s="214"/>
      <c r="HW132" s="214"/>
      <c r="HX132" s="214"/>
      <c r="HY132" s="214"/>
      <c r="HZ132" s="214"/>
      <c r="IA132" s="214"/>
      <c r="IB132" s="214"/>
      <c r="IC132" s="214"/>
      <c r="ID132" s="214"/>
      <c r="IE132" s="214"/>
      <c r="IF132" s="214"/>
      <c r="IG132" s="214"/>
      <c r="IH132" s="214"/>
      <c r="II132" s="214"/>
      <c r="IJ132" s="214"/>
      <c r="IK132" s="214"/>
      <c r="IL132" s="214"/>
      <c r="IM132" s="214"/>
    </row>
    <row r="133" spans="1:247" s="219" customFormat="1">
      <c r="A133" s="218"/>
      <c r="B133" s="218"/>
      <c r="C133" s="220"/>
      <c r="D133" s="216"/>
      <c r="E133" s="215"/>
      <c r="F133" s="215"/>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214"/>
      <c r="CM133" s="214"/>
      <c r="CN133" s="214"/>
      <c r="CO133" s="214"/>
      <c r="CP133" s="214"/>
      <c r="CQ133" s="214"/>
      <c r="CR133" s="214"/>
      <c r="CS133" s="214"/>
      <c r="CT133" s="214"/>
      <c r="CU133" s="214"/>
      <c r="CV133" s="214"/>
      <c r="CW133" s="214"/>
      <c r="CX133" s="214"/>
      <c r="CY133" s="214"/>
      <c r="CZ133" s="214"/>
      <c r="DA133" s="214"/>
      <c r="DB133" s="214"/>
      <c r="DC133" s="214"/>
      <c r="DD133" s="214"/>
      <c r="DE133" s="214"/>
      <c r="DF133" s="214"/>
      <c r="DG133" s="214"/>
      <c r="DH133" s="214"/>
      <c r="DI133" s="214"/>
      <c r="DJ133" s="214"/>
      <c r="DK133" s="214"/>
      <c r="DL133" s="214"/>
      <c r="DM133" s="214"/>
      <c r="DN133" s="214"/>
      <c r="DO133" s="214"/>
      <c r="DP133" s="214"/>
      <c r="DQ133" s="214"/>
      <c r="DR133" s="214"/>
      <c r="DS133" s="214"/>
      <c r="DT133" s="214"/>
      <c r="DU133" s="214"/>
      <c r="DV133" s="214"/>
      <c r="DW133" s="214"/>
      <c r="DX133" s="214"/>
      <c r="DY133" s="214"/>
      <c r="DZ133" s="214"/>
      <c r="EA133" s="214"/>
      <c r="EB133" s="214"/>
      <c r="EC133" s="214"/>
      <c r="ED133" s="214"/>
      <c r="EE133" s="214"/>
      <c r="EF133" s="214"/>
      <c r="EG133" s="214"/>
      <c r="EH133" s="214"/>
      <c r="EI133" s="214"/>
      <c r="EJ133" s="214"/>
      <c r="EK133" s="214"/>
      <c r="EL133" s="214"/>
      <c r="EM133" s="214"/>
      <c r="EN133" s="214"/>
      <c r="EO133" s="214"/>
      <c r="EP133" s="214"/>
      <c r="EQ133" s="214"/>
      <c r="ER133" s="214"/>
      <c r="ES133" s="214"/>
      <c r="ET133" s="214"/>
      <c r="EU133" s="214"/>
      <c r="EV133" s="214"/>
      <c r="EW133" s="214"/>
      <c r="EX133" s="214"/>
      <c r="EY133" s="214"/>
      <c r="EZ133" s="214"/>
      <c r="FA133" s="214"/>
      <c r="FB133" s="214"/>
      <c r="FC133" s="214"/>
      <c r="FD133" s="214"/>
      <c r="FE133" s="214"/>
      <c r="FF133" s="214"/>
      <c r="FG133" s="214"/>
      <c r="FH133" s="214"/>
      <c r="FI133" s="214"/>
      <c r="FJ133" s="214"/>
      <c r="FK133" s="214"/>
      <c r="FL133" s="214"/>
      <c r="FM133" s="214"/>
      <c r="FN133" s="214"/>
      <c r="FO133" s="214"/>
      <c r="FP133" s="214"/>
      <c r="FQ133" s="214"/>
      <c r="FR133" s="214"/>
      <c r="FS133" s="214"/>
      <c r="FT133" s="214"/>
      <c r="FU133" s="214"/>
      <c r="FV133" s="214"/>
      <c r="FW133" s="214"/>
      <c r="FX133" s="214"/>
      <c r="FY133" s="214"/>
      <c r="FZ133" s="214"/>
      <c r="GA133" s="214"/>
      <c r="GB133" s="214"/>
      <c r="GC133" s="214"/>
      <c r="GD133" s="214"/>
      <c r="GE133" s="214"/>
      <c r="GF133" s="214"/>
      <c r="GG133" s="214"/>
      <c r="GH133" s="214"/>
      <c r="GI133" s="214"/>
      <c r="GJ133" s="214"/>
      <c r="GK133" s="214"/>
      <c r="GL133" s="214"/>
      <c r="GM133" s="214"/>
      <c r="GN133" s="214"/>
      <c r="GO133" s="214"/>
      <c r="GP133" s="214"/>
      <c r="GQ133" s="214"/>
      <c r="GR133" s="214"/>
      <c r="GS133" s="214"/>
      <c r="GT133" s="214"/>
      <c r="GU133" s="214"/>
      <c r="GV133" s="214"/>
      <c r="GW133" s="214"/>
      <c r="GX133" s="214"/>
      <c r="GY133" s="214"/>
      <c r="GZ133" s="214"/>
      <c r="HA133" s="214"/>
      <c r="HB133" s="214"/>
      <c r="HC133" s="214"/>
      <c r="HD133" s="214"/>
      <c r="HE133" s="214"/>
      <c r="HF133" s="214"/>
      <c r="HG133" s="214"/>
      <c r="HH133" s="214"/>
      <c r="HI133" s="214"/>
      <c r="HJ133" s="214"/>
      <c r="HK133" s="214"/>
      <c r="HL133" s="214"/>
      <c r="HM133" s="214"/>
      <c r="HN133" s="214"/>
      <c r="HO133" s="214"/>
      <c r="HP133" s="214"/>
      <c r="HQ133" s="214"/>
      <c r="HR133" s="214"/>
      <c r="HS133" s="214"/>
      <c r="HT133" s="214"/>
      <c r="HU133" s="214"/>
      <c r="HV133" s="214"/>
      <c r="HW133" s="214"/>
      <c r="HX133" s="214"/>
      <c r="HY133" s="214"/>
      <c r="HZ133" s="214"/>
      <c r="IA133" s="214"/>
      <c r="IB133" s="214"/>
      <c r="IC133" s="214"/>
      <c r="ID133" s="214"/>
      <c r="IE133" s="214"/>
      <c r="IF133" s="214"/>
      <c r="IG133" s="214"/>
      <c r="IH133" s="214"/>
      <c r="II133" s="214"/>
      <c r="IJ133" s="214"/>
      <c r="IK133" s="214"/>
      <c r="IL133" s="214"/>
      <c r="IM133" s="214"/>
    </row>
    <row r="134" spans="1:247" s="219" customFormat="1">
      <c r="A134" s="218"/>
      <c r="B134" s="218"/>
      <c r="C134" s="220"/>
      <c r="D134" s="216"/>
      <c r="E134" s="215"/>
      <c r="F134" s="215"/>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c r="CG134" s="214"/>
      <c r="CH134" s="214"/>
      <c r="CI134" s="214"/>
      <c r="CJ134" s="214"/>
      <c r="CK134" s="214"/>
      <c r="CL134" s="214"/>
      <c r="CM134" s="214"/>
      <c r="CN134" s="214"/>
      <c r="CO134" s="214"/>
      <c r="CP134" s="214"/>
      <c r="CQ134" s="214"/>
      <c r="CR134" s="214"/>
      <c r="CS134" s="214"/>
      <c r="CT134" s="214"/>
      <c r="CU134" s="214"/>
      <c r="CV134" s="214"/>
      <c r="CW134" s="214"/>
      <c r="CX134" s="214"/>
      <c r="CY134" s="214"/>
      <c r="CZ134" s="214"/>
      <c r="DA134" s="214"/>
      <c r="DB134" s="214"/>
      <c r="DC134" s="214"/>
      <c r="DD134" s="214"/>
      <c r="DE134" s="214"/>
      <c r="DF134" s="214"/>
      <c r="DG134" s="214"/>
      <c r="DH134" s="214"/>
      <c r="DI134" s="214"/>
      <c r="DJ134" s="214"/>
      <c r="DK134" s="214"/>
      <c r="DL134" s="214"/>
      <c r="DM134" s="214"/>
      <c r="DN134" s="214"/>
      <c r="DO134" s="214"/>
      <c r="DP134" s="214"/>
      <c r="DQ134" s="214"/>
      <c r="DR134" s="214"/>
      <c r="DS134" s="214"/>
      <c r="DT134" s="214"/>
      <c r="DU134" s="214"/>
      <c r="DV134" s="214"/>
      <c r="DW134" s="214"/>
      <c r="DX134" s="214"/>
      <c r="DY134" s="214"/>
      <c r="DZ134" s="214"/>
      <c r="EA134" s="214"/>
      <c r="EB134" s="214"/>
      <c r="EC134" s="214"/>
      <c r="ED134" s="214"/>
      <c r="EE134" s="214"/>
      <c r="EF134" s="214"/>
      <c r="EG134" s="214"/>
      <c r="EH134" s="214"/>
      <c r="EI134" s="214"/>
      <c r="EJ134" s="214"/>
      <c r="EK134" s="214"/>
      <c r="EL134" s="214"/>
      <c r="EM134" s="214"/>
      <c r="EN134" s="214"/>
      <c r="EO134" s="214"/>
      <c r="EP134" s="214"/>
      <c r="EQ134" s="214"/>
      <c r="ER134" s="214"/>
      <c r="ES134" s="214"/>
      <c r="ET134" s="214"/>
      <c r="EU134" s="214"/>
      <c r="EV134" s="214"/>
      <c r="EW134" s="214"/>
      <c r="EX134" s="214"/>
      <c r="EY134" s="214"/>
      <c r="EZ134" s="214"/>
      <c r="FA134" s="214"/>
      <c r="FB134" s="214"/>
      <c r="FC134" s="214"/>
      <c r="FD134" s="214"/>
      <c r="FE134" s="214"/>
      <c r="FF134" s="214"/>
      <c r="FG134" s="214"/>
      <c r="FH134" s="214"/>
      <c r="FI134" s="214"/>
      <c r="FJ134" s="214"/>
      <c r="FK134" s="214"/>
      <c r="FL134" s="214"/>
      <c r="FM134" s="214"/>
      <c r="FN134" s="214"/>
      <c r="FO134" s="214"/>
      <c r="FP134" s="214"/>
      <c r="FQ134" s="214"/>
      <c r="FR134" s="214"/>
      <c r="FS134" s="214"/>
      <c r="FT134" s="214"/>
      <c r="FU134" s="214"/>
      <c r="FV134" s="214"/>
      <c r="FW134" s="214"/>
      <c r="FX134" s="214"/>
      <c r="FY134" s="214"/>
      <c r="FZ134" s="214"/>
      <c r="GA134" s="214"/>
      <c r="GB134" s="214"/>
      <c r="GC134" s="214"/>
      <c r="GD134" s="214"/>
      <c r="GE134" s="214"/>
      <c r="GF134" s="214"/>
      <c r="GG134" s="214"/>
      <c r="GH134" s="214"/>
      <c r="GI134" s="214"/>
      <c r="GJ134" s="214"/>
      <c r="GK134" s="214"/>
      <c r="GL134" s="214"/>
      <c r="GM134" s="214"/>
      <c r="GN134" s="214"/>
      <c r="GO134" s="214"/>
      <c r="GP134" s="214"/>
      <c r="GQ134" s="214"/>
      <c r="GR134" s="214"/>
      <c r="GS134" s="214"/>
      <c r="GT134" s="214"/>
      <c r="GU134" s="214"/>
      <c r="GV134" s="214"/>
      <c r="GW134" s="214"/>
      <c r="GX134" s="214"/>
      <c r="GY134" s="214"/>
      <c r="GZ134" s="214"/>
      <c r="HA134" s="214"/>
      <c r="HB134" s="214"/>
      <c r="HC134" s="214"/>
      <c r="HD134" s="214"/>
      <c r="HE134" s="214"/>
      <c r="HF134" s="214"/>
      <c r="HG134" s="214"/>
      <c r="HH134" s="214"/>
      <c r="HI134" s="214"/>
      <c r="HJ134" s="214"/>
      <c r="HK134" s="214"/>
      <c r="HL134" s="214"/>
      <c r="HM134" s="214"/>
      <c r="HN134" s="214"/>
      <c r="HO134" s="214"/>
      <c r="HP134" s="214"/>
      <c r="HQ134" s="214"/>
      <c r="HR134" s="214"/>
      <c r="HS134" s="214"/>
      <c r="HT134" s="214"/>
      <c r="HU134" s="214"/>
      <c r="HV134" s="214"/>
      <c r="HW134" s="214"/>
      <c r="HX134" s="214"/>
      <c r="HY134" s="214"/>
      <c r="HZ134" s="214"/>
      <c r="IA134" s="214"/>
      <c r="IB134" s="214"/>
      <c r="IC134" s="214"/>
      <c r="ID134" s="214"/>
      <c r="IE134" s="214"/>
      <c r="IF134" s="214"/>
      <c r="IG134" s="214"/>
      <c r="IH134" s="214"/>
      <c r="II134" s="214"/>
      <c r="IJ134" s="214"/>
      <c r="IK134" s="214"/>
      <c r="IL134" s="214"/>
      <c r="IM134" s="214"/>
    </row>
    <row r="135" spans="1:247" s="219" customFormat="1">
      <c r="A135" s="218"/>
      <c r="B135" s="218"/>
      <c r="C135" s="220"/>
      <c r="D135" s="216"/>
      <c r="E135" s="215"/>
      <c r="F135" s="215"/>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c r="CG135" s="214"/>
      <c r="CH135" s="214"/>
      <c r="CI135" s="214"/>
      <c r="CJ135" s="214"/>
      <c r="CK135" s="214"/>
      <c r="CL135" s="214"/>
      <c r="CM135" s="214"/>
      <c r="CN135" s="214"/>
      <c r="CO135" s="214"/>
      <c r="CP135" s="214"/>
      <c r="CQ135" s="214"/>
      <c r="CR135" s="214"/>
      <c r="CS135" s="214"/>
      <c r="CT135" s="214"/>
      <c r="CU135" s="214"/>
      <c r="CV135" s="214"/>
      <c r="CW135" s="214"/>
      <c r="CX135" s="214"/>
      <c r="CY135" s="214"/>
      <c r="CZ135" s="214"/>
      <c r="DA135" s="214"/>
      <c r="DB135" s="214"/>
      <c r="DC135" s="214"/>
      <c r="DD135" s="214"/>
      <c r="DE135" s="214"/>
      <c r="DF135" s="214"/>
      <c r="DG135" s="214"/>
      <c r="DH135" s="214"/>
      <c r="DI135" s="214"/>
      <c r="DJ135" s="214"/>
      <c r="DK135" s="214"/>
      <c r="DL135" s="214"/>
      <c r="DM135" s="214"/>
      <c r="DN135" s="214"/>
      <c r="DO135" s="214"/>
      <c r="DP135" s="214"/>
      <c r="DQ135" s="214"/>
      <c r="DR135" s="214"/>
      <c r="DS135" s="214"/>
      <c r="DT135" s="214"/>
      <c r="DU135" s="214"/>
      <c r="DV135" s="214"/>
      <c r="DW135" s="214"/>
      <c r="DX135" s="214"/>
      <c r="DY135" s="214"/>
      <c r="DZ135" s="214"/>
      <c r="EA135" s="214"/>
      <c r="EB135" s="214"/>
      <c r="EC135" s="214"/>
      <c r="ED135" s="214"/>
      <c r="EE135" s="214"/>
      <c r="EF135" s="214"/>
      <c r="EG135" s="214"/>
      <c r="EH135" s="214"/>
      <c r="EI135" s="214"/>
      <c r="EJ135" s="214"/>
      <c r="EK135" s="214"/>
      <c r="EL135" s="214"/>
      <c r="EM135" s="214"/>
      <c r="EN135" s="214"/>
      <c r="EO135" s="214"/>
      <c r="EP135" s="214"/>
      <c r="EQ135" s="214"/>
      <c r="ER135" s="214"/>
      <c r="ES135" s="214"/>
      <c r="ET135" s="214"/>
      <c r="EU135" s="214"/>
      <c r="EV135" s="214"/>
      <c r="EW135" s="214"/>
      <c r="EX135" s="214"/>
      <c r="EY135" s="214"/>
      <c r="EZ135" s="214"/>
      <c r="FA135" s="214"/>
      <c r="FB135" s="214"/>
      <c r="FC135" s="214"/>
      <c r="FD135" s="214"/>
      <c r="FE135" s="214"/>
      <c r="FF135" s="214"/>
      <c r="FG135" s="214"/>
      <c r="FH135" s="214"/>
      <c r="FI135" s="214"/>
      <c r="FJ135" s="214"/>
      <c r="FK135" s="214"/>
      <c r="FL135" s="214"/>
      <c r="FM135" s="214"/>
      <c r="FN135" s="214"/>
      <c r="FO135" s="214"/>
      <c r="FP135" s="214"/>
      <c r="FQ135" s="214"/>
      <c r="FR135" s="214"/>
      <c r="FS135" s="214"/>
      <c r="FT135" s="214"/>
      <c r="FU135" s="214"/>
      <c r="FV135" s="214"/>
      <c r="FW135" s="214"/>
      <c r="FX135" s="214"/>
      <c r="FY135" s="214"/>
      <c r="FZ135" s="214"/>
      <c r="GA135" s="214"/>
      <c r="GB135" s="214"/>
      <c r="GC135" s="214"/>
      <c r="GD135" s="214"/>
      <c r="GE135" s="214"/>
      <c r="GF135" s="214"/>
      <c r="GG135" s="214"/>
      <c r="GH135" s="214"/>
      <c r="GI135" s="214"/>
      <c r="GJ135" s="214"/>
      <c r="GK135" s="214"/>
      <c r="GL135" s="214"/>
      <c r="GM135" s="214"/>
      <c r="GN135" s="214"/>
      <c r="GO135" s="214"/>
      <c r="GP135" s="214"/>
      <c r="GQ135" s="214"/>
      <c r="GR135" s="214"/>
      <c r="GS135" s="214"/>
      <c r="GT135" s="214"/>
      <c r="GU135" s="214"/>
      <c r="GV135" s="214"/>
      <c r="GW135" s="214"/>
      <c r="GX135" s="214"/>
      <c r="GY135" s="214"/>
      <c r="GZ135" s="214"/>
      <c r="HA135" s="214"/>
      <c r="HB135" s="214"/>
      <c r="HC135" s="214"/>
      <c r="HD135" s="214"/>
      <c r="HE135" s="214"/>
      <c r="HF135" s="214"/>
      <c r="HG135" s="214"/>
      <c r="HH135" s="214"/>
      <c r="HI135" s="214"/>
      <c r="HJ135" s="214"/>
      <c r="HK135" s="214"/>
      <c r="HL135" s="214"/>
      <c r="HM135" s="214"/>
      <c r="HN135" s="214"/>
      <c r="HO135" s="214"/>
      <c r="HP135" s="214"/>
      <c r="HQ135" s="214"/>
      <c r="HR135" s="214"/>
      <c r="HS135" s="214"/>
      <c r="HT135" s="214"/>
      <c r="HU135" s="214"/>
      <c r="HV135" s="214"/>
      <c r="HW135" s="214"/>
      <c r="HX135" s="214"/>
      <c r="HY135" s="214"/>
      <c r="HZ135" s="214"/>
      <c r="IA135" s="214"/>
      <c r="IB135" s="214"/>
      <c r="IC135" s="214"/>
      <c r="ID135" s="214"/>
      <c r="IE135" s="214"/>
      <c r="IF135" s="214"/>
      <c r="IG135" s="214"/>
      <c r="IH135" s="214"/>
      <c r="II135" s="214"/>
      <c r="IJ135" s="214"/>
      <c r="IK135" s="214"/>
      <c r="IL135" s="214"/>
      <c r="IM135" s="214"/>
    </row>
    <row r="136" spans="1:247" s="219" customFormat="1">
      <c r="A136" s="218"/>
      <c r="B136" s="218"/>
      <c r="C136" s="220"/>
      <c r="D136" s="216"/>
      <c r="E136" s="215"/>
      <c r="F136" s="215"/>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c r="CG136" s="214"/>
      <c r="CH136" s="214"/>
      <c r="CI136" s="214"/>
      <c r="CJ136" s="214"/>
      <c r="CK136" s="214"/>
      <c r="CL136" s="214"/>
      <c r="CM136" s="214"/>
      <c r="CN136" s="214"/>
      <c r="CO136" s="214"/>
      <c r="CP136" s="214"/>
      <c r="CQ136" s="214"/>
      <c r="CR136" s="214"/>
      <c r="CS136" s="214"/>
      <c r="CT136" s="214"/>
      <c r="CU136" s="214"/>
      <c r="CV136" s="214"/>
      <c r="CW136" s="214"/>
      <c r="CX136" s="214"/>
      <c r="CY136" s="214"/>
      <c r="CZ136" s="214"/>
      <c r="DA136" s="214"/>
      <c r="DB136" s="214"/>
      <c r="DC136" s="214"/>
      <c r="DD136" s="214"/>
      <c r="DE136" s="214"/>
      <c r="DF136" s="214"/>
      <c r="DG136" s="214"/>
      <c r="DH136" s="214"/>
      <c r="DI136" s="214"/>
      <c r="DJ136" s="214"/>
      <c r="DK136" s="214"/>
      <c r="DL136" s="214"/>
      <c r="DM136" s="214"/>
      <c r="DN136" s="214"/>
      <c r="DO136" s="214"/>
      <c r="DP136" s="214"/>
      <c r="DQ136" s="214"/>
      <c r="DR136" s="214"/>
      <c r="DS136" s="214"/>
      <c r="DT136" s="214"/>
      <c r="DU136" s="214"/>
      <c r="DV136" s="214"/>
      <c r="DW136" s="214"/>
      <c r="DX136" s="214"/>
      <c r="DY136" s="214"/>
      <c r="DZ136" s="214"/>
      <c r="EA136" s="214"/>
      <c r="EB136" s="214"/>
      <c r="EC136" s="214"/>
      <c r="ED136" s="214"/>
      <c r="EE136" s="214"/>
      <c r="EF136" s="214"/>
      <c r="EG136" s="214"/>
      <c r="EH136" s="214"/>
      <c r="EI136" s="214"/>
      <c r="EJ136" s="214"/>
      <c r="EK136" s="214"/>
      <c r="EL136" s="214"/>
      <c r="EM136" s="214"/>
      <c r="EN136" s="214"/>
      <c r="EO136" s="214"/>
      <c r="EP136" s="214"/>
      <c r="EQ136" s="214"/>
      <c r="ER136" s="214"/>
      <c r="ES136" s="214"/>
      <c r="ET136" s="214"/>
      <c r="EU136" s="214"/>
      <c r="EV136" s="214"/>
      <c r="EW136" s="214"/>
      <c r="EX136" s="214"/>
      <c r="EY136" s="214"/>
      <c r="EZ136" s="214"/>
      <c r="FA136" s="214"/>
      <c r="FB136" s="214"/>
      <c r="FC136" s="214"/>
      <c r="FD136" s="214"/>
      <c r="FE136" s="214"/>
      <c r="FF136" s="214"/>
      <c r="FG136" s="214"/>
      <c r="FH136" s="214"/>
      <c r="FI136" s="214"/>
      <c r="FJ136" s="214"/>
      <c r="FK136" s="214"/>
      <c r="FL136" s="214"/>
      <c r="FM136" s="214"/>
      <c r="FN136" s="214"/>
      <c r="FO136" s="214"/>
      <c r="FP136" s="214"/>
      <c r="FQ136" s="214"/>
      <c r="FR136" s="214"/>
      <c r="FS136" s="214"/>
      <c r="FT136" s="214"/>
      <c r="FU136" s="214"/>
      <c r="FV136" s="214"/>
      <c r="FW136" s="214"/>
      <c r="FX136" s="214"/>
      <c r="FY136" s="214"/>
      <c r="FZ136" s="214"/>
      <c r="GA136" s="214"/>
      <c r="GB136" s="214"/>
      <c r="GC136" s="214"/>
      <c r="GD136" s="214"/>
      <c r="GE136" s="214"/>
      <c r="GF136" s="214"/>
      <c r="GG136" s="214"/>
      <c r="GH136" s="214"/>
      <c r="GI136" s="214"/>
      <c r="GJ136" s="214"/>
      <c r="GK136" s="214"/>
      <c r="GL136" s="214"/>
      <c r="GM136" s="214"/>
      <c r="GN136" s="214"/>
      <c r="GO136" s="214"/>
      <c r="GP136" s="214"/>
      <c r="GQ136" s="214"/>
      <c r="GR136" s="214"/>
      <c r="GS136" s="214"/>
      <c r="GT136" s="214"/>
      <c r="GU136" s="214"/>
      <c r="GV136" s="214"/>
      <c r="GW136" s="214"/>
      <c r="GX136" s="214"/>
      <c r="GY136" s="214"/>
      <c r="GZ136" s="214"/>
      <c r="HA136" s="214"/>
      <c r="HB136" s="214"/>
      <c r="HC136" s="214"/>
      <c r="HD136" s="214"/>
      <c r="HE136" s="214"/>
      <c r="HF136" s="214"/>
      <c r="HG136" s="214"/>
      <c r="HH136" s="214"/>
      <c r="HI136" s="214"/>
      <c r="HJ136" s="214"/>
      <c r="HK136" s="214"/>
      <c r="HL136" s="214"/>
      <c r="HM136" s="214"/>
      <c r="HN136" s="214"/>
      <c r="HO136" s="214"/>
      <c r="HP136" s="214"/>
      <c r="HQ136" s="214"/>
      <c r="HR136" s="214"/>
      <c r="HS136" s="214"/>
      <c r="HT136" s="214"/>
      <c r="HU136" s="214"/>
      <c r="HV136" s="214"/>
      <c r="HW136" s="214"/>
      <c r="HX136" s="214"/>
      <c r="HY136" s="214"/>
      <c r="HZ136" s="214"/>
      <c r="IA136" s="214"/>
      <c r="IB136" s="214"/>
      <c r="IC136" s="214"/>
      <c r="ID136" s="214"/>
      <c r="IE136" s="214"/>
      <c r="IF136" s="214"/>
      <c r="IG136" s="214"/>
      <c r="IH136" s="214"/>
      <c r="II136" s="214"/>
      <c r="IJ136" s="214"/>
      <c r="IK136" s="214"/>
      <c r="IL136" s="214"/>
      <c r="IM136" s="214"/>
    </row>
    <row r="137" spans="1:247" s="219" customFormat="1">
      <c r="A137" s="218"/>
      <c r="B137" s="218"/>
      <c r="C137" s="220"/>
      <c r="D137" s="216"/>
      <c r="E137" s="215"/>
      <c r="F137" s="215"/>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c r="CG137" s="214"/>
      <c r="CH137" s="214"/>
      <c r="CI137" s="214"/>
      <c r="CJ137" s="214"/>
      <c r="CK137" s="214"/>
      <c r="CL137" s="214"/>
      <c r="CM137" s="214"/>
      <c r="CN137" s="214"/>
      <c r="CO137" s="214"/>
      <c r="CP137" s="214"/>
      <c r="CQ137" s="214"/>
      <c r="CR137" s="214"/>
      <c r="CS137" s="214"/>
      <c r="CT137" s="214"/>
      <c r="CU137" s="214"/>
      <c r="CV137" s="214"/>
      <c r="CW137" s="214"/>
      <c r="CX137" s="214"/>
      <c r="CY137" s="214"/>
      <c r="CZ137" s="214"/>
      <c r="DA137" s="214"/>
      <c r="DB137" s="214"/>
      <c r="DC137" s="214"/>
      <c r="DD137" s="214"/>
      <c r="DE137" s="214"/>
      <c r="DF137" s="214"/>
      <c r="DG137" s="214"/>
      <c r="DH137" s="214"/>
      <c r="DI137" s="214"/>
      <c r="DJ137" s="214"/>
      <c r="DK137" s="214"/>
      <c r="DL137" s="214"/>
      <c r="DM137" s="214"/>
      <c r="DN137" s="214"/>
      <c r="DO137" s="214"/>
      <c r="DP137" s="214"/>
      <c r="DQ137" s="214"/>
      <c r="DR137" s="214"/>
      <c r="DS137" s="214"/>
      <c r="DT137" s="214"/>
      <c r="DU137" s="214"/>
      <c r="DV137" s="214"/>
      <c r="DW137" s="214"/>
      <c r="DX137" s="214"/>
      <c r="DY137" s="214"/>
      <c r="DZ137" s="214"/>
      <c r="EA137" s="214"/>
      <c r="EB137" s="214"/>
      <c r="EC137" s="214"/>
      <c r="ED137" s="214"/>
      <c r="EE137" s="214"/>
      <c r="EF137" s="214"/>
      <c r="EG137" s="214"/>
      <c r="EH137" s="214"/>
      <c r="EI137" s="214"/>
      <c r="EJ137" s="214"/>
      <c r="EK137" s="214"/>
      <c r="EL137" s="214"/>
      <c r="EM137" s="214"/>
      <c r="EN137" s="214"/>
      <c r="EO137" s="214"/>
      <c r="EP137" s="214"/>
      <c r="EQ137" s="214"/>
      <c r="ER137" s="214"/>
      <c r="ES137" s="214"/>
      <c r="ET137" s="214"/>
      <c r="EU137" s="214"/>
      <c r="EV137" s="214"/>
      <c r="EW137" s="214"/>
      <c r="EX137" s="214"/>
      <c r="EY137" s="214"/>
      <c r="EZ137" s="214"/>
      <c r="FA137" s="214"/>
      <c r="FB137" s="214"/>
      <c r="FC137" s="214"/>
      <c r="FD137" s="214"/>
      <c r="FE137" s="214"/>
      <c r="FF137" s="214"/>
      <c r="FG137" s="214"/>
      <c r="FH137" s="214"/>
      <c r="FI137" s="214"/>
      <c r="FJ137" s="214"/>
      <c r="FK137" s="214"/>
      <c r="FL137" s="214"/>
      <c r="FM137" s="214"/>
      <c r="FN137" s="214"/>
      <c r="FO137" s="214"/>
      <c r="FP137" s="214"/>
      <c r="FQ137" s="214"/>
      <c r="FR137" s="214"/>
      <c r="FS137" s="214"/>
      <c r="FT137" s="214"/>
      <c r="FU137" s="214"/>
      <c r="FV137" s="214"/>
      <c r="FW137" s="214"/>
      <c r="FX137" s="214"/>
      <c r="FY137" s="214"/>
      <c r="FZ137" s="214"/>
      <c r="GA137" s="214"/>
      <c r="GB137" s="214"/>
      <c r="GC137" s="214"/>
      <c r="GD137" s="214"/>
      <c r="GE137" s="214"/>
      <c r="GF137" s="214"/>
      <c r="GG137" s="214"/>
      <c r="GH137" s="214"/>
      <c r="GI137" s="214"/>
      <c r="GJ137" s="214"/>
      <c r="GK137" s="214"/>
      <c r="GL137" s="214"/>
      <c r="GM137" s="214"/>
      <c r="GN137" s="214"/>
      <c r="GO137" s="214"/>
      <c r="GP137" s="214"/>
      <c r="GQ137" s="214"/>
      <c r="GR137" s="214"/>
      <c r="GS137" s="214"/>
      <c r="GT137" s="214"/>
      <c r="GU137" s="214"/>
      <c r="GV137" s="214"/>
      <c r="GW137" s="214"/>
      <c r="GX137" s="214"/>
      <c r="GY137" s="214"/>
      <c r="GZ137" s="214"/>
      <c r="HA137" s="214"/>
      <c r="HB137" s="214"/>
      <c r="HC137" s="214"/>
      <c r="HD137" s="214"/>
      <c r="HE137" s="214"/>
      <c r="HF137" s="214"/>
      <c r="HG137" s="214"/>
      <c r="HH137" s="214"/>
      <c r="HI137" s="214"/>
      <c r="HJ137" s="214"/>
      <c r="HK137" s="214"/>
      <c r="HL137" s="214"/>
      <c r="HM137" s="214"/>
      <c r="HN137" s="214"/>
      <c r="HO137" s="214"/>
      <c r="HP137" s="214"/>
      <c r="HQ137" s="214"/>
      <c r="HR137" s="214"/>
      <c r="HS137" s="214"/>
      <c r="HT137" s="214"/>
      <c r="HU137" s="214"/>
      <c r="HV137" s="214"/>
      <c r="HW137" s="214"/>
      <c r="HX137" s="214"/>
      <c r="HY137" s="214"/>
      <c r="HZ137" s="214"/>
      <c r="IA137" s="214"/>
      <c r="IB137" s="214"/>
      <c r="IC137" s="214"/>
      <c r="ID137" s="214"/>
      <c r="IE137" s="214"/>
      <c r="IF137" s="214"/>
      <c r="IG137" s="214"/>
      <c r="IH137" s="214"/>
      <c r="II137" s="214"/>
      <c r="IJ137" s="214"/>
      <c r="IK137" s="214"/>
      <c r="IL137" s="214"/>
      <c r="IM137" s="214"/>
    </row>
    <row r="138" spans="1:247" s="219" customFormat="1">
      <c r="A138" s="218"/>
      <c r="B138" s="218"/>
      <c r="C138" s="220"/>
      <c r="D138" s="216"/>
      <c r="E138" s="215"/>
      <c r="F138" s="215"/>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c r="CG138" s="214"/>
      <c r="CH138" s="214"/>
      <c r="CI138" s="214"/>
      <c r="CJ138" s="214"/>
      <c r="CK138" s="214"/>
      <c r="CL138" s="214"/>
      <c r="CM138" s="214"/>
      <c r="CN138" s="214"/>
      <c r="CO138" s="214"/>
      <c r="CP138" s="214"/>
      <c r="CQ138" s="214"/>
      <c r="CR138" s="214"/>
      <c r="CS138" s="214"/>
      <c r="CT138" s="214"/>
      <c r="CU138" s="214"/>
      <c r="CV138" s="214"/>
      <c r="CW138" s="214"/>
      <c r="CX138" s="214"/>
      <c r="CY138" s="214"/>
      <c r="CZ138" s="214"/>
      <c r="DA138" s="214"/>
      <c r="DB138" s="214"/>
      <c r="DC138" s="214"/>
      <c r="DD138" s="214"/>
      <c r="DE138" s="214"/>
      <c r="DF138" s="214"/>
      <c r="DG138" s="214"/>
      <c r="DH138" s="214"/>
      <c r="DI138" s="214"/>
      <c r="DJ138" s="214"/>
      <c r="DK138" s="214"/>
      <c r="DL138" s="214"/>
      <c r="DM138" s="214"/>
      <c r="DN138" s="214"/>
      <c r="DO138" s="214"/>
      <c r="DP138" s="214"/>
      <c r="DQ138" s="214"/>
      <c r="DR138" s="214"/>
      <c r="DS138" s="214"/>
      <c r="DT138" s="214"/>
      <c r="DU138" s="214"/>
      <c r="DV138" s="214"/>
      <c r="DW138" s="214"/>
      <c r="DX138" s="214"/>
      <c r="DY138" s="214"/>
      <c r="DZ138" s="214"/>
      <c r="EA138" s="214"/>
      <c r="EB138" s="214"/>
      <c r="EC138" s="214"/>
      <c r="ED138" s="214"/>
      <c r="EE138" s="214"/>
      <c r="EF138" s="214"/>
      <c r="EG138" s="214"/>
      <c r="EH138" s="214"/>
      <c r="EI138" s="214"/>
      <c r="EJ138" s="214"/>
      <c r="EK138" s="214"/>
      <c r="EL138" s="214"/>
      <c r="EM138" s="214"/>
      <c r="EN138" s="214"/>
      <c r="EO138" s="214"/>
      <c r="EP138" s="214"/>
      <c r="EQ138" s="214"/>
      <c r="ER138" s="214"/>
      <c r="ES138" s="214"/>
      <c r="ET138" s="214"/>
      <c r="EU138" s="214"/>
      <c r="EV138" s="214"/>
      <c r="EW138" s="214"/>
      <c r="EX138" s="214"/>
      <c r="EY138" s="214"/>
      <c r="EZ138" s="214"/>
      <c r="FA138" s="214"/>
      <c r="FB138" s="214"/>
      <c r="FC138" s="214"/>
      <c r="FD138" s="214"/>
      <c r="FE138" s="214"/>
      <c r="FF138" s="214"/>
      <c r="FG138" s="214"/>
      <c r="FH138" s="214"/>
      <c r="FI138" s="214"/>
      <c r="FJ138" s="214"/>
      <c r="FK138" s="214"/>
      <c r="FL138" s="214"/>
      <c r="FM138" s="214"/>
      <c r="FN138" s="214"/>
      <c r="FO138" s="214"/>
      <c r="FP138" s="214"/>
      <c r="FQ138" s="214"/>
      <c r="FR138" s="214"/>
      <c r="FS138" s="214"/>
      <c r="FT138" s="214"/>
      <c r="FU138" s="214"/>
      <c r="FV138" s="214"/>
      <c r="FW138" s="214"/>
      <c r="FX138" s="214"/>
      <c r="FY138" s="214"/>
      <c r="FZ138" s="214"/>
      <c r="GA138" s="214"/>
      <c r="GB138" s="214"/>
      <c r="GC138" s="214"/>
      <c r="GD138" s="214"/>
      <c r="GE138" s="214"/>
      <c r="GF138" s="214"/>
      <c r="GG138" s="214"/>
      <c r="GH138" s="214"/>
      <c r="GI138" s="214"/>
      <c r="GJ138" s="214"/>
      <c r="GK138" s="214"/>
      <c r="GL138" s="214"/>
      <c r="GM138" s="214"/>
      <c r="GN138" s="214"/>
      <c r="GO138" s="214"/>
      <c r="GP138" s="214"/>
      <c r="GQ138" s="214"/>
      <c r="GR138" s="214"/>
      <c r="GS138" s="214"/>
      <c r="GT138" s="214"/>
      <c r="GU138" s="214"/>
      <c r="GV138" s="214"/>
      <c r="GW138" s="214"/>
      <c r="GX138" s="214"/>
      <c r="GY138" s="214"/>
      <c r="GZ138" s="214"/>
      <c r="HA138" s="214"/>
      <c r="HB138" s="214"/>
      <c r="HC138" s="214"/>
      <c r="HD138" s="214"/>
      <c r="HE138" s="214"/>
      <c r="HF138" s="214"/>
      <c r="HG138" s="214"/>
      <c r="HH138" s="214"/>
      <c r="HI138" s="214"/>
      <c r="HJ138" s="214"/>
      <c r="HK138" s="214"/>
      <c r="HL138" s="214"/>
      <c r="HM138" s="214"/>
      <c r="HN138" s="214"/>
      <c r="HO138" s="214"/>
      <c r="HP138" s="214"/>
      <c r="HQ138" s="214"/>
      <c r="HR138" s="214"/>
      <c r="HS138" s="214"/>
      <c r="HT138" s="214"/>
      <c r="HU138" s="214"/>
      <c r="HV138" s="214"/>
      <c r="HW138" s="214"/>
      <c r="HX138" s="214"/>
      <c r="HY138" s="214"/>
      <c r="HZ138" s="214"/>
      <c r="IA138" s="214"/>
      <c r="IB138" s="214"/>
      <c r="IC138" s="214"/>
      <c r="ID138" s="214"/>
      <c r="IE138" s="214"/>
      <c r="IF138" s="214"/>
      <c r="IG138" s="214"/>
      <c r="IH138" s="214"/>
      <c r="II138" s="214"/>
      <c r="IJ138" s="214"/>
      <c r="IK138" s="214"/>
      <c r="IL138" s="214"/>
      <c r="IM138" s="214"/>
    </row>
    <row r="139" spans="1:247" s="219" customFormat="1">
      <c r="A139" s="218"/>
      <c r="B139" s="218"/>
      <c r="C139" s="220"/>
      <c r="D139" s="216"/>
      <c r="E139" s="215"/>
      <c r="F139" s="215"/>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c r="CG139" s="214"/>
      <c r="CH139" s="214"/>
      <c r="CI139" s="214"/>
      <c r="CJ139" s="214"/>
      <c r="CK139" s="214"/>
      <c r="CL139" s="214"/>
      <c r="CM139" s="214"/>
      <c r="CN139" s="214"/>
      <c r="CO139" s="214"/>
      <c r="CP139" s="214"/>
      <c r="CQ139" s="214"/>
      <c r="CR139" s="214"/>
      <c r="CS139" s="214"/>
      <c r="CT139" s="214"/>
      <c r="CU139" s="214"/>
      <c r="CV139" s="214"/>
      <c r="CW139" s="214"/>
      <c r="CX139" s="214"/>
      <c r="CY139" s="214"/>
      <c r="CZ139" s="214"/>
      <c r="DA139" s="214"/>
      <c r="DB139" s="214"/>
      <c r="DC139" s="214"/>
      <c r="DD139" s="214"/>
      <c r="DE139" s="214"/>
      <c r="DF139" s="214"/>
      <c r="DG139" s="214"/>
      <c r="DH139" s="214"/>
      <c r="DI139" s="214"/>
      <c r="DJ139" s="214"/>
      <c r="DK139" s="214"/>
      <c r="DL139" s="214"/>
      <c r="DM139" s="214"/>
      <c r="DN139" s="214"/>
      <c r="DO139" s="214"/>
      <c r="DP139" s="214"/>
      <c r="DQ139" s="214"/>
      <c r="DR139" s="214"/>
      <c r="DS139" s="214"/>
      <c r="DT139" s="214"/>
      <c r="DU139" s="214"/>
      <c r="DV139" s="214"/>
      <c r="DW139" s="214"/>
      <c r="DX139" s="214"/>
      <c r="DY139" s="214"/>
      <c r="DZ139" s="214"/>
      <c r="EA139" s="214"/>
      <c r="EB139" s="214"/>
      <c r="EC139" s="214"/>
      <c r="ED139" s="214"/>
      <c r="EE139" s="214"/>
      <c r="EF139" s="214"/>
      <c r="EG139" s="214"/>
      <c r="EH139" s="214"/>
      <c r="EI139" s="214"/>
      <c r="EJ139" s="214"/>
      <c r="EK139" s="214"/>
      <c r="EL139" s="214"/>
      <c r="EM139" s="214"/>
      <c r="EN139" s="214"/>
      <c r="EO139" s="214"/>
      <c r="EP139" s="214"/>
      <c r="EQ139" s="214"/>
      <c r="ER139" s="214"/>
      <c r="ES139" s="214"/>
      <c r="ET139" s="214"/>
      <c r="EU139" s="214"/>
      <c r="EV139" s="214"/>
      <c r="EW139" s="214"/>
      <c r="EX139" s="214"/>
      <c r="EY139" s="214"/>
      <c r="EZ139" s="214"/>
      <c r="FA139" s="214"/>
      <c r="FB139" s="214"/>
      <c r="FC139" s="214"/>
      <c r="FD139" s="214"/>
      <c r="FE139" s="214"/>
      <c r="FF139" s="214"/>
      <c r="FG139" s="214"/>
      <c r="FH139" s="214"/>
      <c r="FI139" s="214"/>
      <c r="FJ139" s="214"/>
      <c r="FK139" s="214"/>
      <c r="FL139" s="214"/>
      <c r="FM139" s="214"/>
      <c r="FN139" s="214"/>
      <c r="FO139" s="214"/>
      <c r="FP139" s="214"/>
      <c r="FQ139" s="214"/>
      <c r="FR139" s="214"/>
      <c r="FS139" s="214"/>
      <c r="FT139" s="214"/>
      <c r="FU139" s="214"/>
      <c r="FV139" s="214"/>
      <c r="FW139" s="214"/>
      <c r="FX139" s="214"/>
      <c r="FY139" s="214"/>
      <c r="FZ139" s="214"/>
      <c r="GA139" s="214"/>
      <c r="GB139" s="214"/>
      <c r="GC139" s="214"/>
      <c r="GD139" s="214"/>
      <c r="GE139" s="214"/>
      <c r="GF139" s="214"/>
      <c r="GG139" s="214"/>
      <c r="GH139" s="214"/>
      <c r="GI139" s="214"/>
      <c r="GJ139" s="214"/>
      <c r="GK139" s="214"/>
      <c r="GL139" s="214"/>
      <c r="GM139" s="214"/>
      <c r="GN139" s="214"/>
      <c r="GO139" s="214"/>
      <c r="GP139" s="214"/>
      <c r="GQ139" s="214"/>
      <c r="GR139" s="214"/>
      <c r="GS139" s="214"/>
      <c r="GT139" s="214"/>
      <c r="GU139" s="214"/>
      <c r="GV139" s="214"/>
      <c r="GW139" s="214"/>
      <c r="GX139" s="214"/>
      <c r="GY139" s="214"/>
      <c r="GZ139" s="214"/>
      <c r="HA139" s="214"/>
      <c r="HB139" s="214"/>
      <c r="HC139" s="214"/>
      <c r="HD139" s="214"/>
      <c r="HE139" s="214"/>
      <c r="HF139" s="214"/>
      <c r="HG139" s="214"/>
      <c r="HH139" s="214"/>
      <c r="HI139" s="214"/>
      <c r="HJ139" s="214"/>
      <c r="HK139" s="214"/>
      <c r="HL139" s="214"/>
      <c r="HM139" s="214"/>
      <c r="HN139" s="214"/>
      <c r="HO139" s="214"/>
      <c r="HP139" s="214"/>
      <c r="HQ139" s="214"/>
      <c r="HR139" s="214"/>
      <c r="HS139" s="214"/>
      <c r="HT139" s="214"/>
      <c r="HU139" s="214"/>
      <c r="HV139" s="214"/>
      <c r="HW139" s="214"/>
      <c r="HX139" s="214"/>
      <c r="HY139" s="214"/>
      <c r="HZ139" s="214"/>
      <c r="IA139" s="214"/>
      <c r="IB139" s="214"/>
      <c r="IC139" s="214"/>
      <c r="ID139" s="214"/>
      <c r="IE139" s="214"/>
      <c r="IF139" s="214"/>
      <c r="IG139" s="214"/>
      <c r="IH139" s="214"/>
      <c r="II139" s="214"/>
      <c r="IJ139" s="214"/>
      <c r="IK139" s="214"/>
      <c r="IL139" s="214"/>
      <c r="IM139" s="214"/>
    </row>
    <row r="140" spans="1:247" s="219" customFormat="1">
      <c r="A140" s="218"/>
      <c r="B140" s="218"/>
      <c r="C140" s="220"/>
      <c r="D140" s="216"/>
      <c r="E140" s="215"/>
      <c r="F140" s="215"/>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c r="CG140" s="214"/>
      <c r="CH140" s="214"/>
      <c r="CI140" s="214"/>
      <c r="CJ140" s="214"/>
      <c r="CK140" s="214"/>
      <c r="CL140" s="214"/>
      <c r="CM140" s="214"/>
      <c r="CN140" s="214"/>
      <c r="CO140" s="214"/>
      <c r="CP140" s="214"/>
      <c r="CQ140" s="214"/>
      <c r="CR140" s="214"/>
      <c r="CS140" s="214"/>
      <c r="CT140" s="214"/>
      <c r="CU140" s="214"/>
      <c r="CV140" s="214"/>
      <c r="CW140" s="214"/>
      <c r="CX140" s="214"/>
      <c r="CY140" s="214"/>
      <c r="CZ140" s="214"/>
      <c r="DA140" s="214"/>
      <c r="DB140" s="214"/>
      <c r="DC140" s="214"/>
      <c r="DD140" s="214"/>
      <c r="DE140" s="214"/>
      <c r="DF140" s="214"/>
      <c r="DG140" s="214"/>
      <c r="DH140" s="214"/>
      <c r="DI140" s="214"/>
      <c r="DJ140" s="214"/>
      <c r="DK140" s="214"/>
      <c r="DL140" s="214"/>
      <c r="DM140" s="214"/>
      <c r="DN140" s="214"/>
      <c r="DO140" s="214"/>
      <c r="DP140" s="214"/>
      <c r="DQ140" s="214"/>
      <c r="DR140" s="214"/>
      <c r="DS140" s="214"/>
      <c r="DT140" s="214"/>
      <c r="DU140" s="214"/>
      <c r="DV140" s="214"/>
      <c r="DW140" s="214"/>
      <c r="DX140" s="214"/>
      <c r="DY140" s="214"/>
      <c r="DZ140" s="214"/>
      <c r="EA140" s="214"/>
      <c r="EB140" s="214"/>
      <c r="EC140" s="214"/>
      <c r="ED140" s="214"/>
      <c r="EE140" s="214"/>
      <c r="EF140" s="214"/>
      <c r="EG140" s="214"/>
      <c r="EH140" s="214"/>
      <c r="EI140" s="214"/>
      <c r="EJ140" s="214"/>
      <c r="EK140" s="214"/>
      <c r="EL140" s="214"/>
      <c r="EM140" s="214"/>
      <c r="EN140" s="214"/>
      <c r="EO140" s="214"/>
      <c r="EP140" s="214"/>
      <c r="EQ140" s="214"/>
      <c r="ER140" s="214"/>
      <c r="ES140" s="214"/>
      <c r="ET140" s="214"/>
      <c r="EU140" s="214"/>
      <c r="EV140" s="214"/>
      <c r="EW140" s="214"/>
      <c r="EX140" s="214"/>
      <c r="EY140" s="214"/>
      <c r="EZ140" s="214"/>
      <c r="FA140" s="214"/>
      <c r="FB140" s="214"/>
      <c r="FC140" s="214"/>
      <c r="FD140" s="214"/>
      <c r="FE140" s="214"/>
      <c r="FF140" s="214"/>
      <c r="FG140" s="214"/>
      <c r="FH140" s="214"/>
      <c r="FI140" s="214"/>
      <c r="FJ140" s="214"/>
      <c r="FK140" s="214"/>
      <c r="FL140" s="214"/>
      <c r="FM140" s="214"/>
      <c r="FN140" s="214"/>
      <c r="FO140" s="214"/>
      <c r="FP140" s="214"/>
      <c r="FQ140" s="214"/>
      <c r="FR140" s="214"/>
      <c r="FS140" s="214"/>
      <c r="FT140" s="214"/>
      <c r="FU140" s="214"/>
      <c r="FV140" s="214"/>
      <c r="FW140" s="214"/>
      <c r="FX140" s="214"/>
      <c r="FY140" s="214"/>
      <c r="FZ140" s="214"/>
      <c r="GA140" s="214"/>
      <c r="GB140" s="214"/>
      <c r="GC140" s="214"/>
      <c r="GD140" s="214"/>
      <c r="GE140" s="214"/>
      <c r="GF140" s="214"/>
      <c r="GG140" s="214"/>
      <c r="GH140" s="214"/>
      <c r="GI140" s="214"/>
      <c r="GJ140" s="214"/>
      <c r="GK140" s="214"/>
      <c r="GL140" s="214"/>
      <c r="GM140" s="214"/>
      <c r="GN140" s="214"/>
      <c r="GO140" s="214"/>
      <c r="GP140" s="214"/>
      <c r="GQ140" s="214"/>
      <c r="GR140" s="214"/>
      <c r="GS140" s="214"/>
      <c r="GT140" s="214"/>
      <c r="GU140" s="214"/>
      <c r="GV140" s="214"/>
      <c r="GW140" s="214"/>
      <c r="GX140" s="214"/>
      <c r="GY140" s="214"/>
      <c r="GZ140" s="214"/>
      <c r="HA140" s="214"/>
      <c r="HB140" s="214"/>
      <c r="HC140" s="214"/>
      <c r="HD140" s="214"/>
      <c r="HE140" s="214"/>
      <c r="HF140" s="214"/>
      <c r="HG140" s="214"/>
      <c r="HH140" s="214"/>
      <c r="HI140" s="214"/>
      <c r="HJ140" s="214"/>
      <c r="HK140" s="214"/>
      <c r="HL140" s="214"/>
      <c r="HM140" s="214"/>
      <c r="HN140" s="214"/>
      <c r="HO140" s="214"/>
      <c r="HP140" s="214"/>
      <c r="HQ140" s="214"/>
      <c r="HR140" s="214"/>
      <c r="HS140" s="214"/>
      <c r="HT140" s="214"/>
      <c r="HU140" s="214"/>
      <c r="HV140" s="214"/>
      <c r="HW140" s="214"/>
      <c r="HX140" s="214"/>
      <c r="HY140" s="214"/>
      <c r="HZ140" s="214"/>
      <c r="IA140" s="214"/>
      <c r="IB140" s="214"/>
      <c r="IC140" s="214"/>
      <c r="ID140" s="214"/>
      <c r="IE140" s="214"/>
      <c r="IF140" s="214"/>
      <c r="IG140" s="214"/>
      <c r="IH140" s="214"/>
      <c r="II140" s="214"/>
      <c r="IJ140" s="214"/>
      <c r="IK140" s="214"/>
      <c r="IL140" s="214"/>
      <c r="IM140" s="214"/>
    </row>
    <row r="141" spans="1:247" s="219" customFormat="1">
      <c r="A141" s="218"/>
      <c r="B141" s="218"/>
      <c r="C141" s="220"/>
      <c r="D141" s="216"/>
      <c r="E141" s="215"/>
      <c r="F141" s="215"/>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c r="CG141" s="214"/>
      <c r="CH141" s="214"/>
      <c r="CI141" s="214"/>
      <c r="CJ141" s="214"/>
      <c r="CK141" s="214"/>
      <c r="CL141" s="214"/>
      <c r="CM141" s="214"/>
      <c r="CN141" s="214"/>
      <c r="CO141" s="214"/>
      <c r="CP141" s="214"/>
      <c r="CQ141" s="214"/>
      <c r="CR141" s="214"/>
      <c r="CS141" s="214"/>
      <c r="CT141" s="214"/>
      <c r="CU141" s="214"/>
      <c r="CV141" s="214"/>
      <c r="CW141" s="214"/>
      <c r="CX141" s="214"/>
      <c r="CY141" s="214"/>
      <c r="CZ141" s="214"/>
      <c r="DA141" s="214"/>
      <c r="DB141" s="214"/>
      <c r="DC141" s="214"/>
      <c r="DD141" s="214"/>
      <c r="DE141" s="214"/>
      <c r="DF141" s="214"/>
      <c r="DG141" s="214"/>
      <c r="DH141" s="214"/>
      <c r="DI141" s="214"/>
      <c r="DJ141" s="214"/>
      <c r="DK141" s="214"/>
      <c r="DL141" s="214"/>
      <c r="DM141" s="214"/>
      <c r="DN141" s="214"/>
      <c r="DO141" s="214"/>
      <c r="DP141" s="214"/>
      <c r="DQ141" s="214"/>
      <c r="DR141" s="214"/>
      <c r="DS141" s="214"/>
      <c r="DT141" s="214"/>
      <c r="DU141" s="214"/>
      <c r="DV141" s="214"/>
      <c r="DW141" s="214"/>
      <c r="DX141" s="214"/>
      <c r="DY141" s="214"/>
      <c r="DZ141" s="214"/>
      <c r="EA141" s="214"/>
      <c r="EB141" s="214"/>
      <c r="EC141" s="214"/>
      <c r="ED141" s="214"/>
      <c r="EE141" s="214"/>
      <c r="EF141" s="214"/>
      <c r="EG141" s="214"/>
      <c r="EH141" s="214"/>
      <c r="EI141" s="214"/>
      <c r="EJ141" s="214"/>
      <c r="EK141" s="214"/>
      <c r="EL141" s="214"/>
      <c r="EM141" s="214"/>
      <c r="EN141" s="214"/>
      <c r="EO141" s="214"/>
      <c r="EP141" s="214"/>
      <c r="EQ141" s="214"/>
      <c r="ER141" s="214"/>
      <c r="ES141" s="214"/>
      <c r="ET141" s="214"/>
      <c r="EU141" s="214"/>
      <c r="EV141" s="214"/>
      <c r="EW141" s="214"/>
      <c r="EX141" s="214"/>
      <c r="EY141" s="214"/>
      <c r="EZ141" s="214"/>
      <c r="FA141" s="214"/>
      <c r="FB141" s="214"/>
      <c r="FC141" s="214"/>
      <c r="FD141" s="214"/>
      <c r="FE141" s="214"/>
      <c r="FF141" s="214"/>
      <c r="FG141" s="214"/>
      <c r="FH141" s="214"/>
      <c r="FI141" s="214"/>
      <c r="FJ141" s="214"/>
      <c r="FK141" s="214"/>
      <c r="FL141" s="214"/>
      <c r="FM141" s="214"/>
      <c r="FN141" s="214"/>
      <c r="FO141" s="214"/>
      <c r="FP141" s="214"/>
      <c r="FQ141" s="214"/>
      <c r="FR141" s="214"/>
      <c r="FS141" s="214"/>
      <c r="FT141" s="214"/>
      <c r="FU141" s="214"/>
      <c r="FV141" s="214"/>
      <c r="FW141" s="214"/>
      <c r="FX141" s="214"/>
      <c r="FY141" s="214"/>
      <c r="FZ141" s="214"/>
      <c r="GA141" s="214"/>
      <c r="GB141" s="214"/>
      <c r="GC141" s="214"/>
      <c r="GD141" s="214"/>
      <c r="GE141" s="214"/>
      <c r="GF141" s="214"/>
      <c r="GG141" s="214"/>
      <c r="GH141" s="214"/>
      <c r="GI141" s="214"/>
      <c r="GJ141" s="214"/>
      <c r="GK141" s="214"/>
      <c r="GL141" s="214"/>
      <c r="GM141" s="214"/>
      <c r="GN141" s="214"/>
      <c r="GO141" s="214"/>
      <c r="GP141" s="214"/>
      <c r="GQ141" s="214"/>
      <c r="GR141" s="214"/>
      <c r="GS141" s="214"/>
      <c r="GT141" s="214"/>
      <c r="GU141" s="214"/>
      <c r="GV141" s="214"/>
      <c r="GW141" s="214"/>
      <c r="GX141" s="214"/>
      <c r="GY141" s="214"/>
      <c r="GZ141" s="214"/>
      <c r="HA141" s="214"/>
      <c r="HB141" s="214"/>
      <c r="HC141" s="214"/>
      <c r="HD141" s="214"/>
      <c r="HE141" s="214"/>
      <c r="HF141" s="214"/>
      <c r="HG141" s="214"/>
      <c r="HH141" s="214"/>
      <c r="HI141" s="214"/>
      <c r="HJ141" s="214"/>
      <c r="HK141" s="214"/>
      <c r="HL141" s="214"/>
      <c r="HM141" s="214"/>
      <c r="HN141" s="214"/>
      <c r="HO141" s="214"/>
      <c r="HP141" s="214"/>
      <c r="HQ141" s="214"/>
      <c r="HR141" s="214"/>
      <c r="HS141" s="214"/>
      <c r="HT141" s="214"/>
      <c r="HU141" s="214"/>
      <c r="HV141" s="214"/>
      <c r="HW141" s="214"/>
      <c r="HX141" s="214"/>
      <c r="HY141" s="214"/>
      <c r="HZ141" s="214"/>
      <c r="IA141" s="214"/>
      <c r="IB141" s="214"/>
      <c r="IC141" s="214"/>
      <c r="ID141" s="214"/>
      <c r="IE141" s="214"/>
      <c r="IF141" s="214"/>
      <c r="IG141" s="214"/>
      <c r="IH141" s="214"/>
      <c r="II141" s="214"/>
      <c r="IJ141" s="214"/>
      <c r="IK141" s="214"/>
      <c r="IL141" s="214"/>
      <c r="IM141" s="214"/>
    </row>
    <row r="142" spans="1:247" s="219" customFormat="1">
      <c r="A142" s="218"/>
      <c r="B142" s="218"/>
      <c r="C142" s="220"/>
      <c r="D142" s="216"/>
      <c r="E142" s="215"/>
      <c r="F142" s="215"/>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c r="CG142" s="214"/>
      <c r="CH142" s="214"/>
      <c r="CI142" s="214"/>
      <c r="CJ142" s="214"/>
      <c r="CK142" s="214"/>
      <c r="CL142" s="214"/>
      <c r="CM142" s="214"/>
      <c r="CN142" s="214"/>
      <c r="CO142" s="214"/>
      <c r="CP142" s="214"/>
      <c r="CQ142" s="214"/>
      <c r="CR142" s="214"/>
      <c r="CS142" s="214"/>
      <c r="CT142" s="214"/>
      <c r="CU142" s="214"/>
      <c r="CV142" s="214"/>
      <c r="CW142" s="214"/>
      <c r="CX142" s="214"/>
      <c r="CY142" s="214"/>
      <c r="CZ142" s="214"/>
      <c r="DA142" s="214"/>
      <c r="DB142" s="214"/>
      <c r="DC142" s="214"/>
      <c r="DD142" s="214"/>
      <c r="DE142" s="214"/>
      <c r="DF142" s="214"/>
      <c r="DG142" s="214"/>
      <c r="DH142" s="214"/>
      <c r="DI142" s="214"/>
      <c r="DJ142" s="214"/>
      <c r="DK142" s="214"/>
      <c r="DL142" s="214"/>
      <c r="DM142" s="214"/>
      <c r="DN142" s="214"/>
      <c r="DO142" s="214"/>
      <c r="DP142" s="214"/>
      <c r="DQ142" s="214"/>
      <c r="DR142" s="214"/>
      <c r="DS142" s="214"/>
      <c r="DT142" s="214"/>
      <c r="DU142" s="214"/>
      <c r="DV142" s="214"/>
      <c r="DW142" s="214"/>
      <c r="DX142" s="214"/>
      <c r="DY142" s="214"/>
      <c r="DZ142" s="214"/>
      <c r="EA142" s="214"/>
      <c r="EB142" s="214"/>
      <c r="EC142" s="214"/>
      <c r="ED142" s="214"/>
      <c r="EE142" s="214"/>
      <c r="EF142" s="214"/>
      <c r="EG142" s="214"/>
      <c r="EH142" s="214"/>
      <c r="EI142" s="214"/>
      <c r="EJ142" s="214"/>
      <c r="EK142" s="214"/>
      <c r="EL142" s="214"/>
      <c r="EM142" s="214"/>
      <c r="EN142" s="214"/>
      <c r="EO142" s="214"/>
      <c r="EP142" s="214"/>
      <c r="EQ142" s="214"/>
      <c r="ER142" s="214"/>
      <c r="ES142" s="214"/>
      <c r="ET142" s="214"/>
      <c r="EU142" s="214"/>
      <c r="EV142" s="214"/>
      <c r="EW142" s="214"/>
      <c r="EX142" s="214"/>
      <c r="EY142" s="214"/>
      <c r="EZ142" s="214"/>
      <c r="FA142" s="214"/>
      <c r="FB142" s="214"/>
      <c r="FC142" s="214"/>
      <c r="FD142" s="214"/>
      <c r="FE142" s="214"/>
      <c r="FF142" s="214"/>
      <c r="FG142" s="214"/>
      <c r="FH142" s="214"/>
      <c r="FI142" s="214"/>
      <c r="FJ142" s="214"/>
      <c r="FK142" s="214"/>
      <c r="FL142" s="214"/>
      <c r="FM142" s="214"/>
      <c r="FN142" s="214"/>
      <c r="FO142" s="214"/>
      <c r="FP142" s="214"/>
      <c r="FQ142" s="214"/>
      <c r="FR142" s="214"/>
      <c r="FS142" s="214"/>
      <c r="FT142" s="214"/>
      <c r="FU142" s="214"/>
      <c r="FV142" s="214"/>
      <c r="FW142" s="214"/>
      <c r="FX142" s="214"/>
      <c r="FY142" s="214"/>
      <c r="FZ142" s="214"/>
      <c r="GA142" s="214"/>
      <c r="GB142" s="214"/>
      <c r="GC142" s="214"/>
      <c r="GD142" s="214"/>
      <c r="GE142" s="214"/>
      <c r="GF142" s="214"/>
      <c r="GG142" s="214"/>
      <c r="GH142" s="214"/>
      <c r="GI142" s="214"/>
      <c r="GJ142" s="214"/>
      <c r="GK142" s="214"/>
      <c r="GL142" s="214"/>
      <c r="GM142" s="214"/>
      <c r="GN142" s="214"/>
      <c r="GO142" s="214"/>
      <c r="GP142" s="214"/>
      <c r="GQ142" s="214"/>
      <c r="GR142" s="214"/>
      <c r="GS142" s="214"/>
      <c r="GT142" s="214"/>
      <c r="GU142" s="214"/>
      <c r="GV142" s="214"/>
      <c r="GW142" s="214"/>
      <c r="GX142" s="214"/>
      <c r="GY142" s="214"/>
      <c r="GZ142" s="214"/>
      <c r="HA142" s="214"/>
      <c r="HB142" s="214"/>
      <c r="HC142" s="214"/>
      <c r="HD142" s="214"/>
      <c r="HE142" s="214"/>
      <c r="HF142" s="214"/>
      <c r="HG142" s="214"/>
      <c r="HH142" s="214"/>
      <c r="HI142" s="214"/>
      <c r="HJ142" s="214"/>
      <c r="HK142" s="214"/>
      <c r="HL142" s="214"/>
      <c r="HM142" s="214"/>
      <c r="HN142" s="214"/>
      <c r="HO142" s="214"/>
      <c r="HP142" s="214"/>
      <c r="HQ142" s="214"/>
      <c r="HR142" s="214"/>
      <c r="HS142" s="214"/>
      <c r="HT142" s="214"/>
      <c r="HU142" s="214"/>
      <c r="HV142" s="214"/>
      <c r="HW142" s="214"/>
      <c r="HX142" s="214"/>
      <c r="HY142" s="214"/>
      <c r="HZ142" s="214"/>
      <c r="IA142" s="214"/>
      <c r="IB142" s="214"/>
      <c r="IC142" s="214"/>
      <c r="ID142" s="214"/>
      <c r="IE142" s="214"/>
      <c r="IF142" s="214"/>
      <c r="IG142" s="214"/>
      <c r="IH142" s="214"/>
      <c r="II142" s="214"/>
      <c r="IJ142" s="214"/>
      <c r="IK142" s="214"/>
      <c r="IL142" s="214"/>
      <c r="IM142" s="214"/>
    </row>
    <row r="143" spans="1:247" s="219" customFormat="1">
      <c r="A143" s="218"/>
      <c r="B143" s="218"/>
      <c r="C143" s="220"/>
      <c r="D143" s="216"/>
      <c r="E143" s="215"/>
      <c r="F143" s="215"/>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c r="CG143" s="214"/>
      <c r="CH143" s="214"/>
      <c r="CI143" s="214"/>
      <c r="CJ143" s="214"/>
      <c r="CK143" s="214"/>
      <c r="CL143" s="214"/>
      <c r="CM143" s="214"/>
      <c r="CN143" s="214"/>
      <c r="CO143" s="214"/>
      <c r="CP143" s="214"/>
      <c r="CQ143" s="214"/>
      <c r="CR143" s="214"/>
      <c r="CS143" s="214"/>
      <c r="CT143" s="214"/>
      <c r="CU143" s="214"/>
      <c r="CV143" s="214"/>
      <c r="CW143" s="214"/>
      <c r="CX143" s="214"/>
      <c r="CY143" s="214"/>
      <c r="CZ143" s="214"/>
      <c r="DA143" s="214"/>
      <c r="DB143" s="214"/>
      <c r="DC143" s="214"/>
      <c r="DD143" s="214"/>
      <c r="DE143" s="214"/>
      <c r="DF143" s="214"/>
      <c r="DG143" s="214"/>
      <c r="DH143" s="214"/>
      <c r="DI143" s="214"/>
      <c r="DJ143" s="214"/>
      <c r="DK143" s="214"/>
      <c r="DL143" s="214"/>
      <c r="DM143" s="214"/>
      <c r="DN143" s="214"/>
      <c r="DO143" s="214"/>
      <c r="DP143" s="214"/>
      <c r="DQ143" s="214"/>
      <c r="DR143" s="214"/>
      <c r="DS143" s="214"/>
      <c r="DT143" s="214"/>
      <c r="DU143" s="214"/>
      <c r="DV143" s="214"/>
      <c r="DW143" s="214"/>
      <c r="DX143" s="214"/>
      <c r="DY143" s="214"/>
      <c r="DZ143" s="214"/>
      <c r="EA143" s="214"/>
      <c r="EB143" s="214"/>
      <c r="EC143" s="214"/>
      <c r="ED143" s="214"/>
      <c r="EE143" s="214"/>
      <c r="EF143" s="214"/>
      <c r="EG143" s="214"/>
      <c r="EH143" s="214"/>
      <c r="EI143" s="214"/>
      <c r="EJ143" s="214"/>
      <c r="EK143" s="214"/>
      <c r="EL143" s="214"/>
      <c r="EM143" s="214"/>
      <c r="EN143" s="214"/>
      <c r="EO143" s="214"/>
      <c r="EP143" s="214"/>
      <c r="EQ143" s="214"/>
      <c r="ER143" s="214"/>
      <c r="ES143" s="214"/>
      <c r="ET143" s="214"/>
      <c r="EU143" s="214"/>
      <c r="EV143" s="214"/>
      <c r="EW143" s="214"/>
      <c r="EX143" s="214"/>
      <c r="EY143" s="214"/>
      <c r="EZ143" s="214"/>
      <c r="FA143" s="214"/>
      <c r="FB143" s="214"/>
      <c r="FC143" s="214"/>
      <c r="FD143" s="214"/>
      <c r="FE143" s="214"/>
      <c r="FF143" s="214"/>
      <c r="FG143" s="214"/>
      <c r="FH143" s="214"/>
      <c r="FI143" s="214"/>
      <c r="FJ143" s="214"/>
      <c r="FK143" s="214"/>
      <c r="FL143" s="214"/>
      <c r="FM143" s="214"/>
      <c r="FN143" s="214"/>
      <c r="FO143" s="214"/>
      <c r="FP143" s="214"/>
      <c r="FQ143" s="214"/>
      <c r="FR143" s="214"/>
      <c r="FS143" s="214"/>
      <c r="FT143" s="214"/>
      <c r="FU143" s="214"/>
      <c r="FV143" s="214"/>
      <c r="FW143" s="214"/>
      <c r="FX143" s="214"/>
      <c r="FY143" s="214"/>
      <c r="FZ143" s="214"/>
      <c r="GA143" s="214"/>
      <c r="GB143" s="214"/>
      <c r="GC143" s="214"/>
      <c r="GD143" s="214"/>
      <c r="GE143" s="214"/>
      <c r="GF143" s="214"/>
      <c r="GG143" s="214"/>
      <c r="GH143" s="214"/>
      <c r="GI143" s="214"/>
      <c r="GJ143" s="214"/>
      <c r="GK143" s="214"/>
      <c r="GL143" s="214"/>
      <c r="GM143" s="214"/>
      <c r="GN143" s="214"/>
      <c r="GO143" s="214"/>
      <c r="GP143" s="214"/>
      <c r="GQ143" s="214"/>
      <c r="GR143" s="214"/>
      <c r="GS143" s="214"/>
      <c r="GT143" s="214"/>
      <c r="GU143" s="214"/>
      <c r="GV143" s="214"/>
      <c r="GW143" s="214"/>
      <c r="GX143" s="214"/>
      <c r="GY143" s="214"/>
      <c r="GZ143" s="214"/>
      <c r="HA143" s="214"/>
      <c r="HB143" s="214"/>
      <c r="HC143" s="214"/>
      <c r="HD143" s="214"/>
      <c r="HE143" s="214"/>
      <c r="HF143" s="214"/>
      <c r="HG143" s="214"/>
      <c r="HH143" s="214"/>
      <c r="HI143" s="214"/>
      <c r="HJ143" s="214"/>
      <c r="HK143" s="214"/>
      <c r="HL143" s="214"/>
      <c r="HM143" s="214"/>
      <c r="HN143" s="214"/>
      <c r="HO143" s="214"/>
      <c r="HP143" s="214"/>
      <c r="HQ143" s="214"/>
      <c r="HR143" s="214"/>
      <c r="HS143" s="214"/>
      <c r="HT143" s="214"/>
      <c r="HU143" s="214"/>
      <c r="HV143" s="214"/>
      <c r="HW143" s="214"/>
      <c r="HX143" s="214"/>
      <c r="HY143" s="214"/>
      <c r="HZ143" s="214"/>
      <c r="IA143" s="214"/>
      <c r="IB143" s="214"/>
      <c r="IC143" s="214"/>
      <c r="ID143" s="214"/>
      <c r="IE143" s="214"/>
      <c r="IF143" s="214"/>
      <c r="IG143" s="214"/>
      <c r="IH143" s="214"/>
      <c r="II143" s="214"/>
      <c r="IJ143" s="214"/>
      <c r="IK143" s="214"/>
      <c r="IL143" s="214"/>
      <c r="IM143" s="214"/>
    </row>
    <row r="144" spans="1:247" s="219" customFormat="1">
      <c r="A144" s="218"/>
      <c r="B144" s="218"/>
      <c r="C144" s="220"/>
      <c r="D144" s="216"/>
      <c r="E144" s="215"/>
      <c r="F144" s="215"/>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c r="CG144" s="214"/>
      <c r="CH144" s="214"/>
      <c r="CI144" s="214"/>
      <c r="CJ144" s="214"/>
      <c r="CK144" s="214"/>
      <c r="CL144" s="214"/>
      <c r="CM144" s="214"/>
      <c r="CN144" s="214"/>
      <c r="CO144" s="214"/>
      <c r="CP144" s="214"/>
      <c r="CQ144" s="214"/>
      <c r="CR144" s="214"/>
      <c r="CS144" s="214"/>
      <c r="CT144" s="214"/>
      <c r="CU144" s="214"/>
      <c r="CV144" s="214"/>
      <c r="CW144" s="214"/>
      <c r="CX144" s="214"/>
      <c r="CY144" s="214"/>
      <c r="CZ144" s="214"/>
      <c r="DA144" s="214"/>
      <c r="DB144" s="214"/>
      <c r="DC144" s="214"/>
      <c r="DD144" s="214"/>
      <c r="DE144" s="214"/>
      <c r="DF144" s="214"/>
      <c r="DG144" s="214"/>
      <c r="DH144" s="214"/>
      <c r="DI144" s="214"/>
      <c r="DJ144" s="214"/>
      <c r="DK144" s="214"/>
      <c r="DL144" s="214"/>
      <c r="DM144" s="214"/>
      <c r="DN144" s="214"/>
      <c r="DO144" s="214"/>
      <c r="DP144" s="214"/>
      <c r="DQ144" s="214"/>
      <c r="DR144" s="214"/>
      <c r="DS144" s="214"/>
      <c r="DT144" s="214"/>
      <c r="DU144" s="214"/>
      <c r="DV144" s="214"/>
      <c r="DW144" s="214"/>
      <c r="DX144" s="214"/>
      <c r="DY144" s="214"/>
      <c r="DZ144" s="214"/>
      <c r="EA144" s="214"/>
      <c r="EB144" s="214"/>
      <c r="EC144" s="214"/>
      <c r="ED144" s="214"/>
      <c r="EE144" s="214"/>
      <c r="EF144" s="214"/>
      <c r="EG144" s="214"/>
      <c r="EH144" s="214"/>
      <c r="EI144" s="214"/>
      <c r="EJ144" s="214"/>
      <c r="EK144" s="214"/>
      <c r="EL144" s="214"/>
      <c r="EM144" s="214"/>
      <c r="EN144" s="214"/>
      <c r="EO144" s="214"/>
      <c r="EP144" s="214"/>
      <c r="EQ144" s="214"/>
      <c r="ER144" s="214"/>
      <c r="ES144" s="214"/>
      <c r="ET144" s="214"/>
      <c r="EU144" s="214"/>
      <c r="EV144" s="214"/>
      <c r="EW144" s="214"/>
      <c r="EX144" s="214"/>
      <c r="EY144" s="214"/>
      <c r="EZ144" s="214"/>
      <c r="FA144" s="214"/>
      <c r="FB144" s="214"/>
      <c r="FC144" s="214"/>
      <c r="FD144" s="214"/>
      <c r="FE144" s="214"/>
      <c r="FF144" s="214"/>
      <c r="FG144" s="214"/>
      <c r="FH144" s="214"/>
      <c r="FI144" s="214"/>
      <c r="FJ144" s="214"/>
      <c r="FK144" s="214"/>
      <c r="FL144" s="214"/>
      <c r="FM144" s="214"/>
      <c r="FN144" s="214"/>
      <c r="FO144" s="214"/>
      <c r="FP144" s="214"/>
      <c r="FQ144" s="214"/>
      <c r="FR144" s="214"/>
      <c r="FS144" s="214"/>
      <c r="FT144" s="214"/>
      <c r="FU144" s="214"/>
      <c r="FV144" s="214"/>
      <c r="FW144" s="214"/>
      <c r="FX144" s="214"/>
      <c r="FY144" s="214"/>
      <c r="FZ144" s="214"/>
      <c r="GA144" s="214"/>
      <c r="GB144" s="214"/>
      <c r="GC144" s="214"/>
      <c r="GD144" s="214"/>
      <c r="GE144" s="214"/>
      <c r="GF144" s="214"/>
      <c r="GG144" s="214"/>
      <c r="GH144" s="214"/>
      <c r="GI144" s="214"/>
      <c r="GJ144" s="214"/>
      <c r="GK144" s="214"/>
      <c r="GL144" s="214"/>
      <c r="GM144" s="214"/>
      <c r="GN144" s="214"/>
      <c r="GO144" s="214"/>
      <c r="GP144" s="214"/>
      <c r="GQ144" s="214"/>
      <c r="GR144" s="214"/>
      <c r="GS144" s="214"/>
      <c r="GT144" s="214"/>
      <c r="GU144" s="214"/>
      <c r="GV144" s="214"/>
      <c r="GW144" s="214"/>
      <c r="GX144" s="214"/>
      <c r="GY144" s="214"/>
      <c r="GZ144" s="214"/>
      <c r="HA144" s="214"/>
      <c r="HB144" s="214"/>
      <c r="HC144" s="214"/>
      <c r="HD144" s="214"/>
      <c r="HE144" s="214"/>
      <c r="HF144" s="214"/>
      <c r="HG144" s="214"/>
      <c r="HH144" s="214"/>
      <c r="HI144" s="214"/>
      <c r="HJ144" s="214"/>
      <c r="HK144" s="214"/>
      <c r="HL144" s="214"/>
      <c r="HM144" s="214"/>
      <c r="HN144" s="214"/>
      <c r="HO144" s="214"/>
      <c r="HP144" s="214"/>
      <c r="HQ144" s="214"/>
      <c r="HR144" s="214"/>
      <c r="HS144" s="214"/>
      <c r="HT144" s="214"/>
      <c r="HU144" s="214"/>
      <c r="HV144" s="214"/>
      <c r="HW144" s="214"/>
      <c r="HX144" s="214"/>
      <c r="HY144" s="214"/>
      <c r="HZ144" s="214"/>
      <c r="IA144" s="214"/>
      <c r="IB144" s="214"/>
      <c r="IC144" s="214"/>
      <c r="ID144" s="214"/>
      <c r="IE144" s="214"/>
      <c r="IF144" s="214"/>
      <c r="IG144" s="214"/>
      <c r="IH144" s="214"/>
      <c r="II144" s="214"/>
      <c r="IJ144" s="214"/>
      <c r="IK144" s="214"/>
      <c r="IL144" s="214"/>
      <c r="IM144" s="214"/>
    </row>
    <row r="145" spans="1:247" s="219" customFormat="1">
      <c r="A145" s="218"/>
      <c r="B145" s="218"/>
      <c r="C145" s="220"/>
      <c r="D145" s="216"/>
      <c r="E145" s="215"/>
      <c r="F145" s="215"/>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c r="CG145" s="214"/>
      <c r="CH145" s="214"/>
      <c r="CI145" s="214"/>
      <c r="CJ145" s="214"/>
      <c r="CK145" s="214"/>
      <c r="CL145" s="214"/>
      <c r="CM145" s="214"/>
      <c r="CN145" s="214"/>
      <c r="CO145" s="214"/>
      <c r="CP145" s="214"/>
      <c r="CQ145" s="214"/>
      <c r="CR145" s="214"/>
      <c r="CS145" s="214"/>
      <c r="CT145" s="214"/>
      <c r="CU145" s="214"/>
      <c r="CV145" s="214"/>
      <c r="CW145" s="214"/>
      <c r="CX145" s="214"/>
      <c r="CY145" s="214"/>
      <c r="CZ145" s="214"/>
      <c r="DA145" s="214"/>
      <c r="DB145" s="214"/>
      <c r="DC145" s="214"/>
      <c r="DD145" s="214"/>
      <c r="DE145" s="214"/>
      <c r="DF145" s="214"/>
      <c r="DG145" s="214"/>
      <c r="DH145" s="214"/>
      <c r="DI145" s="214"/>
      <c r="DJ145" s="214"/>
      <c r="DK145" s="214"/>
      <c r="DL145" s="214"/>
      <c r="DM145" s="214"/>
      <c r="DN145" s="214"/>
      <c r="DO145" s="214"/>
      <c r="DP145" s="214"/>
      <c r="DQ145" s="214"/>
      <c r="DR145" s="214"/>
      <c r="DS145" s="214"/>
      <c r="DT145" s="214"/>
      <c r="DU145" s="214"/>
      <c r="DV145" s="214"/>
      <c r="DW145" s="214"/>
      <c r="DX145" s="214"/>
      <c r="DY145" s="214"/>
      <c r="DZ145" s="214"/>
      <c r="EA145" s="214"/>
      <c r="EB145" s="214"/>
      <c r="EC145" s="214"/>
      <c r="ED145" s="214"/>
      <c r="EE145" s="214"/>
      <c r="EF145" s="214"/>
      <c r="EG145" s="214"/>
      <c r="EH145" s="214"/>
      <c r="EI145" s="214"/>
      <c r="EJ145" s="214"/>
      <c r="EK145" s="214"/>
      <c r="EL145" s="214"/>
      <c r="EM145" s="214"/>
      <c r="EN145" s="214"/>
      <c r="EO145" s="214"/>
      <c r="EP145" s="214"/>
      <c r="EQ145" s="214"/>
      <c r="ER145" s="214"/>
      <c r="ES145" s="214"/>
      <c r="ET145" s="214"/>
      <c r="EU145" s="214"/>
      <c r="EV145" s="214"/>
      <c r="EW145" s="214"/>
      <c r="EX145" s="214"/>
      <c r="EY145" s="214"/>
      <c r="EZ145" s="214"/>
      <c r="FA145" s="214"/>
      <c r="FB145" s="214"/>
      <c r="FC145" s="214"/>
      <c r="FD145" s="214"/>
      <c r="FE145" s="214"/>
      <c r="FF145" s="214"/>
      <c r="FG145" s="214"/>
      <c r="FH145" s="214"/>
      <c r="FI145" s="214"/>
      <c r="FJ145" s="214"/>
      <c r="FK145" s="214"/>
      <c r="FL145" s="214"/>
      <c r="FM145" s="214"/>
      <c r="FN145" s="214"/>
      <c r="FO145" s="214"/>
      <c r="FP145" s="214"/>
      <c r="FQ145" s="214"/>
      <c r="FR145" s="214"/>
      <c r="FS145" s="214"/>
      <c r="FT145" s="214"/>
      <c r="FU145" s="214"/>
      <c r="FV145" s="214"/>
      <c r="FW145" s="214"/>
      <c r="FX145" s="214"/>
      <c r="FY145" s="214"/>
      <c r="FZ145" s="214"/>
      <c r="GA145" s="214"/>
      <c r="GB145" s="214"/>
      <c r="GC145" s="214"/>
      <c r="GD145" s="214"/>
      <c r="GE145" s="214"/>
      <c r="GF145" s="214"/>
      <c r="GG145" s="214"/>
      <c r="GH145" s="214"/>
      <c r="GI145" s="214"/>
      <c r="GJ145" s="214"/>
      <c r="GK145" s="214"/>
      <c r="GL145" s="214"/>
      <c r="GM145" s="214"/>
      <c r="GN145" s="214"/>
      <c r="GO145" s="214"/>
      <c r="GP145" s="214"/>
      <c r="GQ145" s="214"/>
      <c r="GR145" s="214"/>
      <c r="GS145" s="214"/>
      <c r="GT145" s="214"/>
      <c r="GU145" s="214"/>
      <c r="GV145" s="214"/>
      <c r="GW145" s="214"/>
      <c r="GX145" s="214"/>
      <c r="GY145" s="214"/>
      <c r="GZ145" s="214"/>
      <c r="HA145" s="214"/>
      <c r="HB145" s="214"/>
      <c r="HC145" s="214"/>
      <c r="HD145" s="214"/>
      <c r="HE145" s="214"/>
      <c r="HF145" s="214"/>
      <c r="HG145" s="214"/>
      <c r="HH145" s="214"/>
      <c r="HI145" s="214"/>
      <c r="HJ145" s="214"/>
      <c r="HK145" s="214"/>
      <c r="HL145" s="214"/>
      <c r="HM145" s="214"/>
      <c r="HN145" s="214"/>
      <c r="HO145" s="214"/>
      <c r="HP145" s="214"/>
      <c r="HQ145" s="214"/>
      <c r="HR145" s="214"/>
      <c r="HS145" s="214"/>
      <c r="HT145" s="214"/>
      <c r="HU145" s="214"/>
      <c r="HV145" s="214"/>
      <c r="HW145" s="214"/>
      <c r="HX145" s="214"/>
      <c r="HY145" s="214"/>
      <c r="HZ145" s="214"/>
      <c r="IA145" s="214"/>
      <c r="IB145" s="214"/>
      <c r="IC145" s="214"/>
      <c r="ID145" s="214"/>
      <c r="IE145" s="214"/>
      <c r="IF145" s="214"/>
      <c r="IG145" s="214"/>
      <c r="IH145" s="214"/>
      <c r="II145" s="214"/>
      <c r="IJ145" s="214"/>
      <c r="IK145" s="214"/>
      <c r="IL145" s="214"/>
      <c r="IM145" s="214"/>
    </row>
    <row r="146" spans="1:247" s="219" customFormat="1">
      <c r="A146" s="218"/>
      <c r="B146" s="218"/>
      <c r="C146" s="220"/>
      <c r="D146" s="216"/>
      <c r="E146" s="215"/>
      <c r="F146" s="215"/>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c r="CG146" s="214"/>
      <c r="CH146" s="214"/>
      <c r="CI146" s="214"/>
      <c r="CJ146" s="214"/>
      <c r="CK146" s="214"/>
      <c r="CL146" s="214"/>
      <c r="CM146" s="214"/>
      <c r="CN146" s="214"/>
      <c r="CO146" s="214"/>
      <c r="CP146" s="214"/>
      <c r="CQ146" s="214"/>
      <c r="CR146" s="214"/>
      <c r="CS146" s="214"/>
      <c r="CT146" s="214"/>
      <c r="CU146" s="214"/>
      <c r="CV146" s="214"/>
      <c r="CW146" s="214"/>
      <c r="CX146" s="214"/>
      <c r="CY146" s="214"/>
      <c r="CZ146" s="214"/>
      <c r="DA146" s="214"/>
      <c r="DB146" s="214"/>
      <c r="DC146" s="214"/>
      <c r="DD146" s="214"/>
      <c r="DE146" s="214"/>
      <c r="DF146" s="214"/>
      <c r="DG146" s="214"/>
      <c r="DH146" s="214"/>
      <c r="DI146" s="214"/>
      <c r="DJ146" s="214"/>
      <c r="DK146" s="214"/>
      <c r="DL146" s="214"/>
      <c r="DM146" s="214"/>
      <c r="DN146" s="214"/>
      <c r="DO146" s="214"/>
      <c r="DP146" s="214"/>
      <c r="DQ146" s="214"/>
      <c r="DR146" s="214"/>
      <c r="DS146" s="214"/>
      <c r="DT146" s="214"/>
      <c r="DU146" s="214"/>
      <c r="DV146" s="214"/>
      <c r="DW146" s="214"/>
      <c r="DX146" s="214"/>
      <c r="DY146" s="214"/>
      <c r="DZ146" s="214"/>
      <c r="EA146" s="214"/>
      <c r="EB146" s="214"/>
      <c r="EC146" s="214"/>
      <c r="ED146" s="214"/>
      <c r="EE146" s="214"/>
      <c r="EF146" s="214"/>
      <c r="EG146" s="214"/>
      <c r="EH146" s="214"/>
      <c r="EI146" s="214"/>
      <c r="EJ146" s="214"/>
      <c r="EK146" s="214"/>
      <c r="EL146" s="214"/>
      <c r="EM146" s="214"/>
      <c r="EN146" s="214"/>
      <c r="EO146" s="214"/>
      <c r="EP146" s="214"/>
      <c r="EQ146" s="214"/>
      <c r="ER146" s="214"/>
      <c r="ES146" s="214"/>
      <c r="ET146" s="214"/>
      <c r="EU146" s="214"/>
      <c r="EV146" s="214"/>
      <c r="EW146" s="214"/>
      <c r="EX146" s="214"/>
      <c r="EY146" s="214"/>
      <c r="EZ146" s="214"/>
      <c r="FA146" s="214"/>
      <c r="FB146" s="214"/>
      <c r="FC146" s="214"/>
      <c r="FD146" s="214"/>
      <c r="FE146" s="214"/>
      <c r="FF146" s="214"/>
      <c r="FG146" s="214"/>
      <c r="FH146" s="214"/>
      <c r="FI146" s="214"/>
      <c r="FJ146" s="214"/>
      <c r="FK146" s="214"/>
      <c r="FL146" s="214"/>
      <c r="FM146" s="214"/>
      <c r="FN146" s="214"/>
      <c r="FO146" s="214"/>
      <c r="FP146" s="214"/>
      <c r="FQ146" s="214"/>
      <c r="FR146" s="214"/>
      <c r="FS146" s="214"/>
      <c r="FT146" s="214"/>
      <c r="FU146" s="214"/>
      <c r="FV146" s="214"/>
      <c r="FW146" s="214"/>
      <c r="FX146" s="214"/>
      <c r="FY146" s="214"/>
      <c r="FZ146" s="214"/>
      <c r="GA146" s="214"/>
      <c r="GB146" s="214"/>
      <c r="GC146" s="214"/>
      <c r="GD146" s="214"/>
      <c r="GE146" s="214"/>
      <c r="GF146" s="214"/>
      <c r="GG146" s="214"/>
      <c r="GH146" s="214"/>
      <c r="GI146" s="214"/>
      <c r="GJ146" s="214"/>
      <c r="GK146" s="214"/>
      <c r="GL146" s="214"/>
      <c r="GM146" s="214"/>
      <c r="GN146" s="214"/>
      <c r="GO146" s="214"/>
      <c r="GP146" s="214"/>
      <c r="GQ146" s="214"/>
      <c r="GR146" s="214"/>
      <c r="GS146" s="214"/>
      <c r="GT146" s="214"/>
      <c r="GU146" s="214"/>
      <c r="GV146" s="214"/>
      <c r="GW146" s="214"/>
      <c r="GX146" s="214"/>
      <c r="GY146" s="214"/>
      <c r="GZ146" s="214"/>
      <c r="HA146" s="214"/>
      <c r="HB146" s="214"/>
      <c r="HC146" s="214"/>
      <c r="HD146" s="214"/>
      <c r="HE146" s="214"/>
      <c r="HF146" s="214"/>
      <c r="HG146" s="214"/>
      <c r="HH146" s="214"/>
      <c r="HI146" s="214"/>
      <c r="HJ146" s="214"/>
      <c r="HK146" s="214"/>
      <c r="HL146" s="214"/>
      <c r="HM146" s="214"/>
      <c r="HN146" s="214"/>
      <c r="HO146" s="214"/>
      <c r="HP146" s="214"/>
      <c r="HQ146" s="214"/>
      <c r="HR146" s="214"/>
      <c r="HS146" s="214"/>
      <c r="HT146" s="214"/>
      <c r="HU146" s="214"/>
      <c r="HV146" s="214"/>
      <c r="HW146" s="214"/>
      <c r="HX146" s="214"/>
      <c r="HY146" s="214"/>
      <c r="HZ146" s="214"/>
      <c r="IA146" s="214"/>
      <c r="IB146" s="214"/>
      <c r="IC146" s="214"/>
      <c r="ID146" s="214"/>
      <c r="IE146" s="214"/>
      <c r="IF146" s="214"/>
      <c r="IG146" s="214"/>
      <c r="IH146" s="214"/>
      <c r="II146" s="214"/>
      <c r="IJ146" s="214"/>
      <c r="IK146" s="214"/>
      <c r="IL146" s="214"/>
      <c r="IM146" s="214"/>
    </row>
    <row r="147" spans="1:247" s="219" customFormat="1">
      <c r="A147" s="218"/>
      <c r="B147" s="218"/>
      <c r="C147" s="220"/>
      <c r="D147" s="216"/>
      <c r="E147" s="215"/>
      <c r="F147" s="215"/>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c r="CG147" s="214"/>
      <c r="CH147" s="214"/>
      <c r="CI147" s="214"/>
      <c r="CJ147" s="214"/>
      <c r="CK147" s="214"/>
      <c r="CL147" s="214"/>
      <c r="CM147" s="214"/>
      <c r="CN147" s="214"/>
      <c r="CO147" s="214"/>
      <c r="CP147" s="214"/>
      <c r="CQ147" s="214"/>
      <c r="CR147" s="214"/>
      <c r="CS147" s="214"/>
      <c r="CT147" s="214"/>
      <c r="CU147" s="214"/>
      <c r="CV147" s="214"/>
      <c r="CW147" s="214"/>
      <c r="CX147" s="214"/>
      <c r="CY147" s="214"/>
      <c r="CZ147" s="214"/>
      <c r="DA147" s="214"/>
      <c r="DB147" s="214"/>
      <c r="DC147" s="214"/>
      <c r="DD147" s="214"/>
      <c r="DE147" s="214"/>
      <c r="DF147" s="214"/>
      <c r="DG147" s="214"/>
      <c r="DH147" s="214"/>
      <c r="DI147" s="214"/>
      <c r="DJ147" s="214"/>
      <c r="DK147" s="214"/>
      <c r="DL147" s="214"/>
      <c r="DM147" s="214"/>
      <c r="DN147" s="214"/>
      <c r="DO147" s="214"/>
      <c r="DP147" s="214"/>
      <c r="DQ147" s="214"/>
      <c r="DR147" s="214"/>
      <c r="DS147" s="214"/>
      <c r="DT147" s="214"/>
      <c r="DU147" s="214"/>
      <c r="DV147" s="214"/>
      <c r="DW147" s="214"/>
      <c r="DX147" s="214"/>
      <c r="DY147" s="214"/>
      <c r="DZ147" s="214"/>
      <c r="EA147" s="214"/>
      <c r="EB147" s="214"/>
      <c r="EC147" s="214"/>
      <c r="ED147" s="214"/>
      <c r="EE147" s="214"/>
      <c r="EF147" s="214"/>
      <c r="EG147" s="214"/>
      <c r="EH147" s="214"/>
      <c r="EI147" s="214"/>
      <c r="EJ147" s="214"/>
      <c r="EK147" s="214"/>
      <c r="EL147" s="214"/>
      <c r="EM147" s="214"/>
      <c r="EN147" s="214"/>
      <c r="EO147" s="214"/>
      <c r="EP147" s="214"/>
      <c r="EQ147" s="214"/>
      <c r="ER147" s="214"/>
      <c r="ES147" s="214"/>
      <c r="ET147" s="214"/>
      <c r="EU147" s="214"/>
      <c r="EV147" s="214"/>
      <c r="EW147" s="214"/>
      <c r="EX147" s="214"/>
      <c r="EY147" s="214"/>
      <c r="EZ147" s="214"/>
      <c r="FA147" s="214"/>
      <c r="FB147" s="214"/>
      <c r="FC147" s="214"/>
      <c r="FD147" s="214"/>
      <c r="FE147" s="214"/>
      <c r="FF147" s="214"/>
      <c r="FG147" s="214"/>
      <c r="FH147" s="214"/>
      <c r="FI147" s="214"/>
      <c r="FJ147" s="214"/>
      <c r="FK147" s="214"/>
      <c r="FL147" s="214"/>
      <c r="FM147" s="214"/>
      <c r="FN147" s="214"/>
      <c r="FO147" s="214"/>
      <c r="FP147" s="214"/>
      <c r="FQ147" s="214"/>
      <c r="FR147" s="214"/>
      <c r="FS147" s="214"/>
      <c r="FT147" s="214"/>
      <c r="FU147" s="214"/>
      <c r="FV147" s="214"/>
      <c r="FW147" s="214"/>
      <c r="FX147" s="214"/>
      <c r="FY147" s="214"/>
      <c r="FZ147" s="214"/>
      <c r="GA147" s="214"/>
      <c r="GB147" s="214"/>
      <c r="GC147" s="214"/>
      <c r="GD147" s="214"/>
      <c r="GE147" s="214"/>
      <c r="GF147" s="214"/>
      <c r="GG147" s="214"/>
      <c r="GH147" s="214"/>
      <c r="GI147" s="214"/>
      <c r="GJ147" s="214"/>
      <c r="GK147" s="214"/>
      <c r="GL147" s="214"/>
      <c r="GM147" s="214"/>
      <c r="GN147" s="214"/>
      <c r="GO147" s="214"/>
      <c r="GP147" s="214"/>
      <c r="GQ147" s="214"/>
      <c r="GR147" s="214"/>
      <c r="GS147" s="214"/>
      <c r="GT147" s="214"/>
      <c r="GU147" s="214"/>
      <c r="GV147" s="214"/>
      <c r="GW147" s="214"/>
      <c r="GX147" s="214"/>
      <c r="GY147" s="214"/>
      <c r="GZ147" s="214"/>
      <c r="HA147" s="214"/>
      <c r="HB147" s="214"/>
      <c r="HC147" s="214"/>
      <c r="HD147" s="214"/>
      <c r="HE147" s="214"/>
      <c r="HF147" s="214"/>
      <c r="HG147" s="214"/>
      <c r="HH147" s="214"/>
      <c r="HI147" s="214"/>
      <c r="HJ147" s="214"/>
      <c r="HK147" s="214"/>
      <c r="HL147" s="214"/>
      <c r="HM147" s="214"/>
      <c r="HN147" s="214"/>
      <c r="HO147" s="214"/>
      <c r="HP147" s="214"/>
      <c r="HQ147" s="214"/>
      <c r="HR147" s="214"/>
      <c r="HS147" s="214"/>
      <c r="HT147" s="214"/>
      <c r="HU147" s="214"/>
      <c r="HV147" s="214"/>
      <c r="HW147" s="214"/>
      <c r="HX147" s="214"/>
      <c r="HY147" s="214"/>
      <c r="HZ147" s="214"/>
      <c r="IA147" s="214"/>
      <c r="IB147" s="214"/>
      <c r="IC147" s="214"/>
      <c r="ID147" s="214"/>
      <c r="IE147" s="214"/>
      <c r="IF147" s="214"/>
      <c r="IG147" s="214"/>
      <c r="IH147" s="214"/>
      <c r="II147" s="214"/>
      <c r="IJ147" s="214"/>
      <c r="IK147" s="214"/>
      <c r="IL147" s="214"/>
      <c r="IM147" s="214"/>
    </row>
    <row r="148" spans="1:247" s="219" customFormat="1">
      <c r="A148" s="218"/>
      <c r="B148" s="218"/>
      <c r="C148" s="220"/>
      <c r="D148" s="216"/>
      <c r="E148" s="215"/>
      <c r="F148" s="215"/>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c r="CG148" s="214"/>
      <c r="CH148" s="214"/>
      <c r="CI148" s="214"/>
      <c r="CJ148" s="214"/>
      <c r="CK148" s="214"/>
      <c r="CL148" s="214"/>
      <c r="CM148" s="214"/>
      <c r="CN148" s="214"/>
      <c r="CO148" s="214"/>
      <c r="CP148" s="214"/>
      <c r="CQ148" s="214"/>
      <c r="CR148" s="214"/>
      <c r="CS148" s="214"/>
      <c r="CT148" s="214"/>
      <c r="CU148" s="214"/>
      <c r="CV148" s="214"/>
      <c r="CW148" s="214"/>
      <c r="CX148" s="214"/>
      <c r="CY148" s="214"/>
      <c r="CZ148" s="214"/>
      <c r="DA148" s="214"/>
      <c r="DB148" s="214"/>
      <c r="DC148" s="214"/>
      <c r="DD148" s="214"/>
      <c r="DE148" s="214"/>
      <c r="DF148" s="214"/>
      <c r="DG148" s="214"/>
      <c r="DH148" s="214"/>
      <c r="DI148" s="214"/>
      <c r="DJ148" s="214"/>
      <c r="DK148" s="214"/>
      <c r="DL148" s="214"/>
      <c r="DM148" s="214"/>
      <c r="DN148" s="214"/>
      <c r="DO148" s="214"/>
      <c r="DP148" s="214"/>
      <c r="DQ148" s="214"/>
      <c r="DR148" s="214"/>
      <c r="DS148" s="214"/>
      <c r="DT148" s="214"/>
      <c r="DU148" s="214"/>
      <c r="DV148" s="214"/>
      <c r="DW148" s="214"/>
      <c r="DX148" s="214"/>
      <c r="DY148" s="214"/>
      <c r="DZ148" s="214"/>
      <c r="EA148" s="214"/>
      <c r="EB148" s="214"/>
      <c r="EC148" s="214"/>
      <c r="ED148" s="214"/>
      <c r="EE148" s="214"/>
      <c r="EF148" s="214"/>
      <c r="EG148" s="214"/>
      <c r="EH148" s="214"/>
      <c r="EI148" s="214"/>
      <c r="EJ148" s="214"/>
      <c r="EK148" s="214"/>
      <c r="EL148" s="214"/>
      <c r="EM148" s="214"/>
      <c r="EN148" s="214"/>
      <c r="EO148" s="214"/>
      <c r="EP148" s="214"/>
      <c r="EQ148" s="214"/>
      <c r="ER148" s="214"/>
      <c r="ES148" s="214"/>
      <c r="ET148" s="214"/>
      <c r="EU148" s="214"/>
      <c r="EV148" s="214"/>
      <c r="EW148" s="214"/>
      <c r="EX148" s="214"/>
      <c r="EY148" s="214"/>
      <c r="EZ148" s="214"/>
      <c r="FA148" s="214"/>
      <c r="FB148" s="214"/>
      <c r="FC148" s="214"/>
      <c r="FD148" s="214"/>
      <c r="FE148" s="214"/>
      <c r="FF148" s="214"/>
      <c r="FG148" s="214"/>
      <c r="FH148" s="214"/>
      <c r="FI148" s="214"/>
      <c r="FJ148" s="214"/>
      <c r="FK148" s="214"/>
      <c r="FL148" s="214"/>
      <c r="FM148" s="214"/>
      <c r="FN148" s="214"/>
      <c r="FO148" s="214"/>
      <c r="FP148" s="214"/>
      <c r="FQ148" s="214"/>
      <c r="FR148" s="214"/>
      <c r="FS148" s="214"/>
      <c r="FT148" s="214"/>
      <c r="FU148" s="214"/>
      <c r="FV148" s="214"/>
      <c r="FW148" s="214"/>
      <c r="FX148" s="214"/>
      <c r="FY148" s="214"/>
      <c r="FZ148" s="214"/>
      <c r="GA148" s="214"/>
      <c r="GB148" s="214"/>
      <c r="GC148" s="214"/>
      <c r="GD148" s="214"/>
      <c r="GE148" s="214"/>
      <c r="GF148" s="214"/>
      <c r="GG148" s="214"/>
      <c r="GH148" s="214"/>
      <c r="GI148" s="214"/>
      <c r="GJ148" s="214"/>
      <c r="GK148" s="214"/>
      <c r="GL148" s="214"/>
      <c r="GM148" s="214"/>
      <c r="GN148" s="214"/>
      <c r="GO148" s="214"/>
      <c r="GP148" s="214"/>
      <c r="GQ148" s="214"/>
      <c r="GR148" s="214"/>
      <c r="GS148" s="214"/>
      <c r="GT148" s="214"/>
      <c r="GU148" s="214"/>
      <c r="GV148" s="214"/>
      <c r="GW148" s="214"/>
      <c r="GX148" s="214"/>
      <c r="GY148" s="214"/>
      <c r="GZ148" s="214"/>
      <c r="HA148" s="214"/>
      <c r="HB148" s="214"/>
      <c r="HC148" s="214"/>
      <c r="HD148" s="214"/>
      <c r="HE148" s="214"/>
      <c r="HF148" s="214"/>
      <c r="HG148" s="214"/>
      <c r="HH148" s="214"/>
      <c r="HI148" s="214"/>
      <c r="HJ148" s="214"/>
      <c r="HK148" s="214"/>
      <c r="HL148" s="214"/>
      <c r="HM148" s="214"/>
      <c r="HN148" s="214"/>
      <c r="HO148" s="214"/>
      <c r="HP148" s="214"/>
      <c r="HQ148" s="214"/>
      <c r="HR148" s="214"/>
      <c r="HS148" s="214"/>
      <c r="HT148" s="214"/>
      <c r="HU148" s="214"/>
      <c r="HV148" s="214"/>
      <c r="HW148" s="214"/>
      <c r="HX148" s="214"/>
      <c r="HY148" s="214"/>
      <c r="HZ148" s="214"/>
      <c r="IA148" s="214"/>
      <c r="IB148" s="214"/>
      <c r="IC148" s="214"/>
      <c r="ID148" s="214"/>
      <c r="IE148" s="214"/>
      <c r="IF148" s="214"/>
      <c r="IG148" s="214"/>
      <c r="IH148" s="214"/>
      <c r="II148" s="214"/>
      <c r="IJ148" s="214"/>
      <c r="IK148" s="214"/>
      <c r="IL148" s="214"/>
      <c r="IM148" s="214"/>
    </row>
    <row r="149" spans="1:247" s="219" customFormat="1">
      <c r="A149" s="218"/>
      <c r="B149" s="218"/>
      <c r="C149" s="220"/>
      <c r="D149" s="216"/>
      <c r="E149" s="215"/>
      <c r="F149" s="215"/>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c r="CG149" s="214"/>
      <c r="CH149" s="214"/>
      <c r="CI149" s="214"/>
      <c r="CJ149" s="214"/>
      <c r="CK149" s="214"/>
      <c r="CL149" s="214"/>
      <c r="CM149" s="214"/>
      <c r="CN149" s="214"/>
      <c r="CO149" s="214"/>
      <c r="CP149" s="214"/>
      <c r="CQ149" s="214"/>
      <c r="CR149" s="214"/>
      <c r="CS149" s="214"/>
      <c r="CT149" s="214"/>
      <c r="CU149" s="214"/>
      <c r="CV149" s="214"/>
      <c r="CW149" s="214"/>
      <c r="CX149" s="214"/>
      <c r="CY149" s="214"/>
      <c r="CZ149" s="214"/>
      <c r="DA149" s="214"/>
      <c r="DB149" s="214"/>
      <c r="DC149" s="214"/>
      <c r="DD149" s="214"/>
      <c r="DE149" s="214"/>
      <c r="DF149" s="214"/>
      <c r="DG149" s="214"/>
      <c r="DH149" s="214"/>
      <c r="DI149" s="214"/>
      <c r="DJ149" s="214"/>
      <c r="DK149" s="214"/>
      <c r="DL149" s="214"/>
      <c r="DM149" s="214"/>
      <c r="DN149" s="214"/>
      <c r="DO149" s="214"/>
      <c r="DP149" s="214"/>
      <c r="DQ149" s="214"/>
      <c r="DR149" s="214"/>
      <c r="DS149" s="214"/>
      <c r="DT149" s="214"/>
      <c r="DU149" s="214"/>
      <c r="DV149" s="214"/>
      <c r="DW149" s="214"/>
      <c r="DX149" s="214"/>
      <c r="DY149" s="214"/>
      <c r="DZ149" s="214"/>
      <c r="EA149" s="214"/>
      <c r="EB149" s="214"/>
      <c r="EC149" s="214"/>
      <c r="ED149" s="214"/>
      <c r="EE149" s="214"/>
      <c r="EF149" s="214"/>
      <c r="EG149" s="214"/>
      <c r="EH149" s="214"/>
      <c r="EI149" s="214"/>
      <c r="EJ149" s="214"/>
      <c r="EK149" s="214"/>
      <c r="EL149" s="214"/>
      <c r="EM149" s="214"/>
      <c r="EN149" s="214"/>
      <c r="EO149" s="214"/>
      <c r="EP149" s="214"/>
      <c r="EQ149" s="214"/>
      <c r="ER149" s="214"/>
      <c r="ES149" s="214"/>
      <c r="ET149" s="214"/>
      <c r="EU149" s="214"/>
      <c r="EV149" s="214"/>
      <c r="EW149" s="214"/>
      <c r="EX149" s="214"/>
      <c r="EY149" s="214"/>
      <c r="EZ149" s="214"/>
      <c r="FA149" s="214"/>
      <c r="FB149" s="214"/>
      <c r="FC149" s="214"/>
      <c r="FD149" s="214"/>
      <c r="FE149" s="214"/>
      <c r="FF149" s="214"/>
      <c r="FG149" s="214"/>
      <c r="FH149" s="214"/>
      <c r="FI149" s="214"/>
      <c r="FJ149" s="214"/>
      <c r="FK149" s="214"/>
      <c r="FL149" s="214"/>
      <c r="FM149" s="214"/>
      <c r="FN149" s="214"/>
      <c r="FO149" s="214"/>
      <c r="FP149" s="214"/>
      <c r="FQ149" s="214"/>
      <c r="FR149" s="214"/>
      <c r="FS149" s="214"/>
      <c r="FT149" s="214"/>
      <c r="FU149" s="214"/>
      <c r="FV149" s="214"/>
      <c r="FW149" s="214"/>
      <c r="FX149" s="214"/>
      <c r="FY149" s="214"/>
      <c r="FZ149" s="214"/>
      <c r="GA149" s="214"/>
      <c r="GB149" s="214"/>
      <c r="GC149" s="214"/>
      <c r="GD149" s="214"/>
      <c r="GE149" s="214"/>
      <c r="GF149" s="214"/>
      <c r="GG149" s="214"/>
      <c r="GH149" s="214"/>
      <c r="GI149" s="214"/>
      <c r="GJ149" s="214"/>
      <c r="GK149" s="214"/>
      <c r="GL149" s="214"/>
      <c r="GM149" s="214"/>
      <c r="GN149" s="214"/>
      <c r="GO149" s="214"/>
      <c r="GP149" s="214"/>
      <c r="GQ149" s="214"/>
      <c r="GR149" s="214"/>
      <c r="GS149" s="214"/>
      <c r="GT149" s="214"/>
      <c r="GU149" s="214"/>
      <c r="GV149" s="214"/>
      <c r="GW149" s="214"/>
      <c r="GX149" s="214"/>
      <c r="GY149" s="214"/>
      <c r="GZ149" s="214"/>
      <c r="HA149" s="214"/>
      <c r="HB149" s="214"/>
      <c r="HC149" s="214"/>
      <c r="HD149" s="214"/>
      <c r="HE149" s="214"/>
      <c r="HF149" s="214"/>
      <c r="HG149" s="214"/>
      <c r="HH149" s="214"/>
      <c r="HI149" s="214"/>
      <c r="HJ149" s="214"/>
      <c r="HK149" s="214"/>
      <c r="HL149" s="214"/>
      <c r="HM149" s="214"/>
      <c r="HN149" s="214"/>
      <c r="HO149" s="214"/>
      <c r="HP149" s="214"/>
      <c r="HQ149" s="214"/>
      <c r="HR149" s="214"/>
      <c r="HS149" s="214"/>
      <c r="HT149" s="214"/>
      <c r="HU149" s="214"/>
      <c r="HV149" s="214"/>
      <c r="HW149" s="214"/>
      <c r="HX149" s="214"/>
      <c r="HY149" s="214"/>
      <c r="HZ149" s="214"/>
      <c r="IA149" s="214"/>
      <c r="IB149" s="214"/>
      <c r="IC149" s="214"/>
      <c r="ID149" s="214"/>
      <c r="IE149" s="214"/>
      <c r="IF149" s="214"/>
      <c r="IG149" s="214"/>
      <c r="IH149" s="214"/>
      <c r="II149" s="214"/>
      <c r="IJ149" s="214"/>
      <c r="IK149" s="214"/>
      <c r="IL149" s="214"/>
      <c r="IM149" s="214"/>
    </row>
    <row r="150" spans="1:247" s="219" customFormat="1">
      <c r="A150" s="218"/>
      <c r="B150" s="218"/>
      <c r="C150" s="220"/>
      <c r="D150" s="216"/>
      <c r="E150" s="215"/>
      <c r="F150" s="215"/>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c r="CG150" s="214"/>
      <c r="CH150" s="214"/>
      <c r="CI150" s="214"/>
      <c r="CJ150" s="214"/>
      <c r="CK150" s="214"/>
      <c r="CL150" s="214"/>
      <c r="CM150" s="214"/>
      <c r="CN150" s="214"/>
      <c r="CO150" s="214"/>
      <c r="CP150" s="214"/>
      <c r="CQ150" s="214"/>
      <c r="CR150" s="214"/>
      <c r="CS150" s="214"/>
      <c r="CT150" s="214"/>
      <c r="CU150" s="214"/>
      <c r="CV150" s="214"/>
      <c r="CW150" s="214"/>
      <c r="CX150" s="214"/>
      <c r="CY150" s="214"/>
      <c r="CZ150" s="214"/>
      <c r="DA150" s="214"/>
      <c r="DB150" s="214"/>
      <c r="DC150" s="214"/>
      <c r="DD150" s="214"/>
      <c r="DE150" s="214"/>
      <c r="DF150" s="214"/>
      <c r="DG150" s="214"/>
      <c r="DH150" s="214"/>
      <c r="DI150" s="214"/>
      <c r="DJ150" s="214"/>
      <c r="DK150" s="214"/>
      <c r="DL150" s="214"/>
      <c r="DM150" s="214"/>
      <c r="DN150" s="214"/>
      <c r="DO150" s="214"/>
      <c r="DP150" s="214"/>
      <c r="DQ150" s="214"/>
      <c r="DR150" s="214"/>
      <c r="DS150" s="214"/>
      <c r="DT150" s="214"/>
      <c r="DU150" s="214"/>
      <c r="DV150" s="214"/>
      <c r="DW150" s="214"/>
      <c r="DX150" s="214"/>
      <c r="DY150" s="214"/>
      <c r="DZ150" s="214"/>
      <c r="EA150" s="214"/>
      <c r="EB150" s="214"/>
      <c r="EC150" s="214"/>
      <c r="ED150" s="214"/>
      <c r="EE150" s="214"/>
      <c r="EF150" s="214"/>
      <c r="EG150" s="214"/>
      <c r="EH150" s="214"/>
      <c r="EI150" s="214"/>
      <c r="EJ150" s="214"/>
      <c r="EK150" s="214"/>
      <c r="EL150" s="214"/>
      <c r="EM150" s="214"/>
      <c r="EN150" s="214"/>
      <c r="EO150" s="214"/>
      <c r="EP150" s="214"/>
      <c r="EQ150" s="214"/>
      <c r="ER150" s="214"/>
      <c r="ES150" s="214"/>
      <c r="ET150" s="214"/>
      <c r="EU150" s="214"/>
      <c r="EV150" s="214"/>
      <c r="EW150" s="214"/>
      <c r="EX150" s="214"/>
      <c r="EY150" s="214"/>
      <c r="EZ150" s="214"/>
      <c r="FA150" s="214"/>
      <c r="FB150" s="214"/>
      <c r="FC150" s="214"/>
      <c r="FD150" s="214"/>
      <c r="FE150" s="214"/>
      <c r="FF150" s="214"/>
      <c r="FG150" s="214"/>
      <c r="FH150" s="214"/>
      <c r="FI150" s="214"/>
      <c r="FJ150" s="214"/>
      <c r="FK150" s="214"/>
      <c r="FL150" s="214"/>
      <c r="FM150" s="214"/>
      <c r="FN150" s="214"/>
      <c r="FO150" s="214"/>
      <c r="FP150" s="214"/>
      <c r="FQ150" s="214"/>
      <c r="FR150" s="214"/>
      <c r="FS150" s="214"/>
      <c r="FT150" s="214"/>
      <c r="FU150" s="214"/>
      <c r="FV150" s="214"/>
      <c r="FW150" s="214"/>
      <c r="FX150" s="214"/>
      <c r="FY150" s="214"/>
      <c r="FZ150" s="214"/>
      <c r="GA150" s="214"/>
      <c r="GB150" s="214"/>
      <c r="GC150" s="214"/>
      <c r="GD150" s="214"/>
      <c r="GE150" s="214"/>
      <c r="GF150" s="214"/>
      <c r="GG150" s="214"/>
      <c r="GH150" s="214"/>
      <c r="GI150" s="214"/>
      <c r="GJ150" s="214"/>
      <c r="GK150" s="214"/>
      <c r="GL150" s="214"/>
      <c r="GM150" s="214"/>
      <c r="GN150" s="214"/>
      <c r="GO150" s="214"/>
      <c r="GP150" s="214"/>
      <c r="GQ150" s="214"/>
      <c r="GR150" s="214"/>
      <c r="GS150" s="214"/>
      <c r="GT150" s="214"/>
      <c r="GU150" s="214"/>
      <c r="GV150" s="214"/>
      <c r="GW150" s="214"/>
      <c r="GX150" s="214"/>
      <c r="GY150" s="214"/>
      <c r="GZ150" s="214"/>
      <c r="HA150" s="214"/>
      <c r="HB150" s="214"/>
      <c r="HC150" s="214"/>
      <c r="HD150" s="214"/>
      <c r="HE150" s="214"/>
      <c r="HF150" s="214"/>
      <c r="HG150" s="214"/>
      <c r="HH150" s="214"/>
      <c r="HI150" s="214"/>
      <c r="HJ150" s="214"/>
      <c r="HK150" s="214"/>
      <c r="HL150" s="214"/>
      <c r="HM150" s="214"/>
      <c r="HN150" s="214"/>
      <c r="HO150" s="214"/>
      <c r="HP150" s="214"/>
      <c r="HQ150" s="214"/>
      <c r="HR150" s="214"/>
      <c r="HS150" s="214"/>
      <c r="HT150" s="214"/>
      <c r="HU150" s="214"/>
      <c r="HV150" s="214"/>
      <c r="HW150" s="214"/>
      <c r="HX150" s="214"/>
      <c r="HY150" s="214"/>
      <c r="HZ150" s="214"/>
      <c r="IA150" s="214"/>
      <c r="IB150" s="214"/>
      <c r="IC150" s="214"/>
      <c r="ID150" s="214"/>
      <c r="IE150" s="214"/>
      <c r="IF150" s="214"/>
      <c r="IG150" s="214"/>
      <c r="IH150" s="214"/>
      <c r="II150" s="214"/>
      <c r="IJ150" s="214"/>
      <c r="IK150" s="214"/>
      <c r="IL150" s="214"/>
      <c r="IM150" s="214"/>
    </row>
    <row r="151" spans="1:247" s="219" customFormat="1">
      <c r="A151" s="218"/>
      <c r="B151" s="218"/>
      <c r="C151" s="220"/>
      <c r="D151" s="216"/>
      <c r="E151" s="215"/>
      <c r="F151" s="215"/>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c r="CG151" s="214"/>
      <c r="CH151" s="214"/>
      <c r="CI151" s="214"/>
      <c r="CJ151" s="214"/>
      <c r="CK151" s="214"/>
      <c r="CL151" s="214"/>
      <c r="CM151" s="214"/>
      <c r="CN151" s="214"/>
      <c r="CO151" s="214"/>
      <c r="CP151" s="214"/>
      <c r="CQ151" s="214"/>
      <c r="CR151" s="214"/>
      <c r="CS151" s="214"/>
      <c r="CT151" s="214"/>
      <c r="CU151" s="214"/>
      <c r="CV151" s="214"/>
      <c r="CW151" s="214"/>
      <c r="CX151" s="214"/>
      <c r="CY151" s="214"/>
      <c r="CZ151" s="214"/>
      <c r="DA151" s="214"/>
      <c r="DB151" s="214"/>
      <c r="DC151" s="214"/>
      <c r="DD151" s="214"/>
      <c r="DE151" s="214"/>
      <c r="DF151" s="214"/>
      <c r="DG151" s="214"/>
      <c r="DH151" s="214"/>
      <c r="DI151" s="214"/>
      <c r="DJ151" s="214"/>
      <c r="DK151" s="214"/>
      <c r="DL151" s="214"/>
      <c r="DM151" s="214"/>
      <c r="DN151" s="214"/>
      <c r="DO151" s="214"/>
      <c r="DP151" s="214"/>
      <c r="DQ151" s="214"/>
      <c r="DR151" s="214"/>
      <c r="DS151" s="214"/>
      <c r="DT151" s="214"/>
      <c r="DU151" s="214"/>
      <c r="DV151" s="214"/>
      <c r="DW151" s="214"/>
      <c r="DX151" s="214"/>
      <c r="DY151" s="214"/>
      <c r="DZ151" s="214"/>
      <c r="EA151" s="214"/>
      <c r="EB151" s="214"/>
      <c r="EC151" s="214"/>
      <c r="ED151" s="214"/>
      <c r="EE151" s="214"/>
      <c r="EF151" s="214"/>
      <c r="EG151" s="214"/>
      <c r="EH151" s="214"/>
      <c r="EI151" s="214"/>
      <c r="EJ151" s="214"/>
      <c r="EK151" s="214"/>
      <c r="EL151" s="214"/>
      <c r="EM151" s="214"/>
      <c r="EN151" s="214"/>
      <c r="EO151" s="214"/>
      <c r="EP151" s="214"/>
      <c r="EQ151" s="214"/>
      <c r="ER151" s="214"/>
      <c r="ES151" s="214"/>
      <c r="ET151" s="214"/>
      <c r="EU151" s="214"/>
      <c r="EV151" s="214"/>
      <c r="EW151" s="214"/>
      <c r="EX151" s="214"/>
      <c r="EY151" s="214"/>
      <c r="EZ151" s="214"/>
      <c r="FA151" s="214"/>
      <c r="FB151" s="214"/>
      <c r="FC151" s="214"/>
      <c r="FD151" s="214"/>
      <c r="FE151" s="214"/>
      <c r="FF151" s="214"/>
      <c r="FG151" s="214"/>
      <c r="FH151" s="214"/>
      <c r="FI151" s="214"/>
      <c r="FJ151" s="214"/>
      <c r="FK151" s="214"/>
      <c r="FL151" s="214"/>
      <c r="FM151" s="214"/>
      <c r="FN151" s="214"/>
      <c r="FO151" s="214"/>
      <c r="FP151" s="214"/>
      <c r="FQ151" s="214"/>
      <c r="FR151" s="214"/>
      <c r="FS151" s="214"/>
      <c r="FT151" s="214"/>
      <c r="FU151" s="214"/>
      <c r="FV151" s="214"/>
      <c r="FW151" s="214"/>
      <c r="FX151" s="214"/>
      <c r="FY151" s="214"/>
      <c r="FZ151" s="214"/>
      <c r="GA151" s="214"/>
      <c r="GB151" s="214"/>
      <c r="GC151" s="214"/>
      <c r="GD151" s="214"/>
      <c r="GE151" s="214"/>
      <c r="GF151" s="214"/>
      <c r="GG151" s="214"/>
      <c r="GH151" s="214"/>
      <c r="GI151" s="214"/>
      <c r="GJ151" s="214"/>
      <c r="GK151" s="214"/>
      <c r="GL151" s="214"/>
      <c r="GM151" s="214"/>
      <c r="GN151" s="214"/>
      <c r="GO151" s="214"/>
      <c r="GP151" s="214"/>
      <c r="GQ151" s="214"/>
      <c r="GR151" s="214"/>
      <c r="GS151" s="214"/>
      <c r="GT151" s="214"/>
      <c r="GU151" s="214"/>
      <c r="GV151" s="214"/>
      <c r="GW151" s="214"/>
      <c r="GX151" s="214"/>
      <c r="GY151" s="214"/>
      <c r="GZ151" s="214"/>
      <c r="HA151" s="214"/>
      <c r="HB151" s="214"/>
      <c r="HC151" s="214"/>
      <c r="HD151" s="214"/>
      <c r="HE151" s="214"/>
      <c r="HF151" s="214"/>
      <c r="HG151" s="214"/>
      <c r="HH151" s="214"/>
      <c r="HI151" s="214"/>
      <c r="HJ151" s="214"/>
      <c r="HK151" s="214"/>
      <c r="HL151" s="214"/>
      <c r="HM151" s="214"/>
      <c r="HN151" s="214"/>
      <c r="HO151" s="214"/>
      <c r="HP151" s="214"/>
      <c r="HQ151" s="214"/>
      <c r="HR151" s="214"/>
      <c r="HS151" s="214"/>
      <c r="HT151" s="214"/>
      <c r="HU151" s="214"/>
      <c r="HV151" s="214"/>
      <c r="HW151" s="214"/>
      <c r="HX151" s="214"/>
      <c r="HY151" s="214"/>
      <c r="HZ151" s="214"/>
      <c r="IA151" s="214"/>
      <c r="IB151" s="214"/>
      <c r="IC151" s="214"/>
      <c r="ID151" s="214"/>
      <c r="IE151" s="214"/>
      <c r="IF151" s="214"/>
      <c r="IG151" s="214"/>
      <c r="IH151" s="214"/>
      <c r="II151" s="214"/>
      <c r="IJ151" s="214"/>
      <c r="IK151" s="214"/>
      <c r="IL151" s="214"/>
      <c r="IM151" s="214"/>
    </row>
    <row r="152" spans="1:247" s="219" customFormat="1">
      <c r="A152" s="218"/>
      <c r="B152" s="218"/>
      <c r="C152" s="220"/>
      <c r="D152" s="216"/>
      <c r="E152" s="215"/>
      <c r="F152" s="215"/>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c r="CG152" s="214"/>
      <c r="CH152" s="214"/>
      <c r="CI152" s="214"/>
      <c r="CJ152" s="214"/>
      <c r="CK152" s="214"/>
      <c r="CL152" s="214"/>
      <c r="CM152" s="214"/>
      <c r="CN152" s="214"/>
      <c r="CO152" s="214"/>
      <c r="CP152" s="214"/>
      <c r="CQ152" s="214"/>
      <c r="CR152" s="214"/>
      <c r="CS152" s="214"/>
      <c r="CT152" s="214"/>
      <c r="CU152" s="214"/>
      <c r="CV152" s="214"/>
      <c r="CW152" s="214"/>
      <c r="CX152" s="214"/>
      <c r="CY152" s="214"/>
      <c r="CZ152" s="214"/>
      <c r="DA152" s="214"/>
      <c r="DB152" s="214"/>
      <c r="DC152" s="214"/>
      <c r="DD152" s="214"/>
      <c r="DE152" s="214"/>
      <c r="DF152" s="214"/>
      <c r="DG152" s="214"/>
      <c r="DH152" s="214"/>
      <c r="DI152" s="214"/>
      <c r="DJ152" s="214"/>
      <c r="DK152" s="214"/>
      <c r="DL152" s="214"/>
      <c r="DM152" s="214"/>
      <c r="DN152" s="214"/>
      <c r="DO152" s="214"/>
      <c r="DP152" s="214"/>
      <c r="DQ152" s="214"/>
      <c r="DR152" s="214"/>
      <c r="DS152" s="214"/>
      <c r="DT152" s="214"/>
      <c r="DU152" s="214"/>
      <c r="DV152" s="214"/>
      <c r="DW152" s="214"/>
      <c r="DX152" s="214"/>
      <c r="DY152" s="214"/>
      <c r="DZ152" s="214"/>
      <c r="EA152" s="214"/>
      <c r="EB152" s="214"/>
      <c r="EC152" s="214"/>
      <c r="ED152" s="214"/>
      <c r="EE152" s="214"/>
      <c r="EF152" s="214"/>
      <c r="EG152" s="214"/>
      <c r="EH152" s="214"/>
      <c r="EI152" s="214"/>
      <c r="EJ152" s="214"/>
      <c r="EK152" s="214"/>
      <c r="EL152" s="214"/>
      <c r="EM152" s="214"/>
      <c r="EN152" s="214"/>
      <c r="EO152" s="214"/>
      <c r="EP152" s="214"/>
      <c r="EQ152" s="214"/>
      <c r="ER152" s="214"/>
      <c r="ES152" s="214"/>
      <c r="ET152" s="214"/>
      <c r="EU152" s="214"/>
      <c r="EV152" s="214"/>
      <c r="EW152" s="214"/>
      <c r="EX152" s="214"/>
      <c r="EY152" s="214"/>
      <c r="EZ152" s="214"/>
      <c r="FA152" s="214"/>
      <c r="FB152" s="214"/>
      <c r="FC152" s="214"/>
      <c r="FD152" s="214"/>
      <c r="FE152" s="214"/>
      <c r="FF152" s="214"/>
      <c r="FG152" s="214"/>
      <c r="FH152" s="214"/>
      <c r="FI152" s="214"/>
      <c r="FJ152" s="214"/>
      <c r="FK152" s="214"/>
      <c r="FL152" s="214"/>
      <c r="FM152" s="214"/>
      <c r="FN152" s="214"/>
      <c r="FO152" s="214"/>
      <c r="FP152" s="214"/>
      <c r="FQ152" s="214"/>
      <c r="FR152" s="214"/>
      <c r="FS152" s="214"/>
      <c r="FT152" s="214"/>
      <c r="FU152" s="214"/>
      <c r="FV152" s="214"/>
      <c r="FW152" s="214"/>
      <c r="FX152" s="214"/>
      <c r="FY152" s="214"/>
      <c r="FZ152" s="214"/>
      <c r="GA152" s="214"/>
      <c r="GB152" s="214"/>
      <c r="GC152" s="214"/>
      <c r="GD152" s="214"/>
      <c r="GE152" s="214"/>
      <c r="GF152" s="214"/>
      <c r="GG152" s="214"/>
      <c r="GH152" s="214"/>
      <c r="GI152" s="214"/>
      <c r="GJ152" s="214"/>
      <c r="GK152" s="214"/>
      <c r="GL152" s="214"/>
      <c r="GM152" s="214"/>
      <c r="GN152" s="214"/>
      <c r="GO152" s="214"/>
      <c r="GP152" s="214"/>
      <c r="GQ152" s="214"/>
      <c r="GR152" s="214"/>
      <c r="GS152" s="214"/>
      <c r="GT152" s="214"/>
      <c r="GU152" s="214"/>
      <c r="GV152" s="214"/>
      <c r="GW152" s="214"/>
      <c r="GX152" s="214"/>
      <c r="GY152" s="214"/>
      <c r="GZ152" s="214"/>
      <c r="HA152" s="214"/>
      <c r="HB152" s="214"/>
      <c r="HC152" s="214"/>
      <c r="HD152" s="214"/>
      <c r="HE152" s="214"/>
      <c r="HF152" s="214"/>
      <c r="HG152" s="214"/>
      <c r="HH152" s="214"/>
      <c r="HI152" s="214"/>
      <c r="HJ152" s="214"/>
      <c r="HK152" s="214"/>
      <c r="HL152" s="214"/>
      <c r="HM152" s="214"/>
      <c r="HN152" s="214"/>
      <c r="HO152" s="214"/>
      <c r="HP152" s="214"/>
      <c r="HQ152" s="214"/>
      <c r="HR152" s="214"/>
      <c r="HS152" s="214"/>
      <c r="HT152" s="214"/>
      <c r="HU152" s="214"/>
      <c r="HV152" s="214"/>
      <c r="HW152" s="214"/>
      <c r="HX152" s="214"/>
      <c r="HY152" s="214"/>
      <c r="HZ152" s="214"/>
      <c r="IA152" s="214"/>
      <c r="IB152" s="214"/>
      <c r="IC152" s="214"/>
      <c r="ID152" s="214"/>
      <c r="IE152" s="214"/>
      <c r="IF152" s="214"/>
      <c r="IG152" s="214"/>
      <c r="IH152" s="214"/>
      <c r="II152" s="214"/>
      <c r="IJ152" s="214"/>
      <c r="IK152" s="214"/>
      <c r="IL152" s="214"/>
      <c r="IM152" s="214"/>
    </row>
    <row r="153" spans="1:247" s="219" customFormat="1">
      <c r="A153" s="218"/>
      <c r="B153" s="218"/>
      <c r="C153" s="220"/>
      <c r="D153" s="216"/>
      <c r="E153" s="215"/>
      <c r="F153" s="215"/>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c r="CG153" s="214"/>
      <c r="CH153" s="214"/>
      <c r="CI153" s="214"/>
      <c r="CJ153" s="214"/>
      <c r="CK153" s="214"/>
      <c r="CL153" s="214"/>
      <c r="CM153" s="214"/>
      <c r="CN153" s="214"/>
      <c r="CO153" s="214"/>
      <c r="CP153" s="214"/>
      <c r="CQ153" s="214"/>
      <c r="CR153" s="214"/>
      <c r="CS153" s="214"/>
      <c r="CT153" s="214"/>
      <c r="CU153" s="214"/>
      <c r="CV153" s="214"/>
      <c r="CW153" s="214"/>
      <c r="CX153" s="214"/>
      <c r="CY153" s="214"/>
      <c r="CZ153" s="214"/>
      <c r="DA153" s="214"/>
      <c r="DB153" s="214"/>
      <c r="DC153" s="214"/>
      <c r="DD153" s="214"/>
      <c r="DE153" s="214"/>
      <c r="DF153" s="214"/>
      <c r="DG153" s="214"/>
      <c r="DH153" s="214"/>
      <c r="DI153" s="214"/>
      <c r="DJ153" s="214"/>
      <c r="DK153" s="214"/>
      <c r="DL153" s="214"/>
      <c r="DM153" s="214"/>
      <c r="DN153" s="214"/>
      <c r="DO153" s="214"/>
      <c r="DP153" s="214"/>
      <c r="DQ153" s="214"/>
      <c r="DR153" s="214"/>
      <c r="DS153" s="214"/>
      <c r="DT153" s="214"/>
      <c r="DU153" s="214"/>
      <c r="DV153" s="214"/>
      <c r="DW153" s="214"/>
      <c r="DX153" s="214"/>
      <c r="DY153" s="214"/>
      <c r="DZ153" s="214"/>
      <c r="EA153" s="214"/>
      <c r="EB153" s="214"/>
      <c r="EC153" s="214"/>
      <c r="ED153" s="214"/>
      <c r="EE153" s="214"/>
      <c r="EF153" s="214"/>
      <c r="EG153" s="214"/>
      <c r="EH153" s="214"/>
      <c r="EI153" s="214"/>
      <c r="EJ153" s="214"/>
      <c r="EK153" s="214"/>
      <c r="EL153" s="214"/>
      <c r="EM153" s="214"/>
      <c r="EN153" s="214"/>
      <c r="EO153" s="214"/>
      <c r="EP153" s="214"/>
      <c r="EQ153" s="214"/>
      <c r="ER153" s="214"/>
      <c r="ES153" s="214"/>
      <c r="ET153" s="214"/>
      <c r="EU153" s="214"/>
      <c r="EV153" s="214"/>
      <c r="EW153" s="214"/>
      <c r="EX153" s="214"/>
      <c r="EY153" s="214"/>
      <c r="EZ153" s="214"/>
      <c r="FA153" s="214"/>
      <c r="FB153" s="214"/>
      <c r="FC153" s="214"/>
      <c r="FD153" s="214"/>
      <c r="FE153" s="214"/>
      <c r="FF153" s="214"/>
      <c r="FG153" s="214"/>
      <c r="FH153" s="214"/>
      <c r="FI153" s="214"/>
      <c r="FJ153" s="214"/>
      <c r="FK153" s="214"/>
      <c r="FL153" s="214"/>
      <c r="FM153" s="214"/>
      <c r="FN153" s="214"/>
      <c r="FO153" s="214"/>
      <c r="FP153" s="214"/>
      <c r="FQ153" s="214"/>
      <c r="FR153" s="214"/>
      <c r="FS153" s="214"/>
      <c r="FT153" s="214"/>
      <c r="FU153" s="214"/>
      <c r="FV153" s="214"/>
      <c r="FW153" s="214"/>
      <c r="FX153" s="214"/>
      <c r="FY153" s="214"/>
      <c r="FZ153" s="214"/>
      <c r="GA153" s="214"/>
      <c r="GB153" s="214"/>
      <c r="GC153" s="214"/>
      <c r="GD153" s="214"/>
      <c r="GE153" s="214"/>
      <c r="GF153" s="214"/>
      <c r="GG153" s="214"/>
      <c r="GH153" s="214"/>
      <c r="GI153" s="214"/>
      <c r="GJ153" s="214"/>
      <c r="GK153" s="214"/>
      <c r="GL153" s="214"/>
      <c r="GM153" s="214"/>
      <c r="GN153" s="214"/>
      <c r="GO153" s="214"/>
      <c r="GP153" s="214"/>
      <c r="GQ153" s="214"/>
      <c r="GR153" s="214"/>
      <c r="GS153" s="214"/>
      <c r="GT153" s="214"/>
      <c r="GU153" s="214"/>
      <c r="GV153" s="214"/>
      <c r="GW153" s="214"/>
      <c r="GX153" s="214"/>
      <c r="GY153" s="214"/>
      <c r="GZ153" s="214"/>
      <c r="HA153" s="214"/>
      <c r="HB153" s="214"/>
      <c r="HC153" s="214"/>
      <c r="HD153" s="214"/>
      <c r="HE153" s="214"/>
      <c r="HF153" s="214"/>
      <c r="HG153" s="214"/>
      <c r="HH153" s="214"/>
      <c r="HI153" s="214"/>
      <c r="HJ153" s="214"/>
      <c r="HK153" s="214"/>
      <c r="HL153" s="214"/>
      <c r="HM153" s="214"/>
      <c r="HN153" s="214"/>
      <c r="HO153" s="214"/>
      <c r="HP153" s="214"/>
      <c r="HQ153" s="214"/>
      <c r="HR153" s="214"/>
      <c r="HS153" s="214"/>
      <c r="HT153" s="214"/>
      <c r="HU153" s="214"/>
      <c r="HV153" s="214"/>
      <c r="HW153" s="214"/>
      <c r="HX153" s="214"/>
      <c r="HY153" s="214"/>
      <c r="HZ153" s="214"/>
      <c r="IA153" s="214"/>
      <c r="IB153" s="214"/>
      <c r="IC153" s="214"/>
      <c r="ID153" s="214"/>
      <c r="IE153" s="214"/>
      <c r="IF153" s="214"/>
      <c r="IG153" s="214"/>
      <c r="IH153" s="214"/>
      <c r="II153" s="214"/>
      <c r="IJ153" s="214"/>
      <c r="IK153" s="214"/>
      <c r="IL153" s="214"/>
      <c r="IM153" s="214"/>
    </row>
    <row r="154" spans="1:247" s="219" customFormat="1">
      <c r="A154" s="218"/>
      <c r="B154" s="218"/>
      <c r="C154" s="220"/>
      <c r="D154" s="216"/>
      <c r="E154" s="215"/>
      <c r="F154" s="215"/>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c r="CG154" s="214"/>
      <c r="CH154" s="214"/>
      <c r="CI154" s="214"/>
      <c r="CJ154" s="214"/>
      <c r="CK154" s="214"/>
      <c r="CL154" s="214"/>
      <c r="CM154" s="214"/>
      <c r="CN154" s="214"/>
      <c r="CO154" s="214"/>
      <c r="CP154" s="214"/>
      <c r="CQ154" s="214"/>
      <c r="CR154" s="214"/>
      <c r="CS154" s="214"/>
      <c r="CT154" s="214"/>
      <c r="CU154" s="214"/>
      <c r="CV154" s="214"/>
      <c r="CW154" s="214"/>
      <c r="CX154" s="214"/>
      <c r="CY154" s="214"/>
      <c r="CZ154" s="214"/>
      <c r="DA154" s="214"/>
      <c r="DB154" s="214"/>
      <c r="DC154" s="214"/>
      <c r="DD154" s="214"/>
      <c r="DE154" s="214"/>
      <c r="DF154" s="214"/>
      <c r="DG154" s="214"/>
      <c r="DH154" s="214"/>
      <c r="DI154" s="214"/>
      <c r="DJ154" s="214"/>
      <c r="DK154" s="214"/>
      <c r="DL154" s="214"/>
      <c r="DM154" s="214"/>
      <c r="DN154" s="214"/>
      <c r="DO154" s="214"/>
      <c r="DP154" s="214"/>
      <c r="DQ154" s="214"/>
      <c r="DR154" s="214"/>
      <c r="DS154" s="214"/>
      <c r="DT154" s="214"/>
      <c r="DU154" s="214"/>
      <c r="DV154" s="214"/>
      <c r="DW154" s="214"/>
      <c r="DX154" s="214"/>
      <c r="DY154" s="214"/>
      <c r="DZ154" s="214"/>
      <c r="EA154" s="214"/>
      <c r="EB154" s="214"/>
      <c r="EC154" s="214"/>
      <c r="ED154" s="214"/>
      <c r="EE154" s="214"/>
      <c r="EF154" s="214"/>
      <c r="EG154" s="214"/>
      <c r="EH154" s="214"/>
      <c r="EI154" s="214"/>
      <c r="EJ154" s="214"/>
      <c r="EK154" s="214"/>
      <c r="EL154" s="214"/>
      <c r="EM154" s="214"/>
      <c r="EN154" s="214"/>
      <c r="EO154" s="214"/>
      <c r="EP154" s="214"/>
      <c r="EQ154" s="214"/>
      <c r="ER154" s="214"/>
      <c r="ES154" s="214"/>
      <c r="ET154" s="214"/>
      <c r="EU154" s="214"/>
      <c r="EV154" s="214"/>
      <c r="EW154" s="214"/>
      <c r="EX154" s="214"/>
      <c r="EY154" s="214"/>
      <c r="EZ154" s="214"/>
      <c r="FA154" s="214"/>
      <c r="FB154" s="214"/>
      <c r="FC154" s="214"/>
      <c r="FD154" s="214"/>
      <c r="FE154" s="214"/>
      <c r="FF154" s="214"/>
      <c r="FG154" s="214"/>
      <c r="FH154" s="214"/>
      <c r="FI154" s="214"/>
      <c r="FJ154" s="214"/>
      <c r="FK154" s="214"/>
      <c r="FL154" s="214"/>
      <c r="FM154" s="214"/>
      <c r="FN154" s="214"/>
      <c r="FO154" s="214"/>
      <c r="FP154" s="214"/>
      <c r="FQ154" s="214"/>
      <c r="FR154" s="214"/>
      <c r="FS154" s="214"/>
      <c r="FT154" s="214"/>
      <c r="FU154" s="214"/>
      <c r="FV154" s="214"/>
      <c r="FW154" s="214"/>
      <c r="FX154" s="214"/>
      <c r="FY154" s="214"/>
      <c r="FZ154" s="214"/>
      <c r="GA154" s="214"/>
      <c r="GB154" s="214"/>
      <c r="GC154" s="214"/>
      <c r="GD154" s="214"/>
      <c r="GE154" s="214"/>
      <c r="GF154" s="214"/>
      <c r="GG154" s="214"/>
      <c r="GH154" s="214"/>
      <c r="GI154" s="214"/>
      <c r="GJ154" s="214"/>
      <c r="GK154" s="214"/>
      <c r="GL154" s="214"/>
      <c r="GM154" s="214"/>
      <c r="GN154" s="214"/>
      <c r="GO154" s="214"/>
      <c r="GP154" s="214"/>
      <c r="GQ154" s="214"/>
      <c r="GR154" s="214"/>
      <c r="GS154" s="214"/>
      <c r="GT154" s="214"/>
      <c r="GU154" s="214"/>
      <c r="GV154" s="214"/>
      <c r="GW154" s="214"/>
      <c r="GX154" s="214"/>
      <c r="GY154" s="214"/>
      <c r="GZ154" s="214"/>
      <c r="HA154" s="214"/>
      <c r="HB154" s="214"/>
      <c r="HC154" s="214"/>
      <c r="HD154" s="214"/>
      <c r="HE154" s="214"/>
      <c r="HF154" s="214"/>
      <c r="HG154" s="214"/>
      <c r="HH154" s="214"/>
      <c r="HI154" s="214"/>
      <c r="HJ154" s="214"/>
      <c r="HK154" s="214"/>
      <c r="HL154" s="214"/>
      <c r="HM154" s="214"/>
      <c r="HN154" s="214"/>
      <c r="HO154" s="214"/>
      <c r="HP154" s="214"/>
      <c r="HQ154" s="214"/>
      <c r="HR154" s="214"/>
      <c r="HS154" s="214"/>
      <c r="HT154" s="214"/>
      <c r="HU154" s="214"/>
      <c r="HV154" s="214"/>
      <c r="HW154" s="214"/>
      <c r="HX154" s="214"/>
      <c r="HY154" s="214"/>
      <c r="HZ154" s="214"/>
      <c r="IA154" s="214"/>
      <c r="IB154" s="214"/>
      <c r="IC154" s="214"/>
      <c r="ID154" s="214"/>
      <c r="IE154" s="214"/>
      <c r="IF154" s="214"/>
      <c r="IG154" s="214"/>
      <c r="IH154" s="214"/>
      <c r="II154" s="214"/>
      <c r="IJ154" s="214"/>
      <c r="IK154" s="214"/>
      <c r="IL154" s="214"/>
      <c r="IM154" s="214"/>
    </row>
    <row r="155" spans="1:247" s="219" customFormat="1">
      <c r="A155" s="218"/>
      <c r="B155" s="218"/>
      <c r="C155" s="220"/>
      <c r="D155" s="216"/>
      <c r="E155" s="215"/>
      <c r="F155" s="215"/>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c r="CG155" s="214"/>
      <c r="CH155" s="214"/>
      <c r="CI155" s="214"/>
      <c r="CJ155" s="214"/>
      <c r="CK155" s="214"/>
      <c r="CL155" s="214"/>
      <c r="CM155" s="214"/>
      <c r="CN155" s="214"/>
      <c r="CO155" s="214"/>
      <c r="CP155" s="214"/>
      <c r="CQ155" s="214"/>
      <c r="CR155" s="214"/>
      <c r="CS155" s="214"/>
      <c r="CT155" s="214"/>
      <c r="CU155" s="214"/>
      <c r="CV155" s="214"/>
      <c r="CW155" s="214"/>
      <c r="CX155" s="214"/>
      <c r="CY155" s="214"/>
      <c r="CZ155" s="214"/>
      <c r="DA155" s="214"/>
      <c r="DB155" s="214"/>
      <c r="DC155" s="214"/>
      <c r="DD155" s="214"/>
      <c r="DE155" s="214"/>
      <c r="DF155" s="214"/>
      <c r="DG155" s="214"/>
      <c r="DH155" s="214"/>
      <c r="DI155" s="214"/>
      <c r="DJ155" s="214"/>
      <c r="DK155" s="214"/>
      <c r="DL155" s="214"/>
      <c r="DM155" s="214"/>
      <c r="DN155" s="214"/>
      <c r="DO155" s="214"/>
      <c r="DP155" s="214"/>
      <c r="DQ155" s="214"/>
      <c r="DR155" s="214"/>
      <c r="DS155" s="214"/>
      <c r="DT155" s="214"/>
      <c r="DU155" s="214"/>
      <c r="DV155" s="214"/>
      <c r="DW155" s="214"/>
      <c r="DX155" s="214"/>
      <c r="DY155" s="214"/>
      <c r="DZ155" s="214"/>
      <c r="EA155" s="214"/>
      <c r="EB155" s="214"/>
      <c r="EC155" s="214"/>
      <c r="ED155" s="214"/>
      <c r="EE155" s="214"/>
      <c r="EF155" s="214"/>
      <c r="EG155" s="214"/>
      <c r="EH155" s="214"/>
      <c r="EI155" s="214"/>
      <c r="EJ155" s="214"/>
      <c r="EK155" s="214"/>
      <c r="EL155" s="214"/>
      <c r="EM155" s="214"/>
      <c r="EN155" s="214"/>
      <c r="EO155" s="214"/>
      <c r="EP155" s="214"/>
      <c r="EQ155" s="214"/>
      <c r="ER155" s="214"/>
      <c r="ES155" s="214"/>
      <c r="ET155" s="214"/>
      <c r="EU155" s="214"/>
      <c r="EV155" s="214"/>
      <c r="EW155" s="214"/>
      <c r="EX155" s="214"/>
      <c r="EY155" s="214"/>
      <c r="EZ155" s="214"/>
      <c r="FA155" s="214"/>
      <c r="FB155" s="214"/>
      <c r="FC155" s="214"/>
      <c r="FD155" s="214"/>
      <c r="FE155" s="214"/>
      <c r="FF155" s="214"/>
      <c r="FG155" s="214"/>
      <c r="FH155" s="214"/>
      <c r="FI155" s="214"/>
      <c r="FJ155" s="214"/>
      <c r="FK155" s="214"/>
      <c r="FL155" s="214"/>
      <c r="FM155" s="214"/>
      <c r="FN155" s="214"/>
      <c r="FO155" s="214"/>
      <c r="FP155" s="214"/>
      <c r="FQ155" s="214"/>
      <c r="FR155" s="214"/>
      <c r="FS155" s="214"/>
      <c r="FT155" s="214"/>
      <c r="FU155" s="214"/>
      <c r="FV155" s="214"/>
      <c r="FW155" s="214"/>
      <c r="FX155" s="214"/>
      <c r="FY155" s="214"/>
      <c r="FZ155" s="214"/>
      <c r="GA155" s="214"/>
      <c r="GB155" s="214"/>
      <c r="GC155" s="214"/>
      <c r="GD155" s="214"/>
      <c r="GE155" s="214"/>
      <c r="GF155" s="214"/>
      <c r="GG155" s="214"/>
      <c r="GH155" s="214"/>
      <c r="GI155" s="214"/>
      <c r="GJ155" s="214"/>
      <c r="GK155" s="214"/>
      <c r="GL155" s="214"/>
      <c r="GM155" s="214"/>
      <c r="GN155" s="214"/>
      <c r="GO155" s="214"/>
      <c r="GP155" s="214"/>
      <c r="GQ155" s="214"/>
      <c r="GR155" s="214"/>
      <c r="GS155" s="214"/>
      <c r="GT155" s="214"/>
      <c r="GU155" s="214"/>
      <c r="GV155" s="214"/>
      <c r="GW155" s="214"/>
      <c r="GX155" s="214"/>
      <c r="GY155" s="214"/>
      <c r="GZ155" s="214"/>
      <c r="HA155" s="214"/>
      <c r="HB155" s="214"/>
      <c r="HC155" s="214"/>
      <c r="HD155" s="214"/>
      <c r="HE155" s="214"/>
      <c r="HF155" s="214"/>
      <c r="HG155" s="214"/>
      <c r="HH155" s="214"/>
      <c r="HI155" s="214"/>
      <c r="HJ155" s="214"/>
      <c r="HK155" s="214"/>
      <c r="HL155" s="214"/>
      <c r="HM155" s="214"/>
      <c r="HN155" s="214"/>
      <c r="HO155" s="214"/>
      <c r="HP155" s="214"/>
      <c r="HQ155" s="214"/>
      <c r="HR155" s="214"/>
      <c r="HS155" s="214"/>
      <c r="HT155" s="214"/>
      <c r="HU155" s="214"/>
      <c r="HV155" s="214"/>
      <c r="HW155" s="214"/>
      <c r="HX155" s="214"/>
      <c r="HY155" s="214"/>
      <c r="HZ155" s="214"/>
      <c r="IA155" s="214"/>
      <c r="IB155" s="214"/>
      <c r="IC155" s="214"/>
      <c r="ID155" s="214"/>
      <c r="IE155" s="214"/>
      <c r="IF155" s="214"/>
      <c r="IG155" s="214"/>
      <c r="IH155" s="214"/>
      <c r="II155" s="214"/>
      <c r="IJ155" s="214"/>
      <c r="IK155" s="214"/>
      <c r="IL155" s="214"/>
      <c r="IM155" s="214"/>
    </row>
    <row r="156" spans="1:247" s="219" customFormat="1">
      <c r="A156" s="218"/>
      <c r="B156" s="218"/>
      <c r="C156" s="220"/>
      <c r="D156" s="216"/>
      <c r="E156" s="215"/>
      <c r="F156" s="215"/>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c r="CG156" s="214"/>
      <c r="CH156" s="214"/>
      <c r="CI156" s="214"/>
      <c r="CJ156" s="214"/>
      <c r="CK156" s="214"/>
      <c r="CL156" s="214"/>
      <c r="CM156" s="214"/>
      <c r="CN156" s="214"/>
      <c r="CO156" s="214"/>
      <c r="CP156" s="214"/>
      <c r="CQ156" s="214"/>
      <c r="CR156" s="214"/>
      <c r="CS156" s="214"/>
      <c r="CT156" s="214"/>
      <c r="CU156" s="214"/>
      <c r="CV156" s="214"/>
      <c r="CW156" s="214"/>
      <c r="CX156" s="214"/>
      <c r="CY156" s="214"/>
      <c r="CZ156" s="214"/>
      <c r="DA156" s="214"/>
      <c r="DB156" s="214"/>
      <c r="DC156" s="214"/>
      <c r="DD156" s="214"/>
      <c r="DE156" s="214"/>
      <c r="DF156" s="214"/>
      <c r="DG156" s="214"/>
      <c r="DH156" s="214"/>
      <c r="DI156" s="214"/>
      <c r="DJ156" s="214"/>
      <c r="DK156" s="214"/>
      <c r="DL156" s="214"/>
      <c r="DM156" s="214"/>
      <c r="DN156" s="214"/>
      <c r="DO156" s="214"/>
      <c r="DP156" s="214"/>
      <c r="DQ156" s="214"/>
      <c r="DR156" s="214"/>
      <c r="DS156" s="214"/>
      <c r="DT156" s="214"/>
      <c r="DU156" s="214"/>
      <c r="DV156" s="214"/>
      <c r="DW156" s="214"/>
      <c r="DX156" s="214"/>
      <c r="DY156" s="214"/>
      <c r="DZ156" s="214"/>
      <c r="EA156" s="214"/>
      <c r="EB156" s="214"/>
      <c r="EC156" s="214"/>
      <c r="ED156" s="214"/>
      <c r="EE156" s="214"/>
      <c r="EF156" s="214"/>
      <c r="EG156" s="214"/>
      <c r="EH156" s="214"/>
      <c r="EI156" s="214"/>
      <c r="EJ156" s="214"/>
      <c r="EK156" s="214"/>
      <c r="EL156" s="214"/>
      <c r="EM156" s="214"/>
      <c r="EN156" s="214"/>
      <c r="EO156" s="214"/>
      <c r="EP156" s="214"/>
      <c r="EQ156" s="214"/>
      <c r="ER156" s="214"/>
      <c r="ES156" s="214"/>
      <c r="ET156" s="214"/>
      <c r="EU156" s="214"/>
      <c r="EV156" s="214"/>
      <c r="EW156" s="214"/>
      <c r="EX156" s="214"/>
      <c r="EY156" s="214"/>
      <c r="EZ156" s="214"/>
      <c r="FA156" s="214"/>
      <c r="FB156" s="214"/>
      <c r="FC156" s="214"/>
      <c r="FD156" s="214"/>
      <c r="FE156" s="214"/>
      <c r="FF156" s="214"/>
      <c r="FG156" s="214"/>
      <c r="FH156" s="214"/>
      <c r="FI156" s="214"/>
      <c r="FJ156" s="214"/>
      <c r="FK156" s="214"/>
      <c r="FL156" s="214"/>
      <c r="FM156" s="214"/>
      <c r="FN156" s="214"/>
      <c r="FO156" s="214"/>
      <c r="FP156" s="214"/>
      <c r="FQ156" s="214"/>
      <c r="FR156" s="214"/>
      <c r="FS156" s="214"/>
      <c r="FT156" s="214"/>
      <c r="FU156" s="214"/>
      <c r="FV156" s="214"/>
      <c r="FW156" s="214"/>
      <c r="FX156" s="214"/>
      <c r="FY156" s="214"/>
      <c r="FZ156" s="214"/>
      <c r="GA156" s="214"/>
      <c r="GB156" s="214"/>
      <c r="GC156" s="214"/>
      <c r="GD156" s="214"/>
      <c r="GE156" s="214"/>
      <c r="GF156" s="214"/>
      <c r="GG156" s="214"/>
      <c r="GH156" s="214"/>
      <c r="GI156" s="214"/>
      <c r="GJ156" s="214"/>
      <c r="GK156" s="214"/>
      <c r="GL156" s="214"/>
      <c r="GM156" s="214"/>
      <c r="GN156" s="214"/>
      <c r="GO156" s="214"/>
      <c r="GP156" s="214"/>
      <c r="GQ156" s="214"/>
      <c r="GR156" s="214"/>
      <c r="GS156" s="214"/>
      <c r="GT156" s="214"/>
      <c r="GU156" s="214"/>
      <c r="GV156" s="214"/>
      <c r="GW156" s="214"/>
      <c r="GX156" s="214"/>
      <c r="GY156" s="214"/>
      <c r="GZ156" s="214"/>
      <c r="HA156" s="214"/>
      <c r="HB156" s="214"/>
      <c r="HC156" s="214"/>
      <c r="HD156" s="214"/>
      <c r="HE156" s="214"/>
      <c r="HF156" s="214"/>
      <c r="HG156" s="214"/>
      <c r="HH156" s="214"/>
      <c r="HI156" s="214"/>
      <c r="HJ156" s="214"/>
      <c r="HK156" s="214"/>
      <c r="HL156" s="214"/>
      <c r="HM156" s="214"/>
      <c r="HN156" s="214"/>
      <c r="HO156" s="214"/>
      <c r="HP156" s="214"/>
      <c r="HQ156" s="214"/>
      <c r="HR156" s="214"/>
      <c r="HS156" s="214"/>
      <c r="HT156" s="214"/>
      <c r="HU156" s="214"/>
      <c r="HV156" s="214"/>
      <c r="HW156" s="214"/>
      <c r="HX156" s="214"/>
      <c r="HY156" s="214"/>
      <c r="HZ156" s="214"/>
      <c r="IA156" s="214"/>
      <c r="IB156" s="214"/>
      <c r="IC156" s="214"/>
      <c r="ID156" s="214"/>
      <c r="IE156" s="214"/>
      <c r="IF156" s="214"/>
      <c r="IG156" s="214"/>
      <c r="IH156" s="214"/>
      <c r="II156" s="214"/>
      <c r="IJ156" s="214"/>
      <c r="IK156" s="214"/>
      <c r="IL156" s="214"/>
      <c r="IM156" s="214"/>
    </row>
    <row r="157" spans="1:247" s="219" customFormat="1">
      <c r="A157" s="218"/>
      <c r="B157" s="218"/>
      <c r="C157" s="220"/>
      <c r="D157" s="216"/>
      <c r="E157" s="215"/>
      <c r="F157" s="215"/>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c r="CG157" s="214"/>
      <c r="CH157" s="214"/>
      <c r="CI157" s="214"/>
      <c r="CJ157" s="214"/>
      <c r="CK157" s="214"/>
      <c r="CL157" s="214"/>
      <c r="CM157" s="214"/>
      <c r="CN157" s="214"/>
      <c r="CO157" s="214"/>
      <c r="CP157" s="214"/>
      <c r="CQ157" s="214"/>
      <c r="CR157" s="214"/>
      <c r="CS157" s="214"/>
      <c r="CT157" s="214"/>
      <c r="CU157" s="214"/>
      <c r="CV157" s="214"/>
      <c r="CW157" s="214"/>
      <c r="CX157" s="214"/>
      <c r="CY157" s="214"/>
      <c r="CZ157" s="214"/>
      <c r="DA157" s="214"/>
      <c r="DB157" s="214"/>
      <c r="DC157" s="214"/>
      <c r="DD157" s="214"/>
      <c r="DE157" s="214"/>
      <c r="DF157" s="214"/>
      <c r="DG157" s="214"/>
      <c r="DH157" s="214"/>
      <c r="DI157" s="214"/>
      <c r="DJ157" s="214"/>
      <c r="DK157" s="214"/>
      <c r="DL157" s="214"/>
      <c r="DM157" s="214"/>
      <c r="DN157" s="214"/>
      <c r="DO157" s="214"/>
      <c r="DP157" s="214"/>
      <c r="DQ157" s="214"/>
      <c r="DR157" s="214"/>
      <c r="DS157" s="214"/>
      <c r="DT157" s="214"/>
      <c r="DU157" s="214"/>
      <c r="DV157" s="214"/>
      <c r="DW157" s="214"/>
      <c r="DX157" s="214"/>
      <c r="DY157" s="214"/>
      <c r="DZ157" s="214"/>
      <c r="EA157" s="214"/>
      <c r="EB157" s="214"/>
      <c r="EC157" s="214"/>
      <c r="ED157" s="214"/>
      <c r="EE157" s="214"/>
      <c r="EF157" s="214"/>
      <c r="EG157" s="214"/>
      <c r="EH157" s="214"/>
      <c r="EI157" s="214"/>
      <c r="EJ157" s="214"/>
      <c r="EK157" s="214"/>
      <c r="EL157" s="214"/>
      <c r="EM157" s="214"/>
      <c r="EN157" s="214"/>
      <c r="EO157" s="214"/>
      <c r="EP157" s="214"/>
      <c r="EQ157" s="214"/>
      <c r="ER157" s="214"/>
      <c r="ES157" s="214"/>
      <c r="ET157" s="214"/>
      <c r="EU157" s="214"/>
      <c r="EV157" s="214"/>
      <c r="EW157" s="214"/>
      <c r="EX157" s="214"/>
      <c r="EY157" s="214"/>
      <c r="EZ157" s="214"/>
      <c r="FA157" s="214"/>
      <c r="FB157" s="214"/>
      <c r="FC157" s="214"/>
      <c r="FD157" s="214"/>
      <c r="FE157" s="214"/>
      <c r="FF157" s="214"/>
      <c r="FG157" s="214"/>
      <c r="FH157" s="214"/>
      <c r="FI157" s="214"/>
      <c r="FJ157" s="214"/>
      <c r="FK157" s="214"/>
      <c r="FL157" s="214"/>
      <c r="FM157" s="214"/>
      <c r="FN157" s="214"/>
      <c r="FO157" s="214"/>
      <c r="FP157" s="214"/>
      <c r="FQ157" s="214"/>
      <c r="FR157" s="214"/>
      <c r="FS157" s="214"/>
      <c r="FT157" s="214"/>
      <c r="FU157" s="214"/>
      <c r="FV157" s="214"/>
      <c r="FW157" s="214"/>
      <c r="FX157" s="214"/>
      <c r="FY157" s="214"/>
      <c r="FZ157" s="214"/>
      <c r="GA157" s="214"/>
      <c r="GB157" s="214"/>
      <c r="GC157" s="214"/>
      <c r="GD157" s="214"/>
      <c r="GE157" s="214"/>
      <c r="GF157" s="214"/>
      <c r="GG157" s="214"/>
      <c r="GH157" s="214"/>
      <c r="GI157" s="214"/>
      <c r="GJ157" s="214"/>
      <c r="GK157" s="214"/>
      <c r="GL157" s="214"/>
      <c r="GM157" s="214"/>
      <c r="GN157" s="214"/>
      <c r="GO157" s="214"/>
      <c r="GP157" s="214"/>
      <c r="GQ157" s="214"/>
      <c r="GR157" s="214"/>
      <c r="GS157" s="214"/>
      <c r="GT157" s="214"/>
      <c r="GU157" s="214"/>
      <c r="GV157" s="214"/>
      <c r="GW157" s="214"/>
      <c r="GX157" s="214"/>
      <c r="GY157" s="214"/>
      <c r="GZ157" s="214"/>
      <c r="HA157" s="214"/>
      <c r="HB157" s="214"/>
      <c r="HC157" s="214"/>
      <c r="HD157" s="214"/>
      <c r="HE157" s="214"/>
      <c r="HF157" s="214"/>
      <c r="HG157" s="214"/>
      <c r="HH157" s="214"/>
      <c r="HI157" s="214"/>
      <c r="HJ157" s="214"/>
      <c r="HK157" s="214"/>
      <c r="HL157" s="214"/>
      <c r="HM157" s="214"/>
      <c r="HN157" s="214"/>
      <c r="HO157" s="214"/>
      <c r="HP157" s="214"/>
      <c r="HQ157" s="214"/>
      <c r="HR157" s="214"/>
      <c r="HS157" s="214"/>
      <c r="HT157" s="214"/>
      <c r="HU157" s="214"/>
      <c r="HV157" s="214"/>
      <c r="HW157" s="214"/>
      <c r="HX157" s="214"/>
      <c r="HY157" s="214"/>
      <c r="HZ157" s="214"/>
      <c r="IA157" s="214"/>
      <c r="IB157" s="214"/>
      <c r="IC157" s="214"/>
      <c r="ID157" s="214"/>
      <c r="IE157" s="214"/>
      <c r="IF157" s="214"/>
      <c r="IG157" s="214"/>
      <c r="IH157" s="214"/>
      <c r="II157" s="214"/>
      <c r="IJ157" s="214"/>
      <c r="IK157" s="214"/>
      <c r="IL157" s="214"/>
      <c r="IM157" s="214"/>
    </row>
    <row r="158" spans="1:247" s="219" customFormat="1">
      <c r="A158" s="218"/>
      <c r="B158" s="218"/>
      <c r="C158" s="220"/>
      <c r="D158" s="216"/>
      <c r="E158" s="215"/>
      <c r="F158" s="215"/>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c r="CG158" s="214"/>
      <c r="CH158" s="214"/>
      <c r="CI158" s="214"/>
      <c r="CJ158" s="214"/>
      <c r="CK158" s="214"/>
      <c r="CL158" s="214"/>
      <c r="CM158" s="214"/>
      <c r="CN158" s="214"/>
      <c r="CO158" s="214"/>
      <c r="CP158" s="214"/>
      <c r="CQ158" s="214"/>
      <c r="CR158" s="214"/>
      <c r="CS158" s="214"/>
      <c r="CT158" s="214"/>
      <c r="CU158" s="214"/>
      <c r="CV158" s="214"/>
      <c r="CW158" s="214"/>
      <c r="CX158" s="214"/>
      <c r="CY158" s="214"/>
      <c r="CZ158" s="214"/>
      <c r="DA158" s="214"/>
      <c r="DB158" s="214"/>
      <c r="DC158" s="214"/>
      <c r="DD158" s="214"/>
      <c r="DE158" s="214"/>
      <c r="DF158" s="214"/>
      <c r="DG158" s="214"/>
      <c r="DH158" s="214"/>
      <c r="DI158" s="214"/>
      <c r="DJ158" s="214"/>
      <c r="DK158" s="214"/>
      <c r="DL158" s="214"/>
      <c r="DM158" s="214"/>
      <c r="DN158" s="214"/>
      <c r="DO158" s="214"/>
      <c r="DP158" s="214"/>
      <c r="DQ158" s="214"/>
      <c r="DR158" s="214"/>
      <c r="DS158" s="214"/>
      <c r="DT158" s="214"/>
      <c r="DU158" s="214"/>
      <c r="DV158" s="214"/>
      <c r="DW158" s="214"/>
      <c r="DX158" s="214"/>
      <c r="DY158" s="214"/>
      <c r="DZ158" s="214"/>
      <c r="EA158" s="214"/>
      <c r="EB158" s="214"/>
      <c r="EC158" s="214"/>
      <c r="ED158" s="214"/>
      <c r="EE158" s="214"/>
      <c r="EF158" s="214"/>
      <c r="EG158" s="214"/>
      <c r="EH158" s="214"/>
      <c r="EI158" s="214"/>
      <c r="EJ158" s="214"/>
      <c r="EK158" s="214"/>
      <c r="EL158" s="214"/>
      <c r="EM158" s="214"/>
      <c r="EN158" s="214"/>
      <c r="EO158" s="214"/>
      <c r="EP158" s="214"/>
      <c r="EQ158" s="214"/>
      <c r="ER158" s="214"/>
      <c r="ES158" s="214"/>
      <c r="ET158" s="214"/>
      <c r="EU158" s="214"/>
      <c r="EV158" s="214"/>
      <c r="EW158" s="214"/>
      <c r="EX158" s="214"/>
      <c r="EY158" s="214"/>
      <c r="EZ158" s="214"/>
      <c r="FA158" s="214"/>
      <c r="FB158" s="214"/>
      <c r="FC158" s="214"/>
      <c r="FD158" s="214"/>
      <c r="FE158" s="214"/>
      <c r="FF158" s="214"/>
      <c r="FG158" s="214"/>
      <c r="FH158" s="214"/>
      <c r="FI158" s="214"/>
      <c r="FJ158" s="214"/>
      <c r="FK158" s="214"/>
      <c r="FL158" s="214"/>
      <c r="FM158" s="214"/>
      <c r="FN158" s="214"/>
      <c r="FO158" s="214"/>
      <c r="FP158" s="214"/>
      <c r="FQ158" s="214"/>
      <c r="FR158" s="214"/>
      <c r="FS158" s="214"/>
      <c r="FT158" s="214"/>
      <c r="FU158" s="214"/>
      <c r="FV158" s="214"/>
      <c r="FW158" s="214"/>
      <c r="FX158" s="214"/>
      <c r="FY158" s="214"/>
      <c r="FZ158" s="214"/>
      <c r="GA158" s="214"/>
      <c r="GB158" s="214"/>
      <c r="GC158" s="214"/>
      <c r="GD158" s="214"/>
      <c r="GE158" s="214"/>
      <c r="GF158" s="214"/>
      <c r="GG158" s="214"/>
      <c r="GH158" s="214"/>
      <c r="GI158" s="214"/>
      <c r="GJ158" s="214"/>
      <c r="GK158" s="214"/>
      <c r="GL158" s="214"/>
      <c r="GM158" s="214"/>
      <c r="GN158" s="214"/>
      <c r="GO158" s="214"/>
      <c r="GP158" s="214"/>
      <c r="GQ158" s="214"/>
      <c r="GR158" s="214"/>
      <c r="GS158" s="214"/>
      <c r="GT158" s="214"/>
      <c r="GU158" s="214"/>
      <c r="GV158" s="214"/>
      <c r="GW158" s="214"/>
      <c r="GX158" s="214"/>
      <c r="GY158" s="214"/>
      <c r="GZ158" s="214"/>
      <c r="HA158" s="214"/>
      <c r="HB158" s="214"/>
      <c r="HC158" s="214"/>
      <c r="HD158" s="214"/>
      <c r="HE158" s="214"/>
      <c r="HF158" s="214"/>
      <c r="HG158" s="214"/>
      <c r="HH158" s="214"/>
      <c r="HI158" s="214"/>
      <c r="HJ158" s="214"/>
      <c r="HK158" s="214"/>
      <c r="HL158" s="214"/>
      <c r="HM158" s="214"/>
      <c r="HN158" s="214"/>
      <c r="HO158" s="214"/>
      <c r="HP158" s="214"/>
      <c r="HQ158" s="214"/>
      <c r="HR158" s="214"/>
      <c r="HS158" s="214"/>
      <c r="HT158" s="214"/>
      <c r="HU158" s="214"/>
      <c r="HV158" s="214"/>
      <c r="HW158" s="214"/>
      <c r="HX158" s="214"/>
      <c r="HY158" s="214"/>
      <c r="HZ158" s="214"/>
      <c r="IA158" s="214"/>
      <c r="IB158" s="214"/>
      <c r="IC158" s="214"/>
      <c r="ID158" s="214"/>
      <c r="IE158" s="214"/>
      <c r="IF158" s="214"/>
      <c r="IG158" s="214"/>
      <c r="IH158" s="214"/>
      <c r="II158" s="214"/>
      <c r="IJ158" s="214"/>
      <c r="IK158" s="214"/>
      <c r="IL158" s="214"/>
      <c r="IM158" s="214"/>
    </row>
    <row r="159" spans="1:247" s="219" customFormat="1">
      <c r="A159" s="218"/>
      <c r="B159" s="218"/>
      <c r="C159" s="220"/>
      <c r="D159" s="216"/>
      <c r="E159" s="215"/>
      <c r="F159" s="215"/>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c r="CG159" s="214"/>
      <c r="CH159" s="214"/>
      <c r="CI159" s="214"/>
      <c r="CJ159" s="214"/>
      <c r="CK159" s="214"/>
      <c r="CL159" s="214"/>
      <c r="CM159" s="214"/>
      <c r="CN159" s="214"/>
      <c r="CO159" s="214"/>
      <c r="CP159" s="214"/>
      <c r="CQ159" s="214"/>
      <c r="CR159" s="214"/>
      <c r="CS159" s="214"/>
      <c r="CT159" s="214"/>
      <c r="CU159" s="214"/>
      <c r="CV159" s="214"/>
      <c r="CW159" s="214"/>
      <c r="CX159" s="214"/>
      <c r="CY159" s="214"/>
      <c r="CZ159" s="214"/>
      <c r="DA159" s="214"/>
      <c r="DB159" s="214"/>
      <c r="DC159" s="214"/>
      <c r="DD159" s="214"/>
      <c r="DE159" s="214"/>
      <c r="DF159" s="214"/>
      <c r="DG159" s="214"/>
      <c r="DH159" s="214"/>
      <c r="DI159" s="214"/>
      <c r="DJ159" s="214"/>
      <c r="DK159" s="214"/>
      <c r="DL159" s="214"/>
      <c r="DM159" s="214"/>
      <c r="DN159" s="214"/>
      <c r="DO159" s="214"/>
      <c r="DP159" s="214"/>
      <c r="DQ159" s="214"/>
      <c r="DR159" s="214"/>
      <c r="DS159" s="214"/>
      <c r="DT159" s="214"/>
      <c r="DU159" s="214"/>
      <c r="DV159" s="214"/>
      <c r="DW159" s="214"/>
      <c r="DX159" s="214"/>
      <c r="DY159" s="214"/>
      <c r="DZ159" s="214"/>
      <c r="EA159" s="214"/>
      <c r="EB159" s="214"/>
      <c r="EC159" s="214"/>
      <c r="ED159" s="214"/>
      <c r="EE159" s="214"/>
      <c r="EF159" s="214"/>
      <c r="EG159" s="214"/>
      <c r="EH159" s="214"/>
      <c r="EI159" s="214"/>
      <c r="EJ159" s="214"/>
      <c r="EK159" s="214"/>
      <c r="EL159" s="214"/>
      <c r="EM159" s="214"/>
      <c r="EN159" s="214"/>
      <c r="EO159" s="214"/>
      <c r="EP159" s="214"/>
      <c r="EQ159" s="214"/>
      <c r="ER159" s="214"/>
      <c r="ES159" s="214"/>
      <c r="ET159" s="214"/>
      <c r="EU159" s="214"/>
      <c r="EV159" s="214"/>
      <c r="EW159" s="214"/>
      <c r="EX159" s="214"/>
      <c r="EY159" s="214"/>
      <c r="EZ159" s="214"/>
      <c r="FA159" s="214"/>
      <c r="FB159" s="214"/>
      <c r="FC159" s="214"/>
      <c r="FD159" s="214"/>
      <c r="FE159" s="214"/>
      <c r="FF159" s="214"/>
      <c r="FG159" s="214"/>
      <c r="FH159" s="214"/>
      <c r="FI159" s="214"/>
      <c r="FJ159" s="214"/>
      <c r="FK159" s="214"/>
      <c r="FL159" s="214"/>
      <c r="FM159" s="214"/>
      <c r="FN159" s="214"/>
      <c r="FO159" s="214"/>
      <c r="FP159" s="214"/>
      <c r="FQ159" s="214"/>
      <c r="FR159" s="214"/>
      <c r="FS159" s="214"/>
      <c r="FT159" s="214"/>
      <c r="FU159" s="214"/>
      <c r="FV159" s="214"/>
      <c r="FW159" s="214"/>
      <c r="FX159" s="214"/>
      <c r="FY159" s="214"/>
      <c r="FZ159" s="214"/>
      <c r="GA159" s="214"/>
      <c r="GB159" s="214"/>
      <c r="GC159" s="214"/>
      <c r="GD159" s="214"/>
      <c r="GE159" s="214"/>
      <c r="GF159" s="214"/>
      <c r="GG159" s="214"/>
      <c r="GH159" s="214"/>
      <c r="GI159" s="214"/>
      <c r="GJ159" s="214"/>
      <c r="GK159" s="214"/>
      <c r="GL159" s="214"/>
      <c r="GM159" s="214"/>
      <c r="GN159" s="214"/>
      <c r="GO159" s="214"/>
      <c r="GP159" s="214"/>
      <c r="GQ159" s="214"/>
      <c r="GR159" s="214"/>
      <c r="GS159" s="214"/>
      <c r="GT159" s="214"/>
      <c r="GU159" s="214"/>
      <c r="GV159" s="214"/>
      <c r="GW159" s="214"/>
      <c r="GX159" s="214"/>
      <c r="GY159" s="214"/>
      <c r="GZ159" s="214"/>
      <c r="HA159" s="214"/>
      <c r="HB159" s="214"/>
      <c r="HC159" s="214"/>
      <c r="HD159" s="214"/>
      <c r="HE159" s="214"/>
      <c r="HF159" s="214"/>
      <c r="HG159" s="214"/>
      <c r="HH159" s="214"/>
      <c r="HI159" s="214"/>
      <c r="HJ159" s="214"/>
      <c r="HK159" s="214"/>
      <c r="HL159" s="214"/>
      <c r="HM159" s="214"/>
      <c r="HN159" s="214"/>
      <c r="HO159" s="214"/>
      <c r="HP159" s="214"/>
      <c r="HQ159" s="214"/>
      <c r="HR159" s="214"/>
      <c r="HS159" s="214"/>
      <c r="HT159" s="214"/>
      <c r="HU159" s="214"/>
      <c r="HV159" s="214"/>
      <c r="HW159" s="214"/>
      <c r="HX159" s="214"/>
      <c r="HY159" s="214"/>
      <c r="HZ159" s="214"/>
      <c r="IA159" s="214"/>
      <c r="IB159" s="214"/>
      <c r="IC159" s="214"/>
      <c r="ID159" s="214"/>
      <c r="IE159" s="214"/>
      <c r="IF159" s="214"/>
      <c r="IG159" s="214"/>
      <c r="IH159" s="214"/>
      <c r="II159" s="214"/>
      <c r="IJ159" s="214"/>
      <c r="IK159" s="214"/>
      <c r="IL159" s="214"/>
      <c r="IM159" s="214"/>
    </row>
    <row r="160" spans="1:247" s="219" customFormat="1">
      <c r="A160" s="218"/>
      <c r="B160" s="218"/>
      <c r="C160" s="220"/>
      <c r="D160" s="216"/>
      <c r="E160" s="215"/>
      <c r="F160" s="215"/>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c r="DT160" s="214"/>
      <c r="DU160" s="214"/>
      <c r="DV160" s="214"/>
      <c r="DW160" s="214"/>
      <c r="DX160" s="214"/>
      <c r="DY160" s="214"/>
      <c r="DZ160" s="214"/>
      <c r="EA160" s="214"/>
      <c r="EB160" s="214"/>
      <c r="EC160" s="214"/>
      <c r="ED160" s="214"/>
      <c r="EE160" s="214"/>
      <c r="EF160" s="214"/>
      <c r="EG160" s="214"/>
      <c r="EH160" s="214"/>
      <c r="EI160" s="214"/>
      <c r="EJ160" s="214"/>
      <c r="EK160" s="214"/>
      <c r="EL160" s="214"/>
      <c r="EM160" s="214"/>
      <c r="EN160" s="214"/>
      <c r="EO160" s="214"/>
      <c r="EP160" s="214"/>
      <c r="EQ160" s="214"/>
      <c r="ER160" s="214"/>
      <c r="ES160" s="214"/>
      <c r="ET160" s="214"/>
      <c r="EU160" s="214"/>
      <c r="EV160" s="214"/>
      <c r="EW160" s="214"/>
      <c r="EX160" s="214"/>
      <c r="EY160" s="214"/>
      <c r="EZ160" s="214"/>
      <c r="FA160" s="214"/>
      <c r="FB160" s="214"/>
      <c r="FC160" s="214"/>
      <c r="FD160" s="214"/>
      <c r="FE160" s="214"/>
      <c r="FF160" s="214"/>
      <c r="FG160" s="214"/>
      <c r="FH160" s="214"/>
      <c r="FI160" s="214"/>
      <c r="FJ160" s="214"/>
      <c r="FK160" s="214"/>
      <c r="FL160" s="214"/>
      <c r="FM160" s="214"/>
      <c r="FN160" s="214"/>
      <c r="FO160" s="214"/>
      <c r="FP160" s="214"/>
      <c r="FQ160" s="214"/>
      <c r="FR160" s="214"/>
      <c r="FS160" s="214"/>
      <c r="FT160" s="214"/>
      <c r="FU160" s="214"/>
      <c r="FV160" s="214"/>
      <c r="FW160" s="214"/>
      <c r="FX160" s="214"/>
      <c r="FY160" s="214"/>
      <c r="FZ160" s="214"/>
      <c r="GA160" s="214"/>
      <c r="GB160" s="214"/>
      <c r="GC160" s="214"/>
      <c r="GD160" s="214"/>
      <c r="GE160" s="214"/>
      <c r="GF160" s="214"/>
      <c r="GG160" s="214"/>
      <c r="GH160" s="214"/>
      <c r="GI160" s="214"/>
      <c r="GJ160" s="214"/>
      <c r="GK160" s="214"/>
      <c r="GL160" s="214"/>
      <c r="GM160" s="214"/>
      <c r="GN160" s="214"/>
      <c r="GO160" s="214"/>
      <c r="GP160" s="214"/>
      <c r="GQ160" s="214"/>
      <c r="GR160" s="214"/>
      <c r="GS160" s="214"/>
      <c r="GT160" s="214"/>
      <c r="GU160" s="214"/>
      <c r="GV160" s="214"/>
      <c r="GW160" s="214"/>
      <c r="GX160" s="214"/>
      <c r="GY160" s="214"/>
      <c r="GZ160" s="214"/>
      <c r="HA160" s="214"/>
      <c r="HB160" s="214"/>
      <c r="HC160" s="214"/>
      <c r="HD160" s="214"/>
      <c r="HE160" s="214"/>
      <c r="HF160" s="214"/>
      <c r="HG160" s="214"/>
      <c r="HH160" s="214"/>
      <c r="HI160" s="214"/>
      <c r="HJ160" s="214"/>
      <c r="HK160" s="214"/>
      <c r="HL160" s="214"/>
      <c r="HM160" s="214"/>
      <c r="HN160" s="214"/>
      <c r="HO160" s="214"/>
      <c r="HP160" s="214"/>
      <c r="HQ160" s="214"/>
      <c r="HR160" s="214"/>
      <c r="HS160" s="214"/>
      <c r="HT160" s="214"/>
      <c r="HU160" s="214"/>
      <c r="HV160" s="214"/>
      <c r="HW160" s="214"/>
      <c r="HX160" s="214"/>
      <c r="HY160" s="214"/>
      <c r="HZ160" s="214"/>
      <c r="IA160" s="214"/>
      <c r="IB160" s="214"/>
      <c r="IC160" s="214"/>
      <c r="ID160" s="214"/>
      <c r="IE160" s="214"/>
      <c r="IF160" s="214"/>
      <c r="IG160" s="214"/>
      <c r="IH160" s="214"/>
      <c r="II160" s="214"/>
      <c r="IJ160" s="214"/>
      <c r="IK160" s="214"/>
      <c r="IL160" s="214"/>
      <c r="IM160" s="214"/>
    </row>
    <row r="161" spans="1:247" s="219" customFormat="1">
      <c r="A161" s="218"/>
      <c r="B161" s="218"/>
      <c r="C161" s="220"/>
      <c r="D161" s="216"/>
      <c r="E161" s="215"/>
      <c r="F161" s="215"/>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c r="CG161" s="214"/>
      <c r="CH161" s="214"/>
      <c r="CI161" s="214"/>
      <c r="CJ161" s="214"/>
      <c r="CK161" s="214"/>
      <c r="CL161" s="214"/>
      <c r="CM161" s="214"/>
      <c r="CN161" s="214"/>
      <c r="CO161" s="214"/>
      <c r="CP161" s="214"/>
      <c r="CQ161" s="214"/>
      <c r="CR161" s="214"/>
      <c r="CS161" s="214"/>
      <c r="CT161" s="214"/>
      <c r="CU161" s="214"/>
      <c r="CV161" s="214"/>
      <c r="CW161" s="214"/>
      <c r="CX161" s="214"/>
      <c r="CY161" s="214"/>
      <c r="CZ161" s="214"/>
      <c r="DA161" s="214"/>
      <c r="DB161" s="214"/>
      <c r="DC161" s="214"/>
      <c r="DD161" s="214"/>
      <c r="DE161" s="214"/>
      <c r="DF161" s="214"/>
      <c r="DG161" s="214"/>
      <c r="DH161" s="214"/>
      <c r="DI161" s="214"/>
      <c r="DJ161" s="214"/>
      <c r="DK161" s="214"/>
      <c r="DL161" s="214"/>
      <c r="DM161" s="214"/>
      <c r="DN161" s="214"/>
      <c r="DO161" s="214"/>
      <c r="DP161" s="214"/>
      <c r="DQ161" s="214"/>
      <c r="DR161" s="214"/>
      <c r="DS161" s="214"/>
      <c r="DT161" s="214"/>
      <c r="DU161" s="214"/>
      <c r="DV161" s="214"/>
      <c r="DW161" s="214"/>
      <c r="DX161" s="214"/>
      <c r="DY161" s="214"/>
      <c r="DZ161" s="214"/>
      <c r="EA161" s="214"/>
      <c r="EB161" s="214"/>
      <c r="EC161" s="214"/>
      <c r="ED161" s="214"/>
      <c r="EE161" s="214"/>
      <c r="EF161" s="214"/>
      <c r="EG161" s="214"/>
      <c r="EH161" s="214"/>
      <c r="EI161" s="214"/>
      <c r="EJ161" s="214"/>
      <c r="EK161" s="214"/>
      <c r="EL161" s="214"/>
      <c r="EM161" s="214"/>
      <c r="EN161" s="214"/>
      <c r="EO161" s="214"/>
      <c r="EP161" s="214"/>
      <c r="EQ161" s="214"/>
      <c r="ER161" s="214"/>
      <c r="ES161" s="214"/>
      <c r="ET161" s="214"/>
      <c r="EU161" s="214"/>
      <c r="EV161" s="214"/>
      <c r="EW161" s="214"/>
      <c r="EX161" s="214"/>
      <c r="EY161" s="214"/>
      <c r="EZ161" s="214"/>
      <c r="FA161" s="214"/>
      <c r="FB161" s="214"/>
      <c r="FC161" s="214"/>
      <c r="FD161" s="214"/>
      <c r="FE161" s="214"/>
      <c r="FF161" s="214"/>
      <c r="FG161" s="214"/>
      <c r="FH161" s="214"/>
      <c r="FI161" s="214"/>
      <c r="FJ161" s="214"/>
      <c r="FK161" s="214"/>
      <c r="FL161" s="214"/>
      <c r="FM161" s="214"/>
      <c r="FN161" s="214"/>
      <c r="FO161" s="214"/>
      <c r="FP161" s="214"/>
      <c r="FQ161" s="214"/>
      <c r="FR161" s="214"/>
      <c r="FS161" s="214"/>
      <c r="FT161" s="214"/>
      <c r="FU161" s="214"/>
      <c r="FV161" s="214"/>
      <c r="FW161" s="214"/>
      <c r="FX161" s="214"/>
      <c r="FY161" s="214"/>
      <c r="FZ161" s="214"/>
      <c r="GA161" s="214"/>
      <c r="GB161" s="214"/>
      <c r="GC161" s="214"/>
      <c r="GD161" s="214"/>
      <c r="GE161" s="214"/>
      <c r="GF161" s="214"/>
      <c r="GG161" s="214"/>
      <c r="GH161" s="214"/>
      <c r="GI161" s="214"/>
      <c r="GJ161" s="214"/>
      <c r="GK161" s="214"/>
      <c r="GL161" s="214"/>
      <c r="GM161" s="214"/>
      <c r="GN161" s="214"/>
      <c r="GO161" s="214"/>
      <c r="GP161" s="214"/>
      <c r="GQ161" s="214"/>
      <c r="GR161" s="214"/>
      <c r="GS161" s="214"/>
      <c r="GT161" s="214"/>
      <c r="GU161" s="214"/>
      <c r="GV161" s="214"/>
      <c r="GW161" s="214"/>
      <c r="GX161" s="214"/>
      <c r="GY161" s="214"/>
      <c r="GZ161" s="214"/>
      <c r="HA161" s="214"/>
      <c r="HB161" s="214"/>
      <c r="HC161" s="214"/>
      <c r="HD161" s="214"/>
      <c r="HE161" s="214"/>
      <c r="HF161" s="214"/>
      <c r="HG161" s="214"/>
      <c r="HH161" s="214"/>
      <c r="HI161" s="214"/>
      <c r="HJ161" s="214"/>
      <c r="HK161" s="214"/>
      <c r="HL161" s="214"/>
      <c r="HM161" s="214"/>
      <c r="HN161" s="214"/>
      <c r="HO161" s="214"/>
      <c r="HP161" s="214"/>
      <c r="HQ161" s="214"/>
      <c r="HR161" s="214"/>
      <c r="HS161" s="214"/>
      <c r="HT161" s="214"/>
      <c r="HU161" s="214"/>
      <c r="HV161" s="214"/>
      <c r="HW161" s="214"/>
      <c r="HX161" s="214"/>
      <c r="HY161" s="214"/>
      <c r="HZ161" s="214"/>
      <c r="IA161" s="214"/>
      <c r="IB161" s="214"/>
      <c r="IC161" s="214"/>
      <c r="ID161" s="214"/>
      <c r="IE161" s="214"/>
      <c r="IF161" s="214"/>
      <c r="IG161" s="214"/>
      <c r="IH161" s="214"/>
      <c r="II161" s="214"/>
      <c r="IJ161" s="214"/>
      <c r="IK161" s="214"/>
      <c r="IL161" s="214"/>
      <c r="IM161" s="214"/>
    </row>
    <row r="162" spans="1:247" s="219" customFormat="1">
      <c r="A162" s="218"/>
      <c r="B162" s="218"/>
      <c r="C162" s="220"/>
      <c r="D162" s="216"/>
      <c r="E162" s="215"/>
      <c r="F162" s="215"/>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c r="CG162" s="214"/>
      <c r="CH162" s="214"/>
      <c r="CI162" s="214"/>
      <c r="CJ162" s="214"/>
      <c r="CK162" s="214"/>
      <c r="CL162" s="214"/>
      <c r="CM162" s="214"/>
      <c r="CN162" s="214"/>
      <c r="CO162" s="214"/>
      <c r="CP162" s="214"/>
      <c r="CQ162" s="214"/>
      <c r="CR162" s="214"/>
      <c r="CS162" s="214"/>
      <c r="CT162" s="214"/>
      <c r="CU162" s="214"/>
      <c r="CV162" s="214"/>
      <c r="CW162" s="214"/>
      <c r="CX162" s="214"/>
      <c r="CY162" s="214"/>
      <c r="CZ162" s="214"/>
      <c r="DA162" s="214"/>
      <c r="DB162" s="214"/>
      <c r="DC162" s="214"/>
      <c r="DD162" s="214"/>
      <c r="DE162" s="214"/>
      <c r="DF162" s="214"/>
      <c r="DG162" s="214"/>
      <c r="DH162" s="214"/>
      <c r="DI162" s="214"/>
      <c r="DJ162" s="214"/>
      <c r="DK162" s="214"/>
      <c r="DL162" s="214"/>
      <c r="DM162" s="214"/>
      <c r="DN162" s="214"/>
      <c r="DO162" s="214"/>
      <c r="DP162" s="214"/>
      <c r="DQ162" s="214"/>
      <c r="DR162" s="214"/>
      <c r="DS162" s="214"/>
      <c r="DT162" s="214"/>
      <c r="DU162" s="214"/>
      <c r="DV162" s="214"/>
      <c r="DW162" s="214"/>
      <c r="DX162" s="214"/>
      <c r="DY162" s="214"/>
      <c r="DZ162" s="214"/>
      <c r="EA162" s="214"/>
      <c r="EB162" s="214"/>
      <c r="EC162" s="214"/>
      <c r="ED162" s="214"/>
      <c r="EE162" s="214"/>
      <c r="EF162" s="214"/>
      <c r="EG162" s="214"/>
      <c r="EH162" s="214"/>
      <c r="EI162" s="214"/>
      <c r="EJ162" s="214"/>
      <c r="EK162" s="214"/>
      <c r="EL162" s="214"/>
      <c r="EM162" s="214"/>
      <c r="EN162" s="214"/>
      <c r="EO162" s="214"/>
      <c r="EP162" s="214"/>
      <c r="EQ162" s="214"/>
      <c r="ER162" s="214"/>
      <c r="ES162" s="214"/>
      <c r="ET162" s="214"/>
      <c r="EU162" s="214"/>
      <c r="EV162" s="214"/>
      <c r="EW162" s="214"/>
      <c r="EX162" s="214"/>
      <c r="EY162" s="214"/>
      <c r="EZ162" s="214"/>
      <c r="FA162" s="214"/>
      <c r="FB162" s="214"/>
      <c r="FC162" s="214"/>
      <c r="FD162" s="214"/>
      <c r="FE162" s="214"/>
      <c r="FF162" s="214"/>
      <c r="FG162" s="214"/>
      <c r="FH162" s="214"/>
      <c r="FI162" s="214"/>
      <c r="FJ162" s="214"/>
      <c r="FK162" s="214"/>
      <c r="FL162" s="214"/>
      <c r="FM162" s="214"/>
      <c r="FN162" s="214"/>
      <c r="FO162" s="214"/>
      <c r="FP162" s="214"/>
      <c r="FQ162" s="214"/>
      <c r="FR162" s="214"/>
      <c r="FS162" s="214"/>
      <c r="FT162" s="214"/>
      <c r="FU162" s="214"/>
      <c r="FV162" s="214"/>
      <c r="FW162" s="214"/>
      <c r="FX162" s="214"/>
      <c r="FY162" s="214"/>
      <c r="FZ162" s="214"/>
      <c r="GA162" s="214"/>
      <c r="GB162" s="214"/>
      <c r="GC162" s="214"/>
      <c r="GD162" s="214"/>
      <c r="GE162" s="214"/>
      <c r="GF162" s="214"/>
      <c r="GG162" s="214"/>
      <c r="GH162" s="214"/>
      <c r="GI162" s="214"/>
      <c r="GJ162" s="214"/>
      <c r="GK162" s="214"/>
      <c r="GL162" s="214"/>
      <c r="GM162" s="214"/>
      <c r="GN162" s="214"/>
      <c r="GO162" s="214"/>
      <c r="GP162" s="214"/>
      <c r="GQ162" s="214"/>
      <c r="GR162" s="214"/>
      <c r="GS162" s="214"/>
      <c r="GT162" s="214"/>
      <c r="GU162" s="214"/>
      <c r="GV162" s="214"/>
      <c r="GW162" s="214"/>
      <c r="GX162" s="214"/>
      <c r="GY162" s="214"/>
      <c r="GZ162" s="214"/>
      <c r="HA162" s="214"/>
      <c r="HB162" s="214"/>
      <c r="HC162" s="214"/>
      <c r="HD162" s="214"/>
      <c r="HE162" s="214"/>
      <c r="HF162" s="214"/>
      <c r="HG162" s="214"/>
      <c r="HH162" s="214"/>
      <c r="HI162" s="214"/>
      <c r="HJ162" s="214"/>
      <c r="HK162" s="214"/>
      <c r="HL162" s="214"/>
      <c r="HM162" s="214"/>
      <c r="HN162" s="214"/>
      <c r="HO162" s="214"/>
      <c r="HP162" s="214"/>
      <c r="HQ162" s="214"/>
      <c r="HR162" s="214"/>
      <c r="HS162" s="214"/>
      <c r="HT162" s="214"/>
      <c r="HU162" s="214"/>
      <c r="HV162" s="214"/>
      <c r="HW162" s="214"/>
      <c r="HX162" s="214"/>
      <c r="HY162" s="214"/>
      <c r="HZ162" s="214"/>
      <c r="IA162" s="214"/>
      <c r="IB162" s="214"/>
      <c r="IC162" s="214"/>
      <c r="ID162" s="214"/>
      <c r="IE162" s="214"/>
      <c r="IF162" s="214"/>
      <c r="IG162" s="214"/>
      <c r="IH162" s="214"/>
      <c r="II162" s="214"/>
      <c r="IJ162" s="214"/>
      <c r="IK162" s="214"/>
      <c r="IL162" s="214"/>
      <c r="IM162" s="214"/>
    </row>
    <row r="163" spans="1:247" s="219" customFormat="1">
      <c r="A163" s="218"/>
      <c r="B163" s="218"/>
      <c r="C163" s="220"/>
      <c r="D163" s="216"/>
      <c r="E163" s="215"/>
      <c r="F163" s="215"/>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c r="CG163" s="214"/>
      <c r="CH163" s="214"/>
      <c r="CI163" s="214"/>
      <c r="CJ163" s="214"/>
      <c r="CK163" s="214"/>
      <c r="CL163" s="214"/>
      <c r="CM163" s="214"/>
      <c r="CN163" s="214"/>
      <c r="CO163" s="214"/>
      <c r="CP163" s="214"/>
      <c r="CQ163" s="214"/>
      <c r="CR163" s="214"/>
      <c r="CS163" s="214"/>
      <c r="CT163" s="214"/>
      <c r="CU163" s="214"/>
      <c r="CV163" s="214"/>
      <c r="CW163" s="214"/>
      <c r="CX163" s="214"/>
      <c r="CY163" s="214"/>
      <c r="CZ163" s="214"/>
      <c r="DA163" s="214"/>
      <c r="DB163" s="214"/>
      <c r="DC163" s="214"/>
      <c r="DD163" s="214"/>
      <c r="DE163" s="214"/>
      <c r="DF163" s="214"/>
      <c r="DG163" s="214"/>
      <c r="DH163" s="214"/>
      <c r="DI163" s="214"/>
      <c r="DJ163" s="214"/>
      <c r="DK163" s="214"/>
      <c r="DL163" s="214"/>
      <c r="DM163" s="214"/>
      <c r="DN163" s="214"/>
      <c r="DO163" s="214"/>
      <c r="DP163" s="214"/>
      <c r="DQ163" s="214"/>
      <c r="DR163" s="214"/>
      <c r="DS163" s="214"/>
      <c r="DT163" s="214"/>
      <c r="DU163" s="214"/>
      <c r="DV163" s="214"/>
      <c r="DW163" s="214"/>
      <c r="DX163" s="214"/>
      <c r="DY163" s="214"/>
      <c r="DZ163" s="214"/>
      <c r="EA163" s="214"/>
      <c r="EB163" s="214"/>
      <c r="EC163" s="214"/>
      <c r="ED163" s="214"/>
      <c r="EE163" s="214"/>
      <c r="EF163" s="214"/>
      <c r="EG163" s="214"/>
      <c r="EH163" s="214"/>
      <c r="EI163" s="214"/>
      <c r="EJ163" s="214"/>
      <c r="EK163" s="214"/>
      <c r="EL163" s="214"/>
      <c r="EM163" s="214"/>
      <c r="EN163" s="214"/>
      <c r="EO163" s="214"/>
      <c r="EP163" s="214"/>
      <c r="EQ163" s="214"/>
      <c r="ER163" s="214"/>
      <c r="ES163" s="214"/>
      <c r="ET163" s="214"/>
      <c r="EU163" s="214"/>
      <c r="EV163" s="214"/>
      <c r="EW163" s="214"/>
      <c r="EX163" s="214"/>
      <c r="EY163" s="214"/>
      <c r="EZ163" s="214"/>
      <c r="FA163" s="214"/>
      <c r="FB163" s="214"/>
      <c r="FC163" s="214"/>
      <c r="FD163" s="214"/>
      <c r="FE163" s="214"/>
      <c r="FF163" s="214"/>
      <c r="FG163" s="214"/>
      <c r="FH163" s="214"/>
      <c r="FI163" s="214"/>
      <c r="FJ163" s="214"/>
      <c r="FK163" s="214"/>
      <c r="FL163" s="214"/>
      <c r="FM163" s="214"/>
      <c r="FN163" s="214"/>
      <c r="FO163" s="214"/>
      <c r="FP163" s="214"/>
      <c r="FQ163" s="214"/>
      <c r="FR163" s="214"/>
      <c r="FS163" s="214"/>
      <c r="FT163" s="214"/>
      <c r="FU163" s="214"/>
      <c r="FV163" s="214"/>
      <c r="FW163" s="214"/>
      <c r="FX163" s="214"/>
      <c r="FY163" s="214"/>
      <c r="FZ163" s="214"/>
      <c r="GA163" s="214"/>
      <c r="GB163" s="214"/>
      <c r="GC163" s="214"/>
      <c r="GD163" s="214"/>
      <c r="GE163" s="214"/>
      <c r="GF163" s="214"/>
      <c r="GG163" s="214"/>
      <c r="GH163" s="214"/>
      <c r="GI163" s="214"/>
      <c r="GJ163" s="214"/>
      <c r="GK163" s="214"/>
      <c r="GL163" s="214"/>
      <c r="GM163" s="214"/>
      <c r="GN163" s="214"/>
      <c r="GO163" s="214"/>
      <c r="GP163" s="214"/>
      <c r="GQ163" s="214"/>
      <c r="GR163" s="214"/>
      <c r="GS163" s="214"/>
      <c r="GT163" s="214"/>
      <c r="GU163" s="214"/>
      <c r="GV163" s="214"/>
      <c r="GW163" s="214"/>
      <c r="GX163" s="214"/>
      <c r="GY163" s="214"/>
      <c r="GZ163" s="214"/>
      <c r="HA163" s="214"/>
      <c r="HB163" s="214"/>
      <c r="HC163" s="214"/>
      <c r="HD163" s="214"/>
      <c r="HE163" s="214"/>
      <c r="HF163" s="214"/>
      <c r="HG163" s="214"/>
      <c r="HH163" s="214"/>
      <c r="HI163" s="214"/>
      <c r="HJ163" s="214"/>
      <c r="HK163" s="214"/>
      <c r="HL163" s="214"/>
      <c r="HM163" s="214"/>
      <c r="HN163" s="214"/>
      <c r="HO163" s="214"/>
      <c r="HP163" s="214"/>
      <c r="HQ163" s="214"/>
      <c r="HR163" s="214"/>
      <c r="HS163" s="214"/>
      <c r="HT163" s="214"/>
      <c r="HU163" s="214"/>
      <c r="HV163" s="214"/>
      <c r="HW163" s="214"/>
      <c r="HX163" s="214"/>
      <c r="HY163" s="214"/>
      <c r="HZ163" s="214"/>
      <c r="IA163" s="214"/>
      <c r="IB163" s="214"/>
      <c r="IC163" s="214"/>
      <c r="ID163" s="214"/>
      <c r="IE163" s="214"/>
      <c r="IF163" s="214"/>
      <c r="IG163" s="214"/>
      <c r="IH163" s="214"/>
      <c r="II163" s="214"/>
      <c r="IJ163" s="214"/>
      <c r="IK163" s="214"/>
      <c r="IL163" s="214"/>
      <c r="IM163" s="214"/>
    </row>
    <row r="164" spans="1:247" s="219" customFormat="1">
      <c r="A164" s="218"/>
      <c r="B164" s="218"/>
      <c r="C164" s="220"/>
      <c r="D164" s="216"/>
      <c r="E164" s="215"/>
      <c r="F164" s="215"/>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c r="CG164" s="214"/>
      <c r="CH164" s="214"/>
      <c r="CI164" s="214"/>
      <c r="CJ164" s="214"/>
      <c r="CK164" s="214"/>
      <c r="CL164" s="214"/>
      <c r="CM164" s="214"/>
      <c r="CN164" s="214"/>
      <c r="CO164" s="214"/>
      <c r="CP164" s="214"/>
      <c r="CQ164" s="214"/>
      <c r="CR164" s="214"/>
      <c r="CS164" s="214"/>
      <c r="CT164" s="214"/>
      <c r="CU164" s="214"/>
      <c r="CV164" s="214"/>
      <c r="CW164" s="214"/>
      <c r="CX164" s="214"/>
      <c r="CY164" s="214"/>
      <c r="CZ164" s="214"/>
      <c r="DA164" s="214"/>
      <c r="DB164" s="214"/>
      <c r="DC164" s="214"/>
      <c r="DD164" s="214"/>
      <c r="DE164" s="214"/>
      <c r="DF164" s="214"/>
      <c r="DG164" s="214"/>
      <c r="DH164" s="214"/>
      <c r="DI164" s="214"/>
      <c r="DJ164" s="214"/>
      <c r="DK164" s="214"/>
      <c r="DL164" s="214"/>
      <c r="DM164" s="214"/>
      <c r="DN164" s="214"/>
      <c r="DO164" s="214"/>
      <c r="DP164" s="214"/>
      <c r="DQ164" s="214"/>
      <c r="DR164" s="214"/>
      <c r="DS164" s="214"/>
      <c r="DT164" s="214"/>
      <c r="DU164" s="214"/>
      <c r="DV164" s="214"/>
      <c r="DW164" s="214"/>
      <c r="DX164" s="214"/>
      <c r="DY164" s="214"/>
      <c r="DZ164" s="214"/>
      <c r="EA164" s="214"/>
      <c r="EB164" s="214"/>
      <c r="EC164" s="214"/>
      <c r="ED164" s="214"/>
      <c r="EE164" s="214"/>
      <c r="EF164" s="214"/>
      <c r="EG164" s="214"/>
      <c r="EH164" s="214"/>
      <c r="EI164" s="214"/>
      <c r="EJ164" s="214"/>
      <c r="EK164" s="214"/>
      <c r="EL164" s="214"/>
      <c r="EM164" s="214"/>
      <c r="EN164" s="214"/>
      <c r="EO164" s="214"/>
      <c r="EP164" s="214"/>
      <c r="EQ164" s="214"/>
      <c r="ER164" s="214"/>
      <c r="ES164" s="214"/>
      <c r="ET164" s="214"/>
      <c r="EU164" s="214"/>
      <c r="EV164" s="214"/>
      <c r="EW164" s="214"/>
      <c r="EX164" s="214"/>
      <c r="EY164" s="214"/>
      <c r="EZ164" s="214"/>
      <c r="FA164" s="214"/>
      <c r="FB164" s="214"/>
      <c r="FC164" s="214"/>
      <c r="FD164" s="214"/>
      <c r="FE164" s="214"/>
      <c r="FF164" s="214"/>
      <c r="FG164" s="214"/>
      <c r="FH164" s="214"/>
      <c r="FI164" s="214"/>
      <c r="FJ164" s="214"/>
      <c r="FK164" s="214"/>
      <c r="FL164" s="214"/>
      <c r="FM164" s="214"/>
      <c r="FN164" s="214"/>
      <c r="FO164" s="214"/>
      <c r="FP164" s="214"/>
      <c r="FQ164" s="214"/>
      <c r="FR164" s="214"/>
      <c r="FS164" s="214"/>
      <c r="FT164" s="214"/>
      <c r="FU164" s="214"/>
      <c r="FV164" s="214"/>
      <c r="FW164" s="214"/>
      <c r="FX164" s="214"/>
      <c r="FY164" s="214"/>
      <c r="FZ164" s="214"/>
      <c r="GA164" s="214"/>
      <c r="GB164" s="214"/>
      <c r="GC164" s="214"/>
      <c r="GD164" s="214"/>
      <c r="GE164" s="214"/>
      <c r="GF164" s="214"/>
      <c r="GG164" s="214"/>
      <c r="GH164" s="214"/>
      <c r="GI164" s="214"/>
      <c r="GJ164" s="214"/>
      <c r="GK164" s="214"/>
      <c r="GL164" s="214"/>
      <c r="GM164" s="214"/>
      <c r="GN164" s="214"/>
      <c r="GO164" s="214"/>
      <c r="GP164" s="214"/>
      <c r="GQ164" s="214"/>
      <c r="GR164" s="214"/>
      <c r="GS164" s="214"/>
      <c r="GT164" s="214"/>
      <c r="GU164" s="214"/>
      <c r="GV164" s="214"/>
      <c r="GW164" s="214"/>
      <c r="GX164" s="214"/>
      <c r="GY164" s="214"/>
      <c r="GZ164" s="214"/>
      <c r="HA164" s="214"/>
      <c r="HB164" s="214"/>
      <c r="HC164" s="214"/>
      <c r="HD164" s="214"/>
      <c r="HE164" s="214"/>
      <c r="HF164" s="214"/>
      <c r="HG164" s="214"/>
      <c r="HH164" s="214"/>
      <c r="HI164" s="214"/>
      <c r="HJ164" s="214"/>
      <c r="HK164" s="214"/>
      <c r="HL164" s="214"/>
      <c r="HM164" s="214"/>
      <c r="HN164" s="214"/>
      <c r="HO164" s="214"/>
      <c r="HP164" s="214"/>
      <c r="HQ164" s="214"/>
      <c r="HR164" s="214"/>
      <c r="HS164" s="214"/>
      <c r="HT164" s="214"/>
      <c r="HU164" s="214"/>
      <c r="HV164" s="214"/>
      <c r="HW164" s="214"/>
      <c r="HX164" s="214"/>
      <c r="HY164" s="214"/>
      <c r="HZ164" s="214"/>
      <c r="IA164" s="214"/>
      <c r="IB164" s="214"/>
      <c r="IC164" s="214"/>
      <c r="ID164" s="214"/>
      <c r="IE164" s="214"/>
      <c r="IF164" s="214"/>
      <c r="IG164" s="214"/>
      <c r="IH164" s="214"/>
      <c r="II164" s="214"/>
      <c r="IJ164" s="214"/>
      <c r="IK164" s="214"/>
      <c r="IL164" s="214"/>
      <c r="IM164" s="214"/>
    </row>
    <row r="165" spans="1:247" s="219" customFormat="1">
      <c r="A165" s="218"/>
      <c r="B165" s="218"/>
      <c r="C165" s="220"/>
      <c r="D165" s="216"/>
      <c r="E165" s="215"/>
      <c r="F165" s="215"/>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G165" s="214"/>
      <c r="CH165" s="214"/>
      <c r="CI165" s="214"/>
      <c r="CJ165" s="214"/>
      <c r="CK165" s="214"/>
      <c r="CL165" s="214"/>
      <c r="CM165" s="214"/>
      <c r="CN165" s="214"/>
      <c r="CO165" s="214"/>
      <c r="CP165" s="214"/>
      <c r="CQ165" s="214"/>
      <c r="CR165" s="214"/>
      <c r="CS165" s="214"/>
      <c r="CT165" s="214"/>
      <c r="CU165" s="214"/>
      <c r="CV165" s="214"/>
      <c r="CW165" s="214"/>
      <c r="CX165" s="214"/>
      <c r="CY165" s="214"/>
      <c r="CZ165" s="214"/>
      <c r="DA165" s="214"/>
      <c r="DB165" s="214"/>
      <c r="DC165" s="214"/>
      <c r="DD165" s="214"/>
      <c r="DE165" s="214"/>
      <c r="DF165" s="214"/>
      <c r="DG165" s="214"/>
      <c r="DH165" s="214"/>
      <c r="DI165" s="214"/>
      <c r="DJ165" s="214"/>
      <c r="DK165" s="214"/>
      <c r="DL165" s="214"/>
      <c r="DM165" s="214"/>
      <c r="DN165" s="214"/>
      <c r="DO165" s="214"/>
      <c r="DP165" s="214"/>
      <c r="DQ165" s="214"/>
      <c r="DR165" s="214"/>
      <c r="DS165" s="214"/>
      <c r="DT165" s="214"/>
      <c r="DU165" s="214"/>
      <c r="DV165" s="214"/>
      <c r="DW165" s="214"/>
      <c r="DX165" s="214"/>
      <c r="DY165" s="214"/>
      <c r="DZ165" s="214"/>
      <c r="EA165" s="214"/>
      <c r="EB165" s="214"/>
      <c r="EC165" s="214"/>
      <c r="ED165" s="214"/>
      <c r="EE165" s="214"/>
      <c r="EF165" s="214"/>
      <c r="EG165" s="214"/>
      <c r="EH165" s="214"/>
      <c r="EI165" s="214"/>
      <c r="EJ165" s="214"/>
      <c r="EK165" s="214"/>
      <c r="EL165" s="214"/>
      <c r="EM165" s="214"/>
      <c r="EN165" s="214"/>
      <c r="EO165" s="214"/>
      <c r="EP165" s="214"/>
      <c r="EQ165" s="214"/>
      <c r="ER165" s="214"/>
      <c r="ES165" s="214"/>
      <c r="ET165" s="214"/>
      <c r="EU165" s="214"/>
      <c r="EV165" s="214"/>
      <c r="EW165" s="214"/>
      <c r="EX165" s="214"/>
      <c r="EY165" s="214"/>
      <c r="EZ165" s="214"/>
      <c r="FA165" s="214"/>
      <c r="FB165" s="214"/>
      <c r="FC165" s="214"/>
      <c r="FD165" s="214"/>
      <c r="FE165" s="214"/>
      <c r="FF165" s="214"/>
      <c r="FG165" s="214"/>
      <c r="FH165" s="214"/>
      <c r="FI165" s="214"/>
      <c r="FJ165" s="214"/>
      <c r="FK165" s="214"/>
      <c r="FL165" s="214"/>
      <c r="FM165" s="214"/>
      <c r="FN165" s="214"/>
      <c r="FO165" s="214"/>
      <c r="FP165" s="214"/>
      <c r="FQ165" s="214"/>
      <c r="FR165" s="214"/>
      <c r="FS165" s="214"/>
      <c r="FT165" s="214"/>
      <c r="FU165" s="214"/>
      <c r="FV165" s="214"/>
      <c r="FW165" s="214"/>
      <c r="FX165" s="214"/>
      <c r="FY165" s="214"/>
      <c r="FZ165" s="214"/>
      <c r="GA165" s="214"/>
      <c r="GB165" s="214"/>
      <c r="GC165" s="214"/>
      <c r="GD165" s="214"/>
      <c r="GE165" s="214"/>
      <c r="GF165" s="214"/>
      <c r="GG165" s="214"/>
      <c r="GH165" s="214"/>
      <c r="GI165" s="214"/>
      <c r="GJ165" s="214"/>
      <c r="GK165" s="214"/>
      <c r="GL165" s="214"/>
      <c r="GM165" s="214"/>
      <c r="GN165" s="214"/>
      <c r="GO165" s="214"/>
      <c r="GP165" s="214"/>
      <c r="GQ165" s="214"/>
      <c r="GR165" s="214"/>
      <c r="GS165" s="214"/>
      <c r="GT165" s="214"/>
      <c r="GU165" s="214"/>
      <c r="GV165" s="214"/>
      <c r="GW165" s="214"/>
      <c r="GX165" s="214"/>
      <c r="GY165" s="214"/>
      <c r="GZ165" s="214"/>
      <c r="HA165" s="214"/>
      <c r="HB165" s="214"/>
      <c r="HC165" s="214"/>
      <c r="HD165" s="214"/>
      <c r="HE165" s="214"/>
      <c r="HF165" s="214"/>
      <c r="HG165" s="214"/>
      <c r="HH165" s="214"/>
      <c r="HI165" s="214"/>
      <c r="HJ165" s="214"/>
      <c r="HK165" s="214"/>
      <c r="HL165" s="214"/>
      <c r="HM165" s="214"/>
      <c r="HN165" s="214"/>
      <c r="HO165" s="214"/>
      <c r="HP165" s="214"/>
      <c r="HQ165" s="214"/>
      <c r="HR165" s="214"/>
      <c r="HS165" s="214"/>
      <c r="HT165" s="214"/>
      <c r="HU165" s="214"/>
      <c r="HV165" s="214"/>
      <c r="HW165" s="214"/>
      <c r="HX165" s="214"/>
      <c r="HY165" s="214"/>
      <c r="HZ165" s="214"/>
      <c r="IA165" s="214"/>
      <c r="IB165" s="214"/>
      <c r="IC165" s="214"/>
      <c r="ID165" s="214"/>
      <c r="IE165" s="214"/>
      <c r="IF165" s="214"/>
      <c r="IG165" s="214"/>
      <c r="IH165" s="214"/>
      <c r="II165" s="214"/>
      <c r="IJ165" s="214"/>
      <c r="IK165" s="214"/>
      <c r="IL165" s="214"/>
      <c r="IM165" s="214"/>
    </row>
    <row r="166" spans="1:247" s="219" customFormat="1">
      <c r="A166" s="218"/>
      <c r="B166" s="218"/>
      <c r="C166" s="220"/>
      <c r="D166" s="216"/>
      <c r="E166" s="215"/>
      <c r="F166" s="215"/>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c r="CG166" s="214"/>
      <c r="CH166" s="214"/>
      <c r="CI166" s="214"/>
      <c r="CJ166" s="214"/>
      <c r="CK166" s="214"/>
      <c r="CL166" s="214"/>
      <c r="CM166" s="214"/>
      <c r="CN166" s="214"/>
      <c r="CO166" s="214"/>
      <c r="CP166" s="214"/>
      <c r="CQ166" s="214"/>
      <c r="CR166" s="214"/>
      <c r="CS166" s="214"/>
      <c r="CT166" s="214"/>
      <c r="CU166" s="214"/>
      <c r="CV166" s="214"/>
      <c r="CW166" s="214"/>
      <c r="CX166" s="214"/>
      <c r="CY166" s="214"/>
      <c r="CZ166" s="214"/>
      <c r="DA166" s="214"/>
      <c r="DB166" s="214"/>
      <c r="DC166" s="214"/>
      <c r="DD166" s="214"/>
      <c r="DE166" s="214"/>
      <c r="DF166" s="214"/>
      <c r="DG166" s="214"/>
      <c r="DH166" s="214"/>
      <c r="DI166" s="214"/>
      <c r="DJ166" s="214"/>
      <c r="DK166" s="214"/>
      <c r="DL166" s="214"/>
      <c r="DM166" s="214"/>
      <c r="DN166" s="214"/>
      <c r="DO166" s="214"/>
      <c r="DP166" s="214"/>
      <c r="DQ166" s="214"/>
      <c r="DR166" s="214"/>
      <c r="DS166" s="214"/>
      <c r="DT166" s="214"/>
      <c r="DU166" s="214"/>
      <c r="DV166" s="214"/>
      <c r="DW166" s="214"/>
      <c r="DX166" s="214"/>
      <c r="DY166" s="214"/>
      <c r="DZ166" s="214"/>
      <c r="EA166" s="214"/>
      <c r="EB166" s="214"/>
      <c r="EC166" s="214"/>
      <c r="ED166" s="214"/>
      <c r="EE166" s="214"/>
      <c r="EF166" s="214"/>
      <c r="EG166" s="214"/>
      <c r="EH166" s="214"/>
      <c r="EI166" s="214"/>
      <c r="EJ166" s="214"/>
      <c r="EK166" s="214"/>
      <c r="EL166" s="214"/>
      <c r="EM166" s="214"/>
      <c r="EN166" s="214"/>
      <c r="EO166" s="214"/>
      <c r="EP166" s="214"/>
      <c r="EQ166" s="214"/>
      <c r="ER166" s="214"/>
      <c r="ES166" s="214"/>
      <c r="ET166" s="214"/>
      <c r="EU166" s="214"/>
      <c r="EV166" s="214"/>
      <c r="EW166" s="214"/>
      <c r="EX166" s="214"/>
      <c r="EY166" s="214"/>
      <c r="EZ166" s="214"/>
      <c r="FA166" s="214"/>
      <c r="FB166" s="214"/>
      <c r="FC166" s="214"/>
      <c r="FD166" s="214"/>
      <c r="FE166" s="214"/>
      <c r="FF166" s="214"/>
      <c r="FG166" s="214"/>
      <c r="FH166" s="214"/>
      <c r="FI166" s="214"/>
      <c r="FJ166" s="214"/>
      <c r="FK166" s="214"/>
      <c r="FL166" s="214"/>
      <c r="FM166" s="214"/>
      <c r="FN166" s="214"/>
      <c r="FO166" s="214"/>
      <c r="FP166" s="214"/>
      <c r="FQ166" s="214"/>
      <c r="FR166" s="214"/>
      <c r="FS166" s="214"/>
      <c r="FT166" s="214"/>
      <c r="FU166" s="214"/>
      <c r="FV166" s="214"/>
      <c r="FW166" s="214"/>
      <c r="FX166" s="214"/>
      <c r="FY166" s="214"/>
      <c r="FZ166" s="214"/>
      <c r="GA166" s="214"/>
      <c r="GB166" s="214"/>
      <c r="GC166" s="214"/>
      <c r="GD166" s="214"/>
      <c r="GE166" s="214"/>
      <c r="GF166" s="214"/>
      <c r="GG166" s="214"/>
      <c r="GH166" s="214"/>
      <c r="GI166" s="214"/>
      <c r="GJ166" s="214"/>
      <c r="GK166" s="214"/>
      <c r="GL166" s="214"/>
      <c r="GM166" s="214"/>
      <c r="GN166" s="214"/>
      <c r="GO166" s="214"/>
      <c r="GP166" s="214"/>
      <c r="GQ166" s="214"/>
      <c r="GR166" s="214"/>
      <c r="GS166" s="214"/>
      <c r="GT166" s="214"/>
      <c r="GU166" s="214"/>
      <c r="GV166" s="214"/>
      <c r="GW166" s="214"/>
      <c r="GX166" s="214"/>
      <c r="GY166" s="214"/>
      <c r="GZ166" s="214"/>
      <c r="HA166" s="214"/>
      <c r="HB166" s="214"/>
      <c r="HC166" s="214"/>
      <c r="HD166" s="214"/>
      <c r="HE166" s="214"/>
      <c r="HF166" s="214"/>
      <c r="HG166" s="214"/>
      <c r="HH166" s="214"/>
      <c r="HI166" s="214"/>
      <c r="HJ166" s="214"/>
      <c r="HK166" s="214"/>
      <c r="HL166" s="214"/>
      <c r="HM166" s="214"/>
      <c r="HN166" s="214"/>
      <c r="HO166" s="214"/>
      <c r="HP166" s="214"/>
      <c r="HQ166" s="214"/>
      <c r="HR166" s="214"/>
      <c r="HS166" s="214"/>
      <c r="HT166" s="214"/>
      <c r="HU166" s="214"/>
      <c r="HV166" s="214"/>
      <c r="HW166" s="214"/>
      <c r="HX166" s="214"/>
      <c r="HY166" s="214"/>
      <c r="HZ166" s="214"/>
      <c r="IA166" s="214"/>
      <c r="IB166" s="214"/>
      <c r="IC166" s="214"/>
      <c r="ID166" s="214"/>
      <c r="IE166" s="214"/>
      <c r="IF166" s="214"/>
      <c r="IG166" s="214"/>
      <c r="IH166" s="214"/>
      <c r="II166" s="214"/>
      <c r="IJ166" s="214"/>
      <c r="IK166" s="214"/>
      <c r="IL166" s="214"/>
      <c r="IM166" s="214"/>
    </row>
    <row r="167" spans="1:247" s="219" customFormat="1">
      <c r="A167" s="218"/>
      <c r="B167" s="218"/>
      <c r="C167" s="220"/>
      <c r="D167" s="216"/>
      <c r="E167" s="215"/>
      <c r="F167" s="215"/>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c r="CG167" s="214"/>
      <c r="CH167" s="214"/>
      <c r="CI167" s="214"/>
      <c r="CJ167" s="214"/>
      <c r="CK167" s="214"/>
      <c r="CL167" s="214"/>
      <c r="CM167" s="214"/>
      <c r="CN167" s="214"/>
      <c r="CO167" s="214"/>
      <c r="CP167" s="214"/>
      <c r="CQ167" s="214"/>
      <c r="CR167" s="214"/>
      <c r="CS167" s="214"/>
      <c r="CT167" s="214"/>
      <c r="CU167" s="214"/>
      <c r="CV167" s="214"/>
      <c r="CW167" s="214"/>
      <c r="CX167" s="214"/>
      <c r="CY167" s="214"/>
      <c r="CZ167" s="214"/>
      <c r="DA167" s="214"/>
      <c r="DB167" s="214"/>
      <c r="DC167" s="214"/>
      <c r="DD167" s="214"/>
      <c r="DE167" s="214"/>
      <c r="DF167" s="214"/>
      <c r="DG167" s="214"/>
      <c r="DH167" s="214"/>
      <c r="DI167" s="214"/>
      <c r="DJ167" s="214"/>
      <c r="DK167" s="214"/>
      <c r="DL167" s="214"/>
      <c r="DM167" s="214"/>
      <c r="DN167" s="214"/>
      <c r="DO167" s="214"/>
      <c r="DP167" s="214"/>
      <c r="DQ167" s="214"/>
      <c r="DR167" s="214"/>
      <c r="DS167" s="214"/>
      <c r="DT167" s="214"/>
      <c r="DU167" s="214"/>
      <c r="DV167" s="214"/>
      <c r="DW167" s="214"/>
      <c r="DX167" s="214"/>
      <c r="DY167" s="214"/>
      <c r="DZ167" s="214"/>
      <c r="EA167" s="214"/>
      <c r="EB167" s="214"/>
      <c r="EC167" s="214"/>
      <c r="ED167" s="214"/>
      <c r="EE167" s="214"/>
      <c r="EF167" s="214"/>
      <c r="EG167" s="214"/>
      <c r="EH167" s="214"/>
      <c r="EI167" s="214"/>
      <c r="EJ167" s="214"/>
      <c r="EK167" s="214"/>
      <c r="EL167" s="214"/>
      <c r="EM167" s="214"/>
      <c r="EN167" s="214"/>
      <c r="EO167" s="214"/>
      <c r="EP167" s="214"/>
      <c r="EQ167" s="214"/>
      <c r="ER167" s="214"/>
      <c r="ES167" s="214"/>
      <c r="ET167" s="214"/>
      <c r="EU167" s="214"/>
      <c r="EV167" s="214"/>
      <c r="EW167" s="214"/>
      <c r="EX167" s="214"/>
      <c r="EY167" s="214"/>
      <c r="EZ167" s="214"/>
      <c r="FA167" s="214"/>
      <c r="FB167" s="214"/>
      <c r="FC167" s="214"/>
      <c r="FD167" s="214"/>
      <c r="FE167" s="214"/>
      <c r="FF167" s="214"/>
      <c r="FG167" s="214"/>
      <c r="FH167" s="214"/>
      <c r="FI167" s="214"/>
      <c r="FJ167" s="214"/>
      <c r="FK167" s="214"/>
      <c r="FL167" s="214"/>
      <c r="FM167" s="214"/>
      <c r="FN167" s="214"/>
      <c r="FO167" s="214"/>
      <c r="FP167" s="214"/>
      <c r="FQ167" s="214"/>
      <c r="FR167" s="214"/>
      <c r="FS167" s="214"/>
      <c r="FT167" s="214"/>
      <c r="FU167" s="214"/>
      <c r="FV167" s="214"/>
      <c r="FW167" s="214"/>
      <c r="FX167" s="214"/>
      <c r="FY167" s="214"/>
      <c r="FZ167" s="214"/>
      <c r="GA167" s="214"/>
      <c r="GB167" s="214"/>
      <c r="GC167" s="214"/>
      <c r="GD167" s="214"/>
      <c r="GE167" s="214"/>
      <c r="GF167" s="214"/>
      <c r="GG167" s="214"/>
      <c r="GH167" s="214"/>
      <c r="GI167" s="214"/>
      <c r="GJ167" s="214"/>
      <c r="GK167" s="214"/>
      <c r="GL167" s="214"/>
      <c r="GM167" s="214"/>
      <c r="GN167" s="214"/>
      <c r="GO167" s="214"/>
      <c r="GP167" s="214"/>
      <c r="GQ167" s="214"/>
      <c r="GR167" s="214"/>
      <c r="GS167" s="214"/>
      <c r="GT167" s="214"/>
      <c r="GU167" s="214"/>
      <c r="GV167" s="214"/>
      <c r="GW167" s="214"/>
      <c r="GX167" s="214"/>
      <c r="GY167" s="214"/>
      <c r="GZ167" s="214"/>
      <c r="HA167" s="214"/>
      <c r="HB167" s="214"/>
      <c r="HC167" s="214"/>
      <c r="HD167" s="214"/>
      <c r="HE167" s="214"/>
      <c r="HF167" s="214"/>
      <c r="HG167" s="214"/>
      <c r="HH167" s="214"/>
      <c r="HI167" s="214"/>
      <c r="HJ167" s="214"/>
      <c r="HK167" s="214"/>
      <c r="HL167" s="214"/>
      <c r="HM167" s="214"/>
      <c r="HN167" s="214"/>
      <c r="HO167" s="214"/>
      <c r="HP167" s="214"/>
      <c r="HQ167" s="214"/>
      <c r="HR167" s="214"/>
      <c r="HS167" s="214"/>
      <c r="HT167" s="214"/>
      <c r="HU167" s="214"/>
      <c r="HV167" s="214"/>
      <c r="HW167" s="214"/>
      <c r="HX167" s="214"/>
      <c r="HY167" s="214"/>
      <c r="HZ167" s="214"/>
      <c r="IA167" s="214"/>
      <c r="IB167" s="214"/>
      <c r="IC167" s="214"/>
      <c r="ID167" s="214"/>
      <c r="IE167" s="214"/>
      <c r="IF167" s="214"/>
      <c r="IG167" s="214"/>
      <c r="IH167" s="214"/>
      <c r="II167" s="214"/>
      <c r="IJ167" s="214"/>
      <c r="IK167" s="214"/>
      <c r="IL167" s="214"/>
      <c r="IM167" s="214"/>
    </row>
    <row r="168" spans="1:247" s="219" customFormat="1">
      <c r="A168" s="218"/>
      <c r="B168" s="218"/>
      <c r="C168" s="220"/>
      <c r="D168" s="216"/>
      <c r="E168" s="215"/>
      <c r="F168" s="215"/>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c r="CG168" s="214"/>
      <c r="CH168" s="214"/>
      <c r="CI168" s="214"/>
      <c r="CJ168" s="214"/>
      <c r="CK168" s="214"/>
      <c r="CL168" s="214"/>
      <c r="CM168" s="214"/>
      <c r="CN168" s="214"/>
      <c r="CO168" s="214"/>
      <c r="CP168" s="214"/>
      <c r="CQ168" s="214"/>
      <c r="CR168" s="214"/>
      <c r="CS168" s="214"/>
      <c r="CT168" s="214"/>
      <c r="CU168" s="214"/>
      <c r="CV168" s="214"/>
      <c r="CW168" s="214"/>
      <c r="CX168" s="214"/>
      <c r="CY168" s="214"/>
      <c r="CZ168" s="214"/>
      <c r="DA168" s="214"/>
      <c r="DB168" s="214"/>
      <c r="DC168" s="214"/>
      <c r="DD168" s="214"/>
      <c r="DE168" s="214"/>
      <c r="DF168" s="214"/>
      <c r="DG168" s="214"/>
      <c r="DH168" s="214"/>
      <c r="DI168" s="214"/>
      <c r="DJ168" s="214"/>
      <c r="DK168" s="214"/>
      <c r="DL168" s="214"/>
      <c r="DM168" s="214"/>
      <c r="DN168" s="214"/>
      <c r="DO168" s="214"/>
      <c r="DP168" s="214"/>
      <c r="DQ168" s="214"/>
      <c r="DR168" s="214"/>
      <c r="DS168" s="214"/>
      <c r="DT168" s="214"/>
      <c r="DU168" s="214"/>
      <c r="DV168" s="214"/>
      <c r="DW168" s="214"/>
      <c r="DX168" s="214"/>
      <c r="DY168" s="214"/>
      <c r="DZ168" s="214"/>
      <c r="EA168" s="214"/>
      <c r="EB168" s="214"/>
      <c r="EC168" s="214"/>
      <c r="ED168" s="214"/>
      <c r="EE168" s="214"/>
      <c r="EF168" s="214"/>
      <c r="EG168" s="214"/>
      <c r="EH168" s="214"/>
      <c r="EI168" s="214"/>
      <c r="EJ168" s="214"/>
      <c r="EK168" s="214"/>
      <c r="EL168" s="214"/>
      <c r="EM168" s="214"/>
      <c r="EN168" s="214"/>
      <c r="EO168" s="214"/>
      <c r="EP168" s="214"/>
      <c r="EQ168" s="214"/>
      <c r="ER168" s="214"/>
      <c r="ES168" s="214"/>
      <c r="ET168" s="214"/>
      <c r="EU168" s="214"/>
      <c r="EV168" s="214"/>
      <c r="EW168" s="214"/>
      <c r="EX168" s="214"/>
      <c r="EY168" s="214"/>
      <c r="EZ168" s="214"/>
      <c r="FA168" s="214"/>
      <c r="FB168" s="214"/>
      <c r="FC168" s="214"/>
      <c r="FD168" s="214"/>
      <c r="FE168" s="214"/>
      <c r="FF168" s="214"/>
      <c r="FG168" s="214"/>
      <c r="FH168" s="214"/>
      <c r="FI168" s="214"/>
      <c r="FJ168" s="214"/>
      <c r="FK168" s="214"/>
      <c r="FL168" s="214"/>
      <c r="FM168" s="214"/>
      <c r="FN168" s="214"/>
      <c r="FO168" s="214"/>
      <c r="FP168" s="214"/>
      <c r="FQ168" s="214"/>
      <c r="FR168" s="214"/>
      <c r="FS168" s="214"/>
      <c r="FT168" s="214"/>
      <c r="FU168" s="214"/>
      <c r="FV168" s="214"/>
      <c r="FW168" s="214"/>
      <c r="FX168" s="214"/>
      <c r="FY168" s="214"/>
      <c r="FZ168" s="214"/>
      <c r="GA168" s="214"/>
      <c r="GB168" s="214"/>
      <c r="GC168" s="214"/>
      <c r="GD168" s="214"/>
      <c r="GE168" s="214"/>
      <c r="GF168" s="214"/>
      <c r="GG168" s="214"/>
      <c r="GH168" s="214"/>
      <c r="GI168" s="214"/>
      <c r="GJ168" s="214"/>
      <c r="GK168" s="214"/>
      <c r="GL168" s="214"/>
      <c r="GM168" s="214"/>
      <c r="GN168" s="214"/>
      <c r="GO168" s="214"/>
      <c r="GP168" s="214"/>
      <c r="GQ168" s="214"/>
      <c r="GR168" s="214"/>
      <c r="GS168" s="214"/>
      <c r="GT168" s="214"/>
      <c r="GU168" s="214"/>
      <c r="GV168" s="214"/>
      <c r="GW168" s="214"/>
      <c r="GX168" s="214"/>
      <c r="GY168" s="214"/>
      <c r="GZ168" s="214"/>
      <c r="HA168" s="214"/>
      <c r="HB168" s="214"/>
      <c r="HC168" s="214"/>
      <c r="HD168" s="214"/>
      <c r="HE168" s="214"/>
      <c r="HF168" s="214"/>
      <c r="HG168" s="214"/>
      <c r="HH168" s="214"/>
      <c r="HI168" s="214"/>
      <c r="HJ168" s="214"/>
      <c r="HK168" s="214"/>
      <c r="HL168" s="214"/>
      <c r="HM168" s="214"/>
      <c r="HN168" s="214"/>
      <c r="HO168" s="214"/>
      <c r="HP168" s="214"/>
      <c r="HQ168" s="214"/>
      <c r="HR168" s="214"/>
      <c r="HS168" s="214"/>
      <c r="HT168" s="214"/>
      <c r="HU168" s="214"/>
      <c r="HV168" s="214"/>
      <c r="HW168" s="214"/>
      <c r="HX168" s="214"/>
      <c r="HY168" s="214"/>
      <c r="HZ168" s="214"/>
      <c r="IA168" s="214"/>
      <c r="IB168" s="214"/>
      <c r="IC168" s="214"/>
      <c r="ID168" s="214"/>
      <c r="IE168" s="214"/>
      <c r="IF168" s="214"/>
      <c r="IG168" s="214"/>
      <c r="IH168" s="214"/>
      <c r="II168" s="214"/>
      <c r="IJ168" s="214"/>
      <c r="IK168" s="214"/>
      <c r="IL168" s="214"/>
      <c r="IM168" s="214"/>
    </row>
    <row r="169" spans="1:247" s="219" customFormat="1">
      <c r="A169" s="218"/>
      <c r="B169" s="218"/>
      <c r="C169" s="220"/>
      <c r="D169" s="216"/>
      <c r="E169" s="215"/>
      <c r="F169" s="215"/>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c r="CG169" s="214"/>
      <c r="CH169" s="214"/>
      <c r="CI169" s="214"/>
      <c r="CJ169" s="214"/>
      <c r="CK169" s="214"/>
      <c r="CL169" s="214"/>
      <c r="CM169" s="214"/>
      <c r="CN169" s="214"/>
      <c r="CO169" s="214"/>
      <c r="CP169" s="214"/>
      <c r="CQ169" s="214"/>
      <c r="CR169" s="214"/>
      <c r="CS169" s="214"/>
      <c r="CT169" s="214"/>
      <c r="CU169" s="214"/>
      <c r="CV169" s="214"/>
      <c r="CW169" s="214"/>
      <c r="CX169" s="214"/>
      <c r="CY169" s="214"/>
      <c r="CZ169" s="214"/>
      <c r="DA169" s="214"/>
      <c r="DB169" s="214"/>
      <c r="DC169" s="214"/>
      <c r="DD169" s="214"/>
      <c r="DE169" s="214"/>
      <c r="DF169" s="214"/>
      <c r="DG169" s="214"/>
      <c r="DH169" s="214"/>
      <c r="DI169" s="214"/>
      <c r="DJ169" s="214"/>
      <c r="DK169" s="214"/>
      <c r="DL169" s="214"/>
      <c r="DM169" s="214"/>
      <c r="DN169" s="214"/>
      <c r="DO169" s="214"/>
      <c r="DP169" s="214"/>
      <c r="DQ169" s="214"/>
      <c r="DR169" s="214"/>
      <c r="DS169" s="214"/>
      <c r="DT169" s="214"/>
      <c r="DU169" s="214"/>
      <c r="DV169" s="214"/>
      <c r="DW169" s="214"/>
      <c r="DX169" s="214"/>
      <c r="DY169" s="214"/>
      <c r="DZ169" s="214"/>
      <c r="EA169" s="214"/>
      <c r="EB169" s="214"/>
      <c r="EC169" s="214"/>
      <c r="ED169" s="214"/>
      <c r="EE169" s="214"/>
      <c r="EF169" s="214"/>
      <c r="EG169" s="214"/>
      <c r="EH169" s="214"/>
      <c r="EI169" s="214"/>
      <c r="EJ169" s="214"/>
      <c r="EK169" s="214"/>
      <c r="EL169" s="214"/>
      <c r="EM169" s="214"/>
      <c r="EN169" s="214"/>
      <c r="EO169" s="214"/>
      <c r="EP169" s="214"/>
      <c r="EQ169" s="214"/>
      <c r="ER169" s="214"/>
      <c r="ES169" s="214"/>
      <c r="ET169" s="214"/>
      <c r="EU169" s="214"/>
      <c r="EV169" s="214"/>
      <c r="EW169" s="214"/>
      <c r="EX169" s="214"/>
      <c r="EY169" s="214"/>
      <c r="EZ169" s="214"/>
      <c r="FA169" s="214"/>
      <c r="FB169" s="214"/>
      <c r="FC169" s="214"/>
      <c r="FD169" s="214"/>
      <c r="FE169" s="214"/>
      <c r="FF169" s="214"/>
      <c r="FG169" s="214"/>
      <c r="FH169" s="214"/>
      <c r="FI169" s="214"/>
      <c r="FJ169" s="214"/>
      <c r="FK169" s="214"/>
      <c r="FL169" s="214"/>
      <c r="FM169" s="214"/>
      <c r="FN169" s="214"/>
      <c r="FO169" s="214"/>
      <c r="FP169" s="214"/>
      <c r="FQ169" s="214"/>
      <c r="FR169" s="214"/>
      <c r="FS169" s="214"/>
      <c r="FT169" s="214"/>
      <c r="FU169" s="214"/>
      <c r="FV169" s="214"/>
      <c r="FW169" s="214"/>
      <c r="FX169" s="214"/>
      <c r="FY169" s="214"/>
      <c r="FZ169" s="214"/>
      <c r="GA169" s="214"/>
      <c r="GB169" s="214"/>
      <c r="GC169" s="214"/>
      <c r="GD169" s="214"/>
      <c r="GE169" s="214"/>
      <c r="GF169" s="214"/>
      <c r="GG169" s="214"/>
      <c r="GH169" s="214"/>
      <c r="GI169" s="214"/>
      <c r="GJ169" s="214"/>
      <c r="GK169" s="214"/>
      <c r="GL169" s="214"/>
      <c r="GM169" s="214"/>
      <c r="GN169" s="214"/>
      <c r="GO169" s="214"/>
      <c r="GP169" s="214"/>
      <c r="GQ169" s="214"/>
      <c r="GR169" s="214"/>
      <c r="GS169" s="214"/>
      <c r="GT169" s="214"/>
      <c r="GU169" s="214"/>
      <c r="GV169" s="214"/>
      <c r="GW169" s="214"/>
      <c r="GX169" s="214"/>
      <c r="GY169" s="214"/>
      <c r="GZ169" s="214"/>
      <c r="HA169" s="214"/>
      <c r="HB169" s="214"/>
      <c r="HC169" s="214"/>
      <c r="HD169" s="214"/>
      <c r="HE169" s="214"/>
      <c r="HF169" s="214"/>
      <c r="HG169" s="214"/>
      <c r="HH169" s="214"/>
      <c r="HI169" s="214"/>
      <c r="HJ169" s="214"/>
      <c r="HK169" s="214"/>
      <c r="HL169" s="214"/>
      <c r="HM169" s="214"/>
      <c r="HN169" s="214"/>
      <c r="HO169" s="214"/>
      <c r="HP169" s="214"/>
      <c r="HQ169" s="214"/>
      <c r="HR169" s="214"/>
      <c r="HS169" s="214"/>
      <c r="HT169" s="214"/>
      <c r="HU169" s="214"/>
      <c r="HV169" s="214"/>
      <c r="HW169" s="214"/>
      <c r="HX169" s="214"/>
      <c r="HY169" s="214"/>
      <c r="HZ169" s="214"/>
      <c r="IA169" s="214"/>
      <c r="IB169" s="214"/>
      <c r="IC169" s="214"/>
      <c r="ID169" s="214"/>
      <c r="IE169" s="214"/>
      <c r="IF169" s="214"/>
      <c r="IG169" s="214"/>
      <c r="IH169" s="214"/>
      <c r="II169" s="214"/>
      <c r="IJ169" s="214"/>
      <c r="IK169" s="214"/>
      <c r="IL169" s="214"/>
      <c r="IM169" s="214"/>
    </row>
    <row r="170" spans="1:247" s="219" customFormat="1">
      <c r="A170" s="218"/>
      <c r="B170" s="218"/>
      <c r="C170" s="220"/>
      <c r="D170" s="216"/>
      <c r="E170" s="215"/>
      <c r="F170" s="215"/>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c r="CG170" s="214"/>
      <c r="CH170" s="214"/>
      <c r="CI170" s="214"/>
      <c r="CJ170" s="214"/>
      <c r="CK170" s="214"/>
      <c r="CL170" s="214"/>
      <c r="CM170" s="214"/>
      <c r="CN170" s="214"/>
      <c r="CO170" s="214"/>
      <c r="CP170" s="214"/>
      <c r="CQ170" s="214"/>
      <c r="CR170" s="214"/>
      <c r="CS170" s="214"/>
      <c r="CT170" s="214"/>
      <c r="CU170" s="214"/>
      <c r="CV170" s="214"/>
      <c r="CW170" s="214"/>
      <c r="CX170" s="214"/>
      <c r="CY170" s="214"/>
      <c r="CZ170" s="214"/>
      <c r="DA170" s="214"/>
      <c r="DB170" s="214"/>
      <c r="DC170" s="214"/>
      <c r="DD170" s="214"/>
      <c r="DE170" s="214"/>
      <c r="DF170" s="214"/>
      <c r="DG170" s="214"/>
      <c r="DH170" s="214"/>
      <c r="DI170" s="214"/>
      <c r="DJ170" s="214"/>
      <c r="DK170" s="214"/>
      <c r="DL170" s="214"/>
      <c r="DM170" s="214"/>
      <c r="DN170" s="214"/>
      <c r="DO170" s="214"/>
      <c r="DP170" s="214"/>
      <c r="DQ170" s="214"/>
      <c r="DR170" s="214"/>
      <c r="DS170" s="214"/>
      <c r="DT170" s="214"/>
      <c r="DU170" s="214"/>
      <c r="DV170" s="214"/>
      <c r="DW170" s="214"/>
      <c r="DX170" s="214"/>
      <c r="DY170" s="214"/>
      <c r="DZ170" s="214"/>
      <c r="EA170" s="214"/>
      <c r="EB170" s="214"/>
      <c r="EC170" s="214"/>
      <c r="ED170" s="214"/>
      <c r="EE170" s="214"/>
      <c r="EF170" s="214"/>
      <c r="EG170" s="214"/>
      <c r="EH170" s="214"/>
      <c r="EI170" s="214"/>
      <c r="EJ170" s="214"/>
      <c r="EK170" s="214"/>
      <c r="EL170" s="214"/>
      <c r="EM170" s="214"/>
      <c r="EN170" s="214"/>
      <c r="EO170" s="214"/>
      <c r="EP170" s="214"/>
      <c r="EQ170" s="214"/>
      <c r="ER170" s="214"/>
      <c r="ES170" s="214"/>
      <c r="ET170" s="214"/>
      <c r="EU170" s="214"/>
      <c r="EV170" s="214"/>
      <c r="EW170" s="214"/>
      <c r="EX170" s="214"/>
      <c r="EY170" s="214"/>
      <c r="EZ170" s="214"/>
      <c r="FA170" s="214"/>
      <c r="FB170" s="214"/>
      <c r="FC170" s="214"/>
      <c r="FD170" s="214"/>
      <c r="FE170" s="214"/>
      <c r="FF170" s="214"/>
      <c r="FG170" s="214"/>
      <c r="FH170" s="214"/>
      <c r="FI170" s="214"/>
      <c r="FJ170" s="214"/>
      <c r="FK170" s="214"/>
      <c r="FL170" s="214"/>
      <c r="FM170" s="214"/>
      <c r="FN170" s="214"/>
      <c r="FO170" s="214"/>
      <c r="FP170" s="214"/>
      <c r="FQ170" s="214"/>
      <c r="FR170" s="214"/>
      <c r="FS170" s="214"/>
      <c r="FT170" s="214"/>
      <c r="FU170" s="214"/>
      <c r="FV170" s="214"/>
      <c r="FW170" s="214"/>
      <c r="FX170" s="214"/>
      <c r="FY170" s="214"/>
      <c r="FZ170" s="214"/>
      <c r="GA170" s="214"/>
      <c r="GB170" s="214"/>
      <c r="GC170" s="214"/>
      <c r="GD170" s="214"/>
      <c r="GE170" s="214"/>
      <c r="GF170" s="214"/>
      <c r="GG170" s="214"/>
      <c r="GH170" s="214"/>
      <c r="GI170" s="214"/>
      <c r="GJ170" s="214"/>
      <c r="GK170" s="214"/>
      <c r="GL170" s="214"/>
      <c r="GM170" s="214"/>
      <c r="GN170" s="214"/>
      <c r="GO170" s="214"/>
      <c r="GP170" s="214"/>
      <c r="GQ170" s="214"/>
      <c r="GR170" s="214"/>
      <c r="GS170" s="214"/>
      <c r="GT170" s="214"/>
      <c r="GU170" s="214"/>
      <c r="GV170" s="214"/>
      <c r="GW170" s="214"/>
      <c r="GX170" s="214"/>
      <c r="GY170" s="214"/>
      <c r="GZ170" s="214"/>
      <c r="HA170" s="214"/>
      <c r="HB170" s="214"/>
      <c r="HC170" s="214"/>
      <c r="HD170" s="214"/>
      <c r="HE170" s="214"/>
      <c r="HF170" s="214"/>
      <c r="HG170" s="214"/>
      <c r="HH170" s="214"/>
      <c r="HI170" s="214"/>
      <c r="HJ170" s="214"/>
      <c r="HK170" s="214"/>
      <c r="HL170" s="214"/>
      <c r="HM170" s="214"/>
      <c r="HN170" s="214"/>
      <c r="HO170" s="214"/>
      <c r="HP170" s="214"/>
      <c r="HQ170" s="214"/>
      <c r="HR170" s="214"/>
      <c r="HS170" s="214"/>
      <c r="HT170" s="214"/>
      <c r="HU170" s="214"/>
      <c r="HV170" s="214"/>
      <c r="HW170" s="214"/>
      <c r="HX170" s="214"/>
      <c r="HY170" s="214"/>
      <c r="HZ170" s="214"/>
      <c r="IA170" s="214"/>
      <c r="IB170" s="214"/>
      <c r="IC170" s="214"/>
      <c r="ID170" s="214"/>
      <c r="IE170" s="214"/>
      <c r="IF170" s="214"/>
      <c r="IG170" s="214"/>
      <c r="IH170" s="214"/>
      <c r="II170" s="214"/>
      <c r="IJ170" s="214"/>
      <c r="IK170" s="214"/>
      <c r="IL170" s="214"/>
      <c r="IM170" s="214"/>
    </row>
    <row r="171" spans="1:247" s="219" customFormat="1">
      <c r="A171" s="218"/>
      <c r="B171" s="218"/>
      <c r="C171" s="220"/>
      <c r="D171" s="216"/>
      <c r="E171" s="215"/>
      <c r="F171" s="215"/>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c r="CG171" s="214"/>
      <c r="CH171" s="214"/>
      <c r="CI171" s="214"/>
      <c r="CJ171" s="214"/>
      <c r="CK171" s="214"/>
      <c r="CL171" s="214"/>
      <c r="CM171" s="214"/>
      <c r="CN171" s="214"/>
      <c r="CO171" s="214"/>
      <c r="CP171" s="214"/>
      <c r="CQ171" s="214"/>
      <c r="CR171" s="214"/>
      <c r="CS171" s="214"/>
      <c r="CT171" s="214"/>
      <c r="CU171" s="214"/>
      <c r="CV171" s="214"/>
      <c r="CW171" s="214"/>
      <c r="CX171" s="214"/>
      <c r="CY171" s="214"/>
      <c r="CZ171" s="214"/>
      <c r="DA171" s="214"/>
      <c r="DB171" s="214"/>
      <c r="DC171" s="214"/>
      <c r="DD171" s="214"/>
      <c r="DE171" s="214"/>
      <c r="DF171" s="214"/>
      <c r="DG171" s="214"/>
      <c r="DH171" s="214"/>
      <c r="DI171" s="214"/>
      <c r="DJ171" s="214"/>
      <c r="DK171" s="214"/>
      <c r="DL171" s="214"/>
      <c r="DM171" s="214"/>
      <c r="DN171" s="214"/>
      <c r="DO171" s="214"/>
      <c r="DP171" s="214"/>
      <c r="DQ171" s="214"/>
      <c r="DR171" s="214"/>
      <c r="DS171" s="214"/>
      <c r="DT171" s="214"/>
      <c r="DU171" s="214"/>
      <c r="DV171" s="214"/>
      <c r="DW171" s="214"/>
      <c r="DX171" s="214"/>
      <c r="DY171" s="214"/>
      <c r="DZ171" s="214"/>
      <c r="EA171" s="214"/>
      <c r="EB171" s="214"/>
      <c r="EC171" s="214"/>
      <c r="ED171" s="214"/>
      <c r="EE171" s="214"/>
      <c r="EF171" s="214"/>
      <c r="EG171" s="214"/>
      <c r="EH171" s="214"/>
      <c r="EI171" s="214"/>
      <c r="EJ171" s="214"/>
      <c r="EK171" s="214"/>
      <c r="EL171" s="214"/>
      <c r="EM171" s="214"/>
      <c r="EN171" s="214"/>
      <c r="EO171" s="214"/>
      <c r="EP171" s="214"/>
      <c r="EQ171" s="214"/>
      <c r="ER171" s="214"/>
      <c r="ES171" s="214"/>
      <c r="ET171" s="214"/>
      <c r="EU171" s="214"/>
      <c r="EV171" s="214"/>
      <c r="EW171" s="214"/>
      <c r="EX171" s="214"/>
      <c r="EY171" s="214"/>
      <c r="EZ171" s="214"/>
      <c r="FA171" s="214"/>
      <c r="FB171" s="214"/>
      <c r="FC171" s="214"/>
      <c r="FD171" s="214"/>
      <c r="FE171" s="214"/>
      <c r="FF171" s="214"/>
      <c r="FG171" s="214"/>
      <c r="FH171" s="214"/>
      <c r="FI171" s="214"/>
      <c r="FJ171" s="214"/>
      <c r="FK171" s="214"/>
      <c r="FL171" s="214"/>
      <c r="FM171" s="214"/>
      <c r="FN171" s="214"/>
      <c r="FO171" s="214"/>
      <c r="FP171" s="214"/>
      <c r="FQ171" s="214"/>
      <c r="FR171" s="214"/>
      <c r="FS171" s="214"/>
      <c r="FT171" s="214"/>
      <c r="FU171" s="214"/>
      <c r="FV171" s="214"/>
      <c r="FW171" s="214"/>
      <c r="FX171" s="214"/>
      <c r="FY171" s="214"/>
      <c r="FZ171" s="214"/>
      <c r="GA171" s="214"/>
      <c r="GB171" s="214"/>
      <c r="GC171" s="214"/>
      <c r="GD171" s="214"/>
      <c r="GE171" s="214"/>
      <c r="GF171" s="214"/>
      <c r="GG171" s="214"/>
      <c r="GH171" s="214"/>
      <c r="GI171" s="214"/>
      <c r="GJ171" s="214"/>
      <c r="GK171" s="214"/>
      <c r="GL171" s="214"/>
      <c r="GM171" s="214"/>
      <c r="GN171" s="214"/>
      <c r="GO171" s="214"/>
      <c r="GP171" s="214"/>
      <c r="GQ171" s="214"/>
      <c r="GR171" s="214"/>
      <c r="GS171" s="214"/>
      <c r="GT171" s="214"/>
      <c r="GU171" s="214"/>
      <c r="GV171" s="214"/>
      <c r="GW171" s="214"/>
      <c r="GX171" s="214"/>
      <c r="GY171" s="214"/>
      <c r="GZ171" s="214"/>
      <c r="HA171" s="214"/>
      <c r="HB171" s="214"/>
      <c r="HC171" s="214"/>
      <c r="HD171" s="214"/>
      <c r="HE171" s="214"/>
      <c r="HF171" s="214"/>
      <c r="HG171" s="214"/>
      <c r="HH171" s="214"/>
      <c r="HI171" s="214"/>
      <c r="HJ171" s="214"/>
      <c r="HK171" s="214"/>
      <c r="HL171" s="214"/>
      <c r="HM171" s="214"/>
      <c r="HN171" s="214"/>
      <c r="HO171" s="214"/>
      <c r="HP171" s="214"/>
      <c r="HQ171" s="214"/>
      <c r="HR171" s="214"/>
      <c r="HS171" s="214"/>
      <c r="HT171" s="214"/>
      <c r="HU171" s="214"/>
      <c r="HV171" s="214"/>
      <c r="HW171" s="214"/>
      <c r="HX171" s="214"/>
      <c r="HY171" s="214"/>
      <c r="HZ171" s="214"/>
      <c r="IA171" s="214"/>
      <c r="IB171" s="214"/>
      <c r="IC171" s="214"/>
      <c r="ID171" s="214"/>
      <c r="IE171" s="214"/>
      <c r="IF171" s="214"/>
      <c r="IG171" s="214"/>
      <c r="IH171" s="214"/>
      <c r="II171" s="214"/>
      <c r="IJ171" s="214"/>
      <c r="IK171" s="214"/>
      <c r="IL171" s="214"/>
      <c r="IM171" s="214"/>
    </row>
    <row r="172" spans="1:247" s="219" customFormat="1">
      <c r="A172" s="218"/>
      <c r="B172" s="218"/>
      <c r="C172" s="220"/>
      <c r="D172" s="216"/>
      <c r="E172" s="215"/>
      <c r="F172" s="215"/>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c r="CG172" s="214"/>
      <c r="CH172" s="214"/>
      <c r="CI172" s="214"/>
      <c r="CJ172" s="214"/>
      <c r="CK172" s="214"/>
      <c r="CL172" s="214"/>
      <c r="CM172" s="214"/>
      <c r="CN172" s="214"/>
      <c r="CO172" s="214"/>
      <c r="CP172" s="214"/>
      <c r="CQ172" s="214"/>
      <c r="CR172" s="214"/>
      <c r="CS172" s="214"/>
      <c r="CT172" s="214"/>
      <c r="CU172" s="214"/>
      <c r="CV172" s="214"/>
      <c r="CW172" s="214"/>
      <c r="CX172" s="214"/>
      <c r="CY172" s="214"/>
      <c r="CZ172" s="214"/>
      <c r="DA172" s="214"/>
      <c r="DB172" s="214"/>
      <c r="DC172" s="214"/>
      <c r="DD172" s="214"/>
      <c r="DE172" s="214"/>
      <c r="DF172" s="214"/>
      <c r="DG172" s="214"/>
      <c r="DH172" s="214"/>
      <c r="DI172" s="214"/>
      <c r="DJ172" s="214"/>
      <c r="DK172" s="214"/>
      <c r="DL172" s="214"/>
      <c r="DM172" s="214"/>
      <c r="DN172" s="214"/>
      <c r="DO172" s="214"/>
      <c r="DP172" s="214"/>
      <c r="DQ172" s="214"/>
      <c r="DR172" s="214"/>
      <c r="DS172" s="214"/>
      <c r="DT172" s="214"/>
      <c r="DU172" s="214"/>
      <c r="DV172" s="214"/>
      <c r="DW172" s="214"/>
      <c r="DX172" s="214"/>
      <c r="DY172" s="214"/>
      <c r="DZ172" s="214"/>
      <c r="EA172" s="214"/>
      <c r="EB172" s="214"/>
      <c r="EC172" s="214"/>
      <c r="ED172" s="214"/>
      <c r="EE172" s="214"/>
      <c r="EF172" s="214"/>
      <c r="EG172" s="214"/>
      <c r="EH172" s="214"/>
      <c r="EI172" s="214"/>
      <c r="EJ172" s="214"/>
      <c r="EK172" s="214"/>
      <c r="EL172" s="214"/>
      <c r="EM172" s="214"/>
      <c r="EN172" s="214"/>
      <c r="EO172" s="214"/>
      <c r="EP172" s="214"/>
      <c r="EQ172" s="214"/>
      <c r="ER172" s="214"/>
      <c r="ES172" s="214"/>
      <c r="ET172" s="214"/>
      <c r="EU172" s="214"/>
      <c r="EV172" s="214"/>
      <c r="EW172" s="214"/>
      <c r="EX172" s="214"/>
      <c r="EY172" s="214"/>
      <c r="EZ172" s="214"/>
      <c r="FA172" s="214"/>
      <c r="FB172" s="214"/>
      <c r="FC172" s="214"/>
      <c r="FD172" s="214"/>
      <c r="FE172" s="214"/>
      <c r="FF172" s="214"/>
      <c r="FG172" s="214"/>
      <c r="FH172" s="214"/>
      <c r="FI172" s="214"/>
      <c r="FJ172" s="214"/>
      <c r="FK172" s="214"/>
      <c r="FL172" s="214"/>
      <c r="FM172" s="214"/>
      <c r="FN172" s="214"/>
      <c r="FO172" s="214"/>
      <c r="FP172" s="214"/>
      <c r="FQ172" s="214"/>
      <c r="FR172" s="214"/>
      <c r="FS172" s="214"/>
      <c r="FT172" s="214"/>
      <c r="FU172" s="214"/>
      <c r="FV172" s="214"/>
      <c r="FW172" s="214"/>
      <c r="FX172" s="214"/>
      <c r="FY172" s="214"/>
      <c r="FZ172" s="214"/>
      <c r="GA172" s="214"/>
      <c r="GB172" s="214"/>
      <c r="GC172" s="214"/>
      <c r="GD172" s="214"/>
      <c r="GE172" s="214"/>
      <c r="GF172" s="214"/>
      <c r="GG172" s="214"/>
      <c r="GH172" s="214"/>
      <c r="GI172" s="214"/>
      <c r="GJ172" s="214"/>
      <c r="GK172" s="214"/>
      <c r="GL172" s="214"/>
      <c r="GM172" s="214"/>
      <c r="GN172" s="214"/>
      <c r="GO172" s="214"/>
      <c r="GP172" s="214"/>
      <c r="GQ172" s="214"/>
      <c r="GR172" s="214"/>
      <c r="GS172" s="214"/>
      <c r="GT172" s="214"/>
      <c r="GU172" s="214"/>
      <c r="GV172" s="214"/>
      <c r="GW172" s="214"/>
      <c r="GX172" s="214"/>
      <c r="GY172" s="214"/>
      <c r="GZ172" s="214"/>
      <c r="HA172" s="214"/>
      <c r="HB172" s="214"/>
      <c r="HC172" s="214"/>
      <c r="HD172" s="214"/>
      <c r="HE172" s="214"/>
      <c r="HF172" s="214"/>
      <c r="HG172" s="214"/>
      <c r="HH172" s="214"/>
      <c r="HI172" s="214"/>
      <c r="HJ172" s="214"/>
      <c r="HK172" s="214"/>
      <c r="HL172" s="214"/>
      <c r="HM172" s="214"/>
      <c r="HN172" s="214"/>
      <c r="HO172" s="214"/>
      <c r="HP172" s="214"/>
      <c r="HQ172" s="214"/>
      <c r="HR172" s="214"/>
      <c r="HS172" s="214"/>
      <c r="HT172" s="214"/>
      <c r="HU172" s="214"/>
      <c r="HV172" s="214"/>
      <c r="HW172" s="214"/>
      <c r="HX172" s="214"/>
      <c r="HY172" s="214"/>
      <c r="HZ172" s="214"/>
      <c r="IA172" s="214"/>
      <c r="IB172" s="214"/>
      <c r="IC172" s="214"/>
      <c r="ID172" s="214"/>
      <c r="IE172" s="214"/>
      <c r="IF172" s="214"/>
      <c r="IG172" s="214"/>
      <c r="IH172" s="214"/>
      <c r="II172" s="214"/>
      <c r="IJ172" s="214"/>
      <c r="IK172" s="214"/>
      <c r="IL172" s="214"/>
      <c r="IM172" s="214"/>
    </row>
    <row r="173" spans="1:247" s="219" customFormat="1">
      <c r="A173" s="218"/>
      <c r="B173" s="218"/>
      <c r="C173" s="220"/>
      <c r="D173" s="216"/>
      <c r="E173" s="215"/>
      <c r="F173" s="215"/>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c r="CG173" s="214"/>
      <c r="CH173" s="214"/>
      <c r="CI173" s="214"/>
      <c r="CJ173" s="214"/>
      <c r="CK173" s="214"/>
      <c r="CL173" s="214"/>
      <c r="CM173" s="214"/>
      <c r="CN173" s="214"/>
      <c r="CO173" s="214"/>
      <c r="CP173" s="214"/>
      <c r="CQ173" s="214"/>
      <c r="CR173" s="214"/>
      <c r="CS173" s="214"/>
      <c r="CT173" s="214"/>
      <c r="CU173" s="214"/>
      <c r="CV173" s="214"/>
      <c r="CW173" s="214"/>
      <c r="CX173" s="214"/>
      <c r="CY173" s="214"/>
      <c r="CZ173" s="214"/>
      <c r="DA173" s="214"/>
      <c r="DB173" s="214"/>
      <c r="DC173" s="214"/>
      <c r="DD173" s="214"/>
      <c r="DE173" s="214"/>
      <c r="DF173" s="214"/>
      <c r="DG173" s="214"/>
      <c r="DH173" s="214"/>
      <c r="DI173" s="214"/>
      <c r="DJ173" s="214"/>
      <c r="DK173" s="214"/>
      <c r="DL173" s="214"/>
      <c r="DM173" s="214"/>
      <c r="DN173" s="214"/>
      <c r="DO173" s="214"/>
      <c r="DP173" s="214"/>
      <c r="DQ173" s="214"/>
      <c r="DR173" s="214"/>
      <c r="DS173" s="214"/>
      <c r="DT173" s="214"/>
      <c r="DU173" s="214"/>
      <c r="DV173" s="214"/>
      <c r="DW173" s="214"/>
      <c r="DX173" s="214"/>
      <c r="DY173" s="214"/>
      <c r="DZ173" s="214"/>
      <c r="EA173" s="214"/>
      <c r="EB173" s="214"/>
      <c r="EC173" s="214"/>
      <c r="ED173" s="214"/>
      <c r="EE173" s="214"/>
      <c r="EF173" s="214"/>
      <c r="EG173" s="214"/>
      <c r="EH173" s="214"/>
      <c r="EI173" s="214"/>
      <c r="EJ173" s="214"/>
      <c r="EK173" s="214"/>
      <c r="EL173" s="214"/>
      <c r="EM173" s="214"/>
      <c r="EN173" s="214"/>
      <c r="EO173" s="214"/>
      <c r="EP173" s="214"/>
      <c r="EQ173" s="214"/>
      <c r="ER173" s="214"/>
      <c r="ES173" s="214"/>
      <c r="ET173" s="214"/>
      <c r="EU173" s="214"/>
      <c r="EV173" s="214"/>
      <c r="EW173" s="214"/>
      <c r="EX173" s="214"/>
      <c r="EY173" s="214"/>
      <c r="EZ173" s="214"/>
      <c r="FA173" s="214"/>
      <c r="FB173" s="214"/>
      <c r="FC173" s="214"/>
      <c r="FD173" s="214"/>
      <c r="FE173" s="214"/>
      <c r="FF173" s="214"/>
      <c r="FG173" s="214"/>
      <c r="FH173" s="214"/>
      <c r="FI173" s="214"/>
      <c r="FJ173" s="214"/>
      <c r="FK173" s="214"/>
      <c r="FL173" s="214"/>
      <c r="FM173" s="214"/>
      <c r="FN173" s="214"/>
      <c r="FO173" s="214"/>
      <c r="FP173" s="214"/>
      <c r="FQ173" s="214"/>
      <c r="FR173" s="214"/>
      <c r="FS173" s="214"/>
      <c r="FT173" s="214"/>
      <c r="FU173" s="214"/>
      <c r="FV173" s="214"/>
      <c r="FW173" s="214"/>
      <c r="FX173" s="214"/>
      <c r="FY173" s="214"/>
      <c r="FZ173" s="214"/>
      <c r="GA173" s="214"/>
      <c r="GB173" s="214"/>
      <c r="GC173" s="214"/>
      <c r="GD173" s="214"/>
      <c r="GE173" s="214"/>
      <c r="GF173" s="214"/>
      <c r="GG173" s="214"/>
      <c r="GH173" s="214"/>
      <c r="GI173" s="214"/>
      <c r="GJ173" s="214"/>
      <c r="GK173" s="214"/>
      <c r="GL173" s="214"/>
      <c r="GM173" s="214"/>
      <c r="GN173" s="214"/>
      <c r="GO173" s="214"/>
      <c r="GP173" s="214"/>
      <c r="GQ173" s="214"/>
      <c r="GR173" s="214"/>
      <c r="GS173" s="214"/>
      <c r="GT173" s="214"/>
      <c r="GU173" s="214"/>
      <c r="GV173" s="214"/>
      <c r="GW173" s="214"/>
      <c r="GX173" s="214"/>
      <c r="GY173" s="214"/>
      <c r="GZ173" s="214"/>
      <c r="HA173" s="214"/>
      <c r="HB173" s="214"/>
      <c r="HC173" s="214"/>
      <c r="HD173" s="214"/>
      <c r="HE173" s="214"/>
      <c r="HF173" s="214"/>
      <c r="HG173" s="214"/>
      <c r="HH173" s="214"/>
      <c r="HI173" s="214"/>
      <c r="HJ173" s="214"/>
      <c r="HK173" s="214"/>
      <c r="HL173" s="214"/>
      <c r="HM173" s="214"/>
      <c r="HN173" s="214"/>
      <c r="HO173" s="214"/>
      <c r="HP173" s="214"/>
      <c r="HQ173" s="214"/>
      <c r="HR173" s="214"/>
      <c r="HS173" s="214"/>
      <c r="HT173" s="214"/>
      <c r="HU173" s="214"/>
      <c r="HV173" s="214"/>
      <c r="HW173" s="214"/>
      <c r="HX173" s="214"/>
      <c r="HY173" s="214"/>
      <c r="HZ173" s="214"/>
      <c r="IA173" s="214"/>
      <c r="IB173" s="214"/>
      <c r="IC173" s="214"/>
      <c r="ID173" s="214"/>
      <c r="IE173" s="214"/>
      <c r="IF173" s="214"/>
      <c r="IG173" s="214"/>
      <c r="IH173" s="214"/>
      <c r="II173" s="214"/>
      <c r="IJ173" s="214"/>
      <c r="IK173" s="214"/>
      <c r="IL173" s="214"/>
      <c r="IM173" s="214"/>
    </row>
    <row r="174" spans="1:247" s="219" customFormat="1">
      <c r="A174" s="218"/>
      <c r="B174" s="218"/>
      <c r="C174" s="220"/>
      <c r="D174" s="216"/>
      <c r="E174" s="215"/>
      <c r="F174" s="215"/>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c r="CG174" s="214"/>
      <c r="CH174" s="214"/>
      <c r="CI174" s="214"/>
      <c r="CJ174" s="214"/>
      <c r="CK174" s="214"/>
      <c r="CL174" s="214"/>
      <c r="CM174" s="214"/>
      <c r="CN174" s="214"/>
      <c r="CO174" s="214"/>
      <c r="CP174" s="214"/>
      <c r="CQ174" s="214"/>
      <c r="CR174" s="214"/>
      <c r="CS174" s="214"/>
      <c r="CT174" s="214"/>
      <c r="CU174" s="214"/>
      <c r="CV174" s="214"/>
      <c r="CW174" s="214"/>
      <c r="CX174" s="214"/>
      <c r="CY174" s="214"/>
      <c r="CZ174" s="214"/>
      <c r="DA174" s="214"/>
      <c r="DB174" s="214"/>
      <c r="DC174" s="214"/>
      <c r="DD174" s="214"/>
      <c r="DE174" s="214"/>
      <c r="DF174" s="214"/>
      <c r="DG174" s="214"/>
      <c r="DH174" s="214"/>
      <c r="DI174" s="214"/>
      <c r="DJ174" s="214"/>
      <c r="DK174" s="214"/>
      <c r="DL174" s="214"/>
      <c r="DM174" s="214"/>
      <c r="DN174" s="214"/>
      <c r="DO174" s="214"/>
      <c r="DP174" s="214"/>
      <c r="DQ174" s="214"/>
      <c r="DR174" s="214"/>
      <c r="DS174" s="214"/>
      <c r="DT174" s="214"/>
      <c r="DU174" s="214"/>
      <c r="DV174" s="214"/>
      <c r="DW174" s="214"/>
      <c r="DX174" s="214"/>
      <c r="DY174" s="214"/>
      <c r="DZ174" s="214"/>
      <c r="EA174" s="214"/>
      <c r="EB174" s="214"/>
      <c r="EC174" s="214"/>
      <c r="ED174" s="214"/>
      <c r="EE174" s="214"/>
      <c r="EF174" s="214"/>
      <c r="EG174" s="214"/>
      <c r="EH174" s="214"/>
      <c r="EI174" s="214"/>
      <c r="EJ174" s="214"/>
      <c r="EK174" s="214"/>
      <c r="EL174" s="214"/>
      <c r="EM174" s="214"/>
      <c r="EN174" s="214"/>
      <c r="EO174" s="214"/>
      <c r="EP174" s="214"/>
      <c r="EQ174" s="214"/>
      <c r="ER174" s="214"/>
      <c r="ES174" s="214"/>
      <c r="ET174" s="214"/>
      <c r="EU174" s="214"/>
      <c r="EV174" s="214"/>
      <c r="EW174" s="214"/>
      <c r="EX174" s="214"/>
      <c r="EY174" s="214"/>
      <c r="EZ174" s="214"/>
      <c r="FA174" s="214"/>
      <c r="FB174" s="214"/>
      <c r="FC174" s="214"/>
      <c r="FD174" s="214"/>
      <c r="FE174" s="214"/>
      <c r="FF174" s="214"/>
      <c r="FG174" s="214"/>
      <c r="FH174" s="214"/>
      <c r="FI174" s="214"/>
      <c r="FJ174" s="214"/>
      <c r="FK174" s="214"/>
      <c r="FL174" s="214"/>
      <c r="FM174" s="214"/>
      <c r="FN174" s="214"/>
      <c r="FO174" s="214"/>
      <c r="FP174" s="214"/>
      <c r="FQ174" s="214"/>
      <c r="FR174" s="214"/>
      <c r="FS174" s="214"/>
      <c r="FT174" s="214"/>
      <c r="FU174" s="214"/>
      <c r="FV174" s="214"/>
      <c r="FW174" s="214"/>
      <c r="FX174" s="214"/>
      <c r="FY174" s="214"/>
      <c r="FZ174" s="214"/>
      <c r="GA174" s="214"/>
      <c r="GB174" s="214"/>
      <c r="GC174" s="214"/>
      <c r="GD174" s="214"/>
      <c r="GE174" s="214"/>
      <c r="GF174" s="214"/>
      <c r="GG174" s="214"/>
      <c r="GH174" s="214"/>
      <c r="GI174" s="214"/>
      <c r="GJ174" s="214"/>
      <c r="GK174" s="214"/>
      <c r="GL174" s="214"/>
      <c r="GM174" s="214"/>
      <c r="GN174" s="214"/>
      <c r="GO174" s="214"/>
      <c r="GP174" s="214"/>
      <c r="GQ174" s="214"/>
      <c r="GR174" s="214"/>
      <c r="GS174" s="214"/>
      <c r="GT174" s="214"/>
      <c r="GU174" s="214"/>
      <c r="GV174" s="214"/>
      <c r="GW174" s="214"/>
      <c r="GX174" s="214"/>
      <c r="GY174" s="214"/>
      <c r="GZ174" s="214"/>
      <c r="HA174" s="214"/>
      <c r="HB174" s="214"/>
      <c r="HC174" s="214"/>
      <c r="HD174" s="214"/>
      <c r="HE174" s="214"/>
      <c r="HF174" s="214"/>
      <c r="HG174" s="214"/>
      <c r="HH174" s="214"/>
      <c r="HI174" s="214"/>
      <c r="HJ174" s="214"/>
      <c r="HK174" s="214"/>
      <c r="HL174" s="214"/>
      <c r="HM174" s="214"/>
      <c r="HN174" s="214"/>
      <c r="HO174" s="214"/>
      <c r="HP174" s="214"/>
      <c r="HQ174" s="214"/>
      <c r="HR174" s="214"/>
      <c r="HS174" s="214"/>
      <c r="HT174" s="214"/>
      <c r="HU174" s="214"/>
      <c r="HV174" s="214"/>
      <c r="HW174" s="214"/>
      <c r="HX174" s="214"/>
      <c r="HY174" s="214"/>
      <c r="HZ174" s="214"/>
      <c r="IA174" s="214"/>
      <c r="IB174" s="214"/>
      <c r="IC174" s="214"/>
      <c r="ID174" s="214"/>
      <c r="IE174" s="214"/>
      <c r="IF174" s="214"/>
      <c r="IG174" s="214"/>
      <c r="IH174" s="214"/>
      <c r="II174" s="214"/>
      <c r="IJ174" s="214"/>
      <c r="IK174" s="214"/>
      <c r="IL174" s="214"/>
      <c r="IM174" s="214"/>
    </row>
    <row r="175" spans="1:247" s="219" customFormat="1">
      <c r="A175" s="218"/>
      <c r="B175" s="218"/>
      <c r="C175" s="220"/>
      <c r="D175" s="216"/>
      <c r="E175" s="215"/>
      <c r="F175" s="215"/>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c r="CG175" s="214"/>
      <c r="CH175" s="214"/>
      <c r="CI175" s="214"/>
      <c r="CJ175" s="214"/>
      <c r="CK175" s="214"/>
      <c r="CL175" s="214"/>
      <c r="CM175" s="214"/>
      <c r="CN175" s="214"/>
      <c r="CO175" s="214"/>
      <c r="CP175" s="214"/>
      <c r="CQ175" s="214"/>
      <c r="CR175" s="214"/>
      <c r="CS175" s="214"/>
      <c r="CT175" s="214"/>
      <c r="CU175" s="214"/>
      <c r="CV175" s="214"/>
      <c r="CW175" s="214"/>
      <c r="CX175" s="214"/>
      <c r="CY175" s="214"/>
      <c r="CZ175" s="214"/>
      <c r="DA175" s="214"/>
      <c r="DB175" s="214"/>
      <c r="DC175" s="214"/>
      <c r="DD175" s="214"/>
      <c r="DE175" s="214"/>
      <c r="DF175" s="214"/>
      <c r="DG175" s="214"/>
      <c r="DH175" s="214"/>
      <c r="DI175" s="214"/>
      <c r="DJ175" s="214"/>
      <c r="DK175" s="214"/>
      <c r="DL175" s="214"/>
      <c r="DM175" s="214"/>
      <c r="DN175" s="214"/>
      <c r="DO175" s="214"/>
      <c r="DP175" s="214"/>
      <c r="DQ175" s="214"/>
      <c r="DR175" s="214"/>
      <c r="DS175" s="214"/>
      <c r="DT175" s="214"/>
      <c r="DU175" s="214"/>
      <c r="DV175" s="214"/>
      <c r="DW175" s="214"/>
      <c r="DX175" s="214"/>
      <c r="DY175" s="214"/>
      <c r="DZ175" s="214"/>
      <c r="EA175" s="214"/>
      <c r="EB175" s="214"/>
      <c r="EC175" s="214"/>
      <c r="ED175" s="214"/>
      <c r="EE175" s="214"/>
      <c r="EF175" s="214"/>
      <c r="EG175" s="214"/>
      <c r="EH175" s="214"/>
      <c r="EI175" s="214"/>
      <c r="EJ175" s="214"/>
      <c r="EK175" s="214"/>
      <c r="EL175" s="214"/>
      <c r="EM175" s="214"/>
      <c r="EN175" s="214"/>
      <c r="EO175" s="214"/>
      <c r="EP175" s="214"/>
      <c r="EQ175" s="214"/>
      <c r="ER175" s="214"/>
      <c r="ES175" s="214"/>
      <c r="ET175" s="214"/>
      <c r="EU175" s="214"/>
      <c r="EV175" s="214"/>
      <c r="EW175" s="214"/>
      <c r="EX175" s="214"/>
      <c r="EY175" s="214"/>
      <c r="EZ175" s="214"/>
      <c r="FA175" s="214"/>
      <c r="FB175" s="214"/>
      <c r="FC175" s="214"/>
      <c r="FD175" s="214"/>
      <c r="FE175" s="214"/>
      <c r="FF175" s="214"/>
      <c r="FG175" s="214"/>
      <c r="FH175" s="214"/>
      <c r="FI175" s="214"/>
      <c r="FJ175" s="214"/>
      <c r="FK175" s="214"/>
      <c r="FL175" s="214"/>
      <c r="FM175" s="214"/>
      <c r="FN175" s="214"/>
      <c r="FO175" s="214"/>
      <c r="FP175" s="214"/>
      <c r="FQ175" s="214"/>
      <c r="FR175" s="214"/>
      <c r="FS175" s="214"/>
      <c r="FT175" s="214"/>
      <c r="FU175" s="214"/>
      <c r="FV175" s="214"/>
      <c r="FW175" s="214"/>
      <c r="FX175" s="214"/>
      <c r="FY175" s="214"/>
      <c r="FZ175" s="214"/>
      <c r="GA175" s="214"/>
      <c r="GB175" s="214"/>
      <c r="GC175" s="214"/>
      <c r="GD175" s="214"/>
      <c r="GE175" s="214"/>
      <c r="GF175" s="214"/>
      <c r="GG175" s="214"/>
      <c r="GH175" s="214"/>
      <c r="GI175" s="214"/>
      <c r="GJ175" s="214"/>
      <c r="GK175" s="214"/>
      <c r="GL175" s="214"/>
      <c r="GM175" s="214"/>
      <c r="GN175" s="214"/>
      <c r="GO175" s="214"/>
      <c r="GP175" s="214"/>
      <c r="GQ175" s="214"/>
      <c r="GR175" s="214"/>
      <c r="GS175" s="214"/>
      <c r="GT175" s="214"/>
      <c r="GU175" s="214"/>
      <c r="GV175" s="214"/>
      <c r="GW175" s="214"/>
      <c r="GX175" s="214"/>
      <c r="GY175" s="214"/>
      <c r="GZ175" s="214"/>
      <c r="HA175" s="214"/>
      <c r="HB175" s="214"/>
      <c r="HC175" s="214"/>
      <c r="HD175" s="214"/>
      <c r="HE175" s="214"/>
      <c r="HF175" s="214"/>
      <c r="HG175" s="214"/>
      <c r="HH175" s="214"/>
      <c r="HI175" s="214"/>
      <c r="HJ175" s="214"/>
      <c r="HK175" s="214"/>
      <c r="HL175" s="214"/>
      <c r="HM175" s="214"/>
      <c r="HN175" s="214"/>
      <c r="HO175" s="214"/>
      <c r="HP175" s="214"/>
      <c r="HQ175" s="214"/>
      <c r="HR175" s="214"/>
      <c r="HS175" s="214"/>
      <c r="HT175" s="214"/>
      <c r="HU175" s="214"/>
      <c r="HV175" s="214"/>
      <c r="HW175" s="214"/>
      <c r="HX175" s="214"/>
      <c r="HY175" s="214"/>
      <c r="HZ175" s="214"/>
      <c r="IA175" s="214"/>
      <c r="IB175" s="214"/>
      <c r="IC175" s="214"/>
      <c r="ID175" s="214"/>
      <c r="IE175" s="214"/>
      <c r="IF175" s="214"/>
      <c r="IG175" s="214"/>
      <c r="IH175" s="214"/>
      <c r="II175" s="214"/>
      <c r="IJ175" s="214"/>
      <c r="IK175" s="214"/>
      <c r="IL175" s="214"/>
      <c r="IM175" s="214"/>
    </row>
    <row r="176" spans="1:247" s="219" customFormat="1">
      <c r="A176" s="218"/>
      <c r="B176" s="218"/>
      <c r="C176" s="220"/>
      <c r="D176" s="216"/>
      <c r="E176" s="215"/>
      <c r="F176" s="215"/>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c r="CG176" s="214"/>
      <c r="CH176" s="214"/>
      <c r="CI176" s="214"/>
      <c r="CJ176" s="214"/>
      <c r="CK176" s="214"/>
      <c r="CL176" s="214"/>
      <c r="CM176" s="214"/>
      <c r="CN176" s="214"/>
      <c r="CO176" s="214"/>
      <c r="CP176" s="214"/>
      <c r="CQ176" s="214"/>
      <c r="CR176" s="214"/>
      <c r="CS176" s="214"/>
      <c r="CT176" s="214"/>
      <c r="CU176" s="214"/>
      <c r="CV176" s="214"/>
      <c r="CW176" s="214"/>
      <c r="CX176" s="214"/>
      <c r="CY176" s="214"/>
      <c r="CZ176" s="214"/>
      <c r="DA176" s="214"/>
      <c r="DB176" s="214"/>
      <c r="DC176" s="214"/>
      <c r="DD176" s="214"/>
      <c r="DE176" s="214"/>
      <c r="DF176" s="214"/>
      <c r="DG176" s="214"/>
      <c r="DH176" s="214"/>
      <c r="DI176" s="214"/>
      <c r="DJ176" s="214"/>
      <c r="DK176" s="214"/>
      <c r="DL176" s="214"/>
      <c r="DM176" s="214"/>
      <c r="DN176" s="214"/>
      <c r="DO176" s="214"/>
      <c r="DP176" s="214"/>
      <c r="DQ176" s="214"/>
      <c r="DR176" s="214"/>
      <c r="DS176" s="214"/>
      <c r="DT176" s="214"/>
      <c r="DU176" s="214"/>
      <c r="DV176" s="214"/>
      <c r="DW176" s="214"/>
      <c r="DX176" s="214"/>
      <c r="DY176" s="214"/>
      <c r="DZ176" s="214"/>
      <c r="EA176" s="214"/>
      <c r="EB176" s="214"/>
      <c r="EC176" s="214"/>
      <c r="ED176" s="214"/>
      <c r="EE176" s="214"/>
      <c r="EF176" s="214"/>
      <c r="EG176" s="214"/>
      <c r="EH176" s="214"/>
      <c r="EI176" s="214"/>
      <c r="EJ176" s="214"/>
      <c r="EK176" s="214"/>
      <c r="EL176" s="214"/>
      <c r="EM176" s="214"/>
      <c r="EN176" s="214"/>
      <c r="EO176" s="214"/>
      <c r="EP176" s="214"/>
      <c r="EQ176" s="214"/>
      <c r="ER176" s="214"/>
      <c r="ES176" s="214"/>
      <c r="ET176" s="214"/>
      <c r="EU176" s="214"/>
      <c r="EV176" s="214"/>
      <c r="EW176" s="214"/>
      <c r="EX176" s="214"/>
      <c r="EY176" s="214"/>
      <c r="EZ176" s="214"/>
      <c r="FA176" s="214"/>
      <c r="FB176" s="214"/>
      <c r="FC176" s="214"/>
      <c r="FD176" s="214"/>
      <c r="FE176" s="214"/>
      <c r="FF176" s="214"/>
      <c r="FG176" s="214"/>
      <c r="FH176" s="214"/>
      <c r="FI176" s="214"/>
      <c r="FJ176" s="214"/>
      <c r="FK176" s="214"/>
      <c r="FL176" s="214"/>
      <c r="FM176" s="214"/>
      <c r="FN176" s="214"/>
      <c r="FO176" s="214"/>
      <c r="FP176" s="214"/>
      <c r="FQ176" s="214"/>
      <c r="FR176" s="214"/>
      <c r="FS176" s="214"/>
      <c r="FT176" s="214"/>
      <c r="FU176" s="214"/>
      <c r="FV176" s="214"/>
      <c r="FW176" s="214"/>
      <c r="FX176" s="214"/>
      <c r="FY176" s="214"/>
      <c r="FZ176" s="214"/>
      <c r="GA176" s="214"/>
      <c r="GB176" s="214"/>
      <c r="GC176" s="214"/>
      <c r="GD176" s="214"/>
      <c r="GE176" s="214"/>
      <c r="GF176" s="214"/>
      <c r="GG176" s="214"/>
      <c r="GH176" s="214"/>
      <c r="GI176" s="214"/>
      <c r="GJ176" s="214"/>
      <c r="GK176" s="214"/>
      <c r="GL176" s="214"/>
      <c r="GM176" s="214"/>
      <c r="GN176" s="214"/>
      <c r="GO176" s="214"/>
      <c r="GP176" s="214"/>
      <c r="GQ176" s="214"/>
      <c r="GR176" s="214"/>
      <c r="GS176" s="214"/>
      <c r="GT176" s="214"/>
      <c r="GU176" s="214"/>
      <c r="GV176" s="214"/>
      <c r="GW176" s="214"/>
      <c r="GX176" s="214"/>
      <c r="GY176" s="214"/>
      <c r="GZ176" s="214"/>
      <c r="HA176" s="214"/>
      <c r="HB176" s="214"/>
      <c r="HC176" s="214"/>
      <c r="HD176" s="214"/>
      <c r="HE176" s="214"/>
      <c r="HF176" s="214"/>
      <c r="HG176" s="214"/>
      <c r="HH176" s="214"/>
      <c r="HI176" s="214"/>
      <c r="HJ176" s="214"/>
      <c r="HK176" s="214"/>
      <c r="HL176" s="214"/>
      <c r="HM176" s="214"/>
      <c r="HN176" s="214"/>
      <c r="HO176" s="214"/>
      <c r="HP176" s="214"/>
      <c r="HQ176" s="214"/>
      <c r="HR176" s="214"/>
      <c r="HS176" s="214"/>
      <c r="HT176" s="214"/>
      <c r="HU176" s="214"/>
      <c r="HV176" s="214"/>
      <c r="HW176" s="214"/>
      <c r="HX176" s="214"/>
      <c r="HY176" s="214"/>
      <c r="HZ176" s="214"/>
      <c r="IA176" s="214"/>
      <c r="IB176" s="214"/>
      <c r="IC176" s="214"/>
      <c r="ID176" s="214"/>
      <c r="IE176" s="214"/>
      <c r="IF176" s="214"/>
      <c r="IG176" s="214"/>
      <c r="IH176" s="214"/>
      <c r="II176" s="214"/>
      <c r="IJ176" s="214"/>
      <c r="IK176" s="214"/>
      <c r="IL176" s="214"/>
      <c r="IM176" s="214"/>
    </row>
    <row r="177" spans="1:247" s="219" customFormat="1">
      <c r="A177" s="218"/>
      <c r="B177" s="218"/>
      <c r="C177" s="220"/>
      <c r="D177" s="216"/>
      <c r="E177" s="215"/>
      <c r="F177" s="215"/>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c r="CG177" s="214"/>
      <c r="CH177" s="214"/>
      <c r="CI177" s="214"/>
      <c r="CJ177" s="214"/>
      <c r="CK177" s="214"/>
      <c r="CL177" s="214"/>
      <c r="CM177" s="214"/>
      <c r="CN177" s="214"/>
      <c r="CO177" s="214"/>
      <c r="CP177" s="214"/>
      <c r="CQ177" s="214"/>
      <c r="CR177" s="214"/>
      <c r="CS177" s="214"/>
      <c r="CT177" s="214"/>
      <c r="CU177" s="214"/>
      <c r="CV177" s="214"/>
      <c r="CW177" s="214"/>
      <c r="CX177" s="214"/>
      <c r="CY177" s="214"/>
      <c r="CZ177" s="214"/>
      <c r="DA177" s="214"/>
      <c r="DB177" s="214"/>
      <c r="DC177" s="214"/>
      <c r="DD177" s="214"/>
      <c r="DE177" s="214"/>
      <c r="DF177" s="214"/>
      <c r="DG177" s="214"/>
      <c r="DH177" s="214"/>
      <c r="DI177" s="214"/>
      <c r="DJ177" s="214"/>
      <c r="DK177" s="214"/>
      <c r="DL177" s="214"/>
      <c r="DM177" s="214"/>
      <c r="DN177" s="214"/>
      <c r="DO177" s="214"/>
      <c r="DP177" s="214"/>
      <c r="DQ177" s="214"/>
      <c r="DR177" s="214"/>
      <c r="DS177" s="214"/>
      <c r="DT177" s="214"/>
      <c r="DU177" s="214"/>
      <c r="DV177" s="214"/>
      <c r="DW177" s="214"/>
      <c r="DX177" s="214"/>
      <c r="DY177" s="214"/>
      <c r="DZ177" s="214"/>
      <c r="EA177" s="214"/>
      <c r="EB177" s="214"/>
      <c r="EC177" s="214"/>
      <c r="ED177" s="214"/>
      <c r="EE177" s="214"/>
      <c r="EF177" s="214"/>
      <c r="EG177" s="214"/>
      <c r="EH177" s="214"/>
      <c r="EI177" s="214"/>
      <c r="EJ177" s="214"/>
      <c r="EK177" s="214"/>
      <c r="EL177" s="214"/>
      <c r="EM177" s="214"/>
      <c r="EN177" s="214"/>
      <c r="EO177" s="214"/>
      <c r="EP177" s="214"/>
      <c r="EQ177" s="214"/>
      <c r="ER177" s="214"/>
      <c r="ES177" s="214"/>
      <c r="ET177" s="214"/>
      <c r="EU177" s="214"/>
      <c r="EV177" s="214"/>
      <c r="EW177" s="214"/>
      <c r="EX177" s="214"/>
      <c r="EY177" s="214"/>
      <c r="EZ177" s="214"/>
      <c r="FA177" s="214"/>
      <c r="FB177" s="214"/>
      <c r="FC177" s="214"/>
      <c r="FD177" s="214"/>
      <c r="FE177" s="214"/>
      <c r="FF177" s="214"/>
      <c r="FG177" s="214"/>
      <c r="FH177" s="214"/>
      <c r="FI177" s="214"/>
      <c r="FJ177" s="214"/>
      <c r="FK177" s="214"/>
      <c r="FL177" s="214"/>
      <c r="FM177" s="214"/>
      <c r="FN177" s="214"/>
      <c r="FO177" s="214"/>
      <c r="FP177" s="214"/>
      <c r="FQ177" s="214"/>
      <c r="FR177" s="214"/>
      <c r="FS177" s="214"/>
      <c r="FT177" s="214"/>
      <c r="FU177" s="214"/>
      <c r="FV177" s="214"/>
      <c r="FW177" s="214"/>
      <c r="FX177" s="214"/>
      <c r="FY177" s="214"/>
      <c r="FZ177" s="214"/>
      <c r="GA177" s="214"/>
      <c r="GB177" s="214"/>
      <c r="GC177" s="214"/>
      <c r="GD177" s="214"/>
      <c r="GE177" s="214"/>
      <c r="GF177" s="214"/>
      <c r="GG177" s="214"/>
      <c r="GH177" s="214"/>
      <c r="GI177" s="214"/>
      <c r="GJ177" s="214"/>
      <c r="GK177" s="214"/>
      <c r="GL177" s="214"/>
      <c r="GM177" s="214"/>
      <c r="GN177" s="214"/>
      <c r="GO177" s="214"/>
      <c r="GP177" s="214"/>
      <c r="GQ177" s="214"/>
      <c r="GR177" s="214"/>
      <c r="GS177" s="214"/>
      <c r="GT177" s="214"/>
      <c r="GU177" s="214"/>
      <c r="GV177" s="214"/>
      <c r="GW177" s="214"/>
      <c r="GX177" s="214"/>
      <c r="GY177" s="214"/>
      <c r="GZ177" s="214"/>
      <c r="HA177" s="214"/>
      <c r="HB177" s="214"/>
      <c r="HC177" s="214"/>
      <c r="HD177" s="214"/>
      <c r="HE177" s="214"/>
      <c r="HF177" s="214"/>
      <c r="HG177" s="214"/>
      <c r="HH177" s="214"/>
      <c r="HI177" s="214"/>
      <c r="HJ177" s="214"/>
      <c r="HK177" s="214"/>
      <c r="HL177" s="214"/>
      <c r="HM177" s="214"/>
      <c r="HN177" s="214"/>
      <c r="HO177" s="214"/>
      <c r="HP177" s="214"/>
      <c r="HQ177" s="214"/>
      <c r="HR177" s="214"/>
      <c r="HS177" s="214"/>
      <c r="HT177" s="214"/>
      <c r="HU177" s="214"/>
      <c r="HV177" s="214"/>
      <c r="HW177" s="214"/>
      <c r="HX177" s="214"/>
      <c r="HY177" s="214"/>
      <c r="HZ177" s="214"/>
      <c r="IA177" s="214"/>
      <c r="IB177" s="214"/>
      <c r="IC177" s="214"/>
      <c r="ID177" s="214"/>
      <c r="IE177" s="214"/>
      <c r="IF177" s="214"/>
      <c r="IG177" s="214"/>
      <c r="IH177" s="214"/>
      <c r="II177" s="214"/>
      <c r="IJ177" s="214"/>
      <c r="IK177" s="214"/>
      <c r="IL177" s="214"/>
      <c r="IM177" s="214"/>
    </row>
    <row r="178" spans="1:247" s="219" customFormat="1">
      <c r="A178" s="218"/>
      <c r="B178" s="218"/>
      <c r="C178" s="220"/>
      <c r="D178" s="216"/>
      <c r="E178" s="215"/>
      <c r="F178" s="215"/>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c r="CG178" s="214"/>
      <c r="CH178" s="214"/>
      <c r="CI178" s="214"/>
      <c r="CJ178" s="214"/>
      <c r="CK178" s="214"/>
      <c r="CL178" s="214"/>
      <c r="CM178" s="214"/>
      <c r="CN178" s="214"/>
      <c r="CO178" s="214"/>
      <c r="CP178" s="214"/>
      <c r="CQ178" s="214"/>
      <c r="CR178" s="214"/>
      <c r="CS178" s="214"/>
      <c r="CT178" s="214"/>
      <c r="CU178" s="214"/>
      <c r="CV178" s="214"/>
      <c r="CW178" s="214"/>
      <c r="CX178" s="214"/>
      <c r="CY178" s="214"/>
      <c r="CZ178" s="214"/>
      <c r="DA178" s="214"/>
      <c r="DB178" s="214"/>
      <c r="DC178" s="214"/>
      <c r="DD178" s="214"/>
      <c r="DE178" s="214"/>
      <c r="DF178" s="214"/>
      <c r="DG178" s="214"/>
      <c r="DH178" s="214"/>
      <c r="DI178" s="214"/>
      <c r="DJ178" s="214"/>
      <c r="DK178" s="214"/>
      <c r="DL178" s="214"/>
      <c r="DM178" s="214"/>
      <c r="DN178" s="214"/>
      <c r="DO178" s="214"/>
      <c r="DP178" s="214"/>
      <c r="DQ178" s="214"/>
      <c r="DR178" s="214"/>
      <c r="DS178" s="214"/>
      <c r="DT178" s="214"/>
      <c r="DU178" s="214"/>
      <c r="DV178" s="214"/>
      <c r="DW178" s="214"/>
      <c r="DX178" s="214"/>
      <c r="DY178" s="214"/>
      <c r="DZ178" s="214"/>
      <c r="EA178" s="214"/>
      <c r="EB178" s="214"/>
      <c r="EC178" s="214"/>
      <c r="ED178" s="214"/>
      <c r="EE178" s="214"/>
      <c r="EF178" s="214"/>
      <c r="EG178" s="214"/>
      <c r="EH178" s="214"/>
      <c r="EI178" s="214"/>
      <c r="EJ178" s="214"/>
      <c r="EK178" s="214"/>
      <c r="EL178" s="214"/>
      <c r="EM178" s="214"/>
      <c r="EN178" s="214"/>
      <c r="EO178" s="214"/>
      <c r="EP178" s="214"/>
      <c r="EQ178" s="214"/>
      <c r="ER178" s="214"/>
      <c r="ES178" s="214"/>
      <c r="ET178" s="214"/>
      <c r="EU178" s="214"/>
      <c r="EV178" s="214"/>
      <c r="EW178" s="214"/>
      <c r="EX178" s="214"/>
      <c r="EY178" s="214"/>
      <c r="EZ178" s="214"/>
      <c r="FA178" s="214"/>
      <c r="FB178" s="214"/>
      <c r="FC178" s="214"/>
      <c r="FD178" s="214"/>
      <c r="FE178" s="214"/>
      <c r="FF178" s="214"/>
      <c r="FG178" s="214"/>
      <c r="FH178" s="214"/>
      <c r="FI178" s="214"/>
      <c r="FJ178" s="214"/>
      <c r="FK178" s="214"/>
      <c r="FL178" s="214"/>
      <c r="FM178" s="214"/>
      <c r="FN178" s="214"/>
      <c r="FO178" s="214"/>
      <c r="FP178" s="214"/>
      <c r="FQ178" s="214"/>
      <c r="FR178" s="214"/>
      <c r="FS178" s="214"/>
      <c r="FT178" s="214"/>
      <c r="FU178" s="214"/>
      <c r="FV178" s="214"/>
      <c r="FW178" s="214"/>
      <c r="FX178" s="214"/>
      <c r="FY178" s="214"/>
      <c r="FZ178" s="214"/>
      <c r="GA178" s="214"/>
      <c r="GB178" s="214"/>
      <c r="GC178" s="214"/>
      <c r="GD178" s="214"/>
      <c r="GE178" s="214"/>
      <c r="GF178" s="214"/>
      <c r="GG178" s="214"/>
      <c r="GH178" s="214"/>
      <c r="GI178" s="214"/>
      <c r="GJ178" s="214"/>
      <c r="GK178" s="214"/>
      <c r="GL178" s="214"/>
      <c r="GM178" s="214"/>
      <c r="GN178" s="214"/>
      <c r="GO178" s="214"/>
      <c r="GP178" s="214"/>
      <c r="GQ178" s="214"/>
      <c r="GR178" s="214"/>
      <c r="GS178" s="214"/>
      <c r="GT178" s="214"/>
      <c r="GU178" s="214"/>
      <c r="GV178" s="214"/>
      <c r="GW178" s="214"/>
      <c r="GX178" s="214"/>
      <c r="GY178" s="214"/>
      <c r="GZ178" s="214"/>
      <c r="HA178" s="214"/>
      <c r="HB178" s="214"/>
      <c r="HC178" s="214"/>
      <c r="HD178" s="214"/>
      <c r="HE178" s="214"/>
      <c r="HF178" s="214"/>
      <c r="HG178" s="214"/>
      <c r="HH178" s="214"/>
      <c r="HI178" s="214"/>
      <c r="HJ178" s="214"/>
      <c r="HK178" s="214"/>
      <c r="HL178" s="214"/>
      <c r="HM178" s="214"/>
      <c r="HN178" s="214"/>
      <c r="HO178" s="214"/>
      <c r="HP178" s="214"/>
      <c r="HQ178" s="214"/>
      <c r="HR178" s="214"/>
      <c r="HS178" s="214"/>
      <c r="HT178" s="214"/>
      <c r="HU178" s="214"/>
      <c r="HV178" s="214"/>
      <c r="HW178" s="214"/>
      <c r="HX178" s="214"/>
      <c r="HY178" s="214"/>
      <c r="HZ178" s="214"/>
      <c r="IA178" s="214"/>
      <c r="IB178" s="214"/>
      <c r="IC178" s="214"/>
      <c r="ID178" s="214"/>
      <c r="IE178" s="214"/>
      <c r="IF178" s="214"/>
      <c r="IG178" s="214"/>
      <c r="IH178" s="214"/>
      <c r="II178" s="214"/>
      <c r="IJ178" s="214"/>
      <c r="IK178" s="214"/>
      <c r="IL178" s="214"/>
      <c r="IM178" s="214"/>
    </row>
    <row r="179" spans="1:247" s="219" customFormat="1">
      <c r="A179" s="218"/>
      <c r="B179" s="218"/>
      <c r="C179" s="220"/>
      <c r="D179" s="216"/>
      <c r="E179" s="215"/>
      <c r="F179" s="215"/>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c r="CG179" s="214"/>
      <c r="CH179" s="214"/>
      <c r="CI179" s="214"/>
      <c r="CJ179" s="214"/>
      <c r="CK179" s="214"/>
      <c r="CL179" s="214"/>
      <c r="CM179" s="214"/>
      <c r="CN179" s="214"/>
      <c r="CO179" s="214"/>
      <c r="CP179" s="214"/>
      <c r="CQ179" s="214"/>
      <c r="CR179" s="214"/>
      <c r="CS179" s="214"/>
      <c r="CT179" s="214"/>
      <c r="CU179" s="214"/>
      <c r="CV179" s="214"/>
      <c r="CW179" s="214"/>
      <c r="CX179" s="214"/>
      <c r="CY179" s="214"/>
      <c r="CZ179" s="214"/>
      <c r="DA179" s="214"/>
      <c r="DB179" s="214"/>
      <c r="DC179" s="214"/>
      <c r="DD179" s="214"/>
      <c r="DE179" s="214"/>
      <c r="DF179" s="214"/>
      <c r="DG179" s="214"/>
      <c r="DH179" s="214"/>
      <c r="DI179" s="214"/>
      <c r="DJ179" s="214"/>
      <c r="DK179" s="214"/>
      <c r="DL179" s="214"/>
      <c r="DM179" s="214"/>
      <c r="DN179" s="214"/>
      <c r="DO179" s="214"/>
      <c r="DP179" s="214"/>
      <c r="DQ179" s="214"/>
      <c r="DR179" s="214"/>
      <c r="DS179" s="214"/>
      <c r="DT179" s="214"/>
      <c r="DU179" s="214"/>
      <c r="DV179" s="214"/>
      <c r="DW179" s="214"/>
      <c r="DX179" s="214"/>
      <c r="DY179" s="214"/>
      <c r="DZ179" s="214"/>
      <c r="EA179" s="214"/>
      <c r="EB179" s="214"/>
      <c r="EC179" s="214"/>
      <c r="ED179" s="214"/>
      <c r="EE179" s="214"/>
      <c r="EF179" s="214"/>
      <c r="EG179" s="214"/>
      <c r="EH179" s="214"/>
      <c r="EI179" s="214"/>
      <c r="EJ179" s="214"/>
      <c r="EK179" s="214"/>
      <c r="EL179" s="214"/>
      <c r="EM179" s="214"/>
      <c r="EN179" s="214"/>
      <c r="EO179" s="214"/>
      <c r="EP179" s="214"/>
      <c r="EQ179" s="214"/>
      <c r="ER179" s="214"/>
      <c r="ES179" s="214"/>
      <c r="ET179" s="214"/>
      <c r="EU179" s="214"/>
      <c r="EV179" s="214"/>
      <c r="EW179" s="214"/>
      <c r="EX179" s="214"/>
      <c r="EY179" s="214"/>
      <c r="EZ179" s="214"/>
      <c r="FA179" s="214"/>
      <c r="FB179" s="214"/>
      <c r="FC179" s="214"/>
      <c r="FD179" s="214"/>
      <c r="FE179" s="214"/>
      <c r="FF179" s="214"/>
      <c r="FG179" s="214"/>
      <c r="FH179" s="214"/>
      <c r="FI179" s="214"/>
      <c r="FJ179" s="214"/>
      <c r="FK179" s="214"/>
      <c r="FL179" s="214"/>
      <c r="FM179" s="214"/>
      <c r="FN179" s="214"/>
      <c r="FO179" s="214"/>
      <c r="FP179" s="214"/>
      <c r="FQ179" s="214"/>
      <c r="FR179" s="214"/>
      <c r="FS179" s="214"/>
      <c r="FT179" s="214"/>
      <c r="FU179" s="214"/>
      <c r="FV179" s="214"/>
      <c r="FW179" s="214"/>
      <c r="FX179" s="214"/>
      <c r="FY179" s="214"/>
      <c r="FZ179" s="214"/>
      <c r="GA179" s="214"/>
      <c r="GB179" s="214"/>
      <c r="GC179" s="214"/>
      <c r="GD179" s="214"/>
      <c r="GE179" s="214"/>
      <c r="GF179" s="214"/>
      <c r="GG179" s="214"/>
      <c r="GH179" s="214"/>
      <c r="GI179" s="214"/>
      <c r="GJ179" s="214"/>
      <c r="GK179" s="214"/>
      <c r="GL179" s="214"/>
      <c r="GM179" s="214"/>
      <c r="GN179" s="214"/>
      <c r="GO179" s="214"/>
      <c r="GP179" s="214"/>
      <c r="GQ179" s="214"/>
      <c r="GR179" s="214"/>
      <c r="GS179" s="214"/>
      <c r="GT179" s="214"/>
      <c r="GU179" s="214"/>
      <c r="GV179" s="214"/>
      <c r="GW179" s="214"/>
      <c r="GX179" s="214"/>
      <c r="GY179" s="214"/>
      <c r="GZ179" s="214"/>
      <c r="HA179" s="214"/>
      <c r="HB179" s="214"/>
      <c r="HC179" s="214"/>
      <c r="HD179" s="214"/>
      <c r="HE179" s="214"/>
      <c r="HF179" s="214"/>
      <c r="HG179" s="214"/>
      <c r="HH179" s="214"/>
      <c r="HI179" s="214"/>
      <c r="HJ179" s="214"/>
      <c r="HK179" s="214"/>
      <c r="HL179" s="214"/>
      <c r="HM179" s="214"/>
      <c r="HN179" s="214"/>
      <c r="HO179" s="214"/>
      <c r="HP179" s="214"/>
      <c r="HQ179" s="214"/>
      <c r="HR179" s="214"/>
      <c r="HS179" s="214"/>
      <c r="HT179" s="214"/>
      <c r="HU179" s="214"/>
      <c r="HV179" s="214"/>
      <c r="HW179" s="214"/>
      <c r="HX179" s="214"/>
      <c r="HY179" s="214"/>
      <c r="HZ179" s="214"/>
      <c r="IA179" s="214"/>
      <c r="IB179" s="214"/>
      <c r="IC179" s="214"/>
      <c r="ID179" s="214"/>
      <c r="IE179" s="214"/>
      <c r="IF179" s="214"/>
      <c r="IG179" s="214"/>
      <c r="IH179" s="214"/>
      <c r="II179" s="214"/>
      <c r="IJ179" s="214"/>
      <c r="IK179" s="214"/>
      <c r="IL179" s="214"/>
      <c r="IM179" s="214"/>
    </row>
    <row r="180" spans="1:247" s="219" customFormat="1">
      <c r="A180" s="218"/>
      <c r="B180" s="218"/>
      <c r="C180" s="220"/>
      <c r="D180" s="216"/>
      <c r="E180" s="215"/>
      <c r="F180" s="215"/>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c r="CG180" s="214"/>
      <c r="CH180" s="214"/>
      <c r="CI180" s="214"/>
      <c r="CJ180" s="214"/>
      <c r="CK180" s="214"/>
      <c r="CL180" s="214"/>
      <c r="CM180" s="214"/>
      <c r="CN180" s="214"/>
      <c r="CO180" s="214"/>
      <c r="CP180" s="214"/>
      <c r="CQ180" s="214"/>
      <c r="CR180" s="214"/>
      <c r="CS180" s="214"/>
      <c r="CT180" s="214"/>
      <c r="CU180" s="214"/>
      <c r="CV180" s="214"/>
      <c r="CW180" s="214"/>
      <c r="CX180" s="214"/>
      <c r="CY180" s="214"/>
      <c r="CZ180" s="214"/>
      <c r="DA180" s="214"/>
      <c r="DB180" s="214"/>
      <c r="DC180" s="214"/>
      <c r="DD180" s="214"/>
      <c r="DE180" s="214"/>
      <c r="DF180" s="214"/>
      <c r="DG180" s="214"/>
      <c r="DH180" s="214"/>
      <c r="DI180" s="214"/>
      <c r="DJ180" s="214"/>
      <c r="DK180" s="214"/>
      <c r="DL180" s="214"/>
      <c r="DM180" s="214"/>
      <c r="DN180" s="214"/>
      <c r="DO180" s="214"/>
      <c r="DP180" s="214"/>
      <c r="DQ180" s="214"/>
      <c r="DR180" s="214"/>
      <c r="DS180" s="214"/>
      <c r="DT180" s="214"/>
      <c r="DU180" s="214"/>
      <c r="DV180" s="214"/>
      <c r="DW180" s="214"/>
      <c r="DX180" s="214"/>
      <c r="DY180" s="214"/>
      <c r="DZ180" s="214"/>
      <c r="EA180" s="214"/>
      <c r="EB180" s="214"/>
      <c r="EC180" s="214"/>
      <c r="ED180" s="214"/>
      <c r="EE180" s="214"/>
      <c r="EF180" s="214"/>
      <c r="EG180" s="214"/>
      <c r="EH180" s="214"/>
      <c r="EI180" s="214"/>
      <c r="EJ180" s="214"/>
      <c r="EK180" s="214"/>
      <c r="EL180" s="214"/>
      <c r="EM180" s="214"/>
      <c r="EN180" s="214"/>
      <c r="EO180" s="214"/>
      <c r="EP180" s="214"/>
      <c r="EQ180" s="214"/>
      <c r="ER180" s="214"/>
      <c r="ES180" s="214"/>
      <c r="ET180" s="214"/>
      <c r="EU180" s="214"/>
      <c r="EV180" s="214"/>
      <c r="EW180" s="214"/>
      <c r="EX180" s="214"/>
      <c r="EY180" s="214"/>
      <c r="EZ180" s="214"/>
      <c r="FA180" s="214"/>
      <c r="FB180" s="214"/>
      <c r="FC180" s="214"/>
      <c r="FD180" s="214"/>
      <c r="FE180" s="214"/>
      <c r="FF180" s="214"/>
      <c r="FG180" s="214"/>
      <c r="FH180" s="214"/>
      <c r="FI180" s="214"/>
      <c r="FJ180" s="214"/>
      <c r="FK180" s="214"/>
      <c r="FL180" s="214"/>
      <c r="FM180" s="214"/>
      <c r="FN180" s="214"/>
      <c r="FO180" s="214"/>
      <c r="FP180" s="214"/>
      <c r="FQ180" s="214"/>
      <c r="FR180" s="214"/>
      <c r="FS180" s="214"/>
      <c r="FT180" s="214"/>
      <c r="FU180" s="214"/>
      <c r="FV180" s="214"/>
      <c r="FW180" s="214"/>
      <c r="FX180" s="214"/>
      <c r="FY180" s="214"/>
      <c r="FZ180" s="214"/>
      <c r="GA180" s="214"/>
      <c r="GB180" s="214"/>
      <c r="GC180" s="214"/>
      <c r="GD180" s="214"/>
      <c r="GE180" s="214"/>
      <c r="GF180" s="214"/>
      <c r="GG180" s="214"/>
      <c r="GH180" s="214"/>
      <c r="GI180" s="214"/>
      <c r="GJ180" s="214"/>
      <c r="GK180" s="214"/>
      <c r="GL180" s="214"/>
      <c r="GM180" s="214"/>
      <c r="GN180" s="214"/>
      <c r="GO180" s="214"/>
      <c r="GP180" s="214"/>
      <c r="GQ180" s="214"/>
      <c r="GR180" s="214"/>
      <c r="GS180" s="214"/>
      <c r="GT180" s="214"/>
      <c r="GU180" s="214"/>
      <c r="GV180" s="214"/>
      <c r="GW180" s="214"/>
      <c r="GX180" s="214"/>
      <c r="GY180" s="214"/>
      <c r="GZ180" s="214"/>
      <c r="HA180" s="214"/>
      <c r="HB180" s="214"/>
      <c r="HC180" s="214"/>
      <c r="HD180" s="214"/>
      <c r="HE180" s="214"/>
      <c r="HF180" s="214"/>
      <c r="HG180" s="214"/>
      <c r="HH180" s="214"/>
      <c r="HI180" s="214"/>
      <c r="HJ180" s="214"/>
      <c r="HK180" s="214"/>
      <c r="HL180" s="214"/>
      <c r="HM180" s="214"/>
      <c r="HN180" s="214"/>
      <c r="HO180" s="214"/>
      <c r="HP180" s="214"/>
      <c r="HQ180" s="214"/>
      <c r="HR180" s="214"/>
      <c r="HS180" s="214"/>
      <c r="HT180" s="214"/>
      <c r="HU180" s="214"/>
      <c r="HV180" s="214"/>
      <c r="HW180" s="214"/>
      <c r="HX180" s="214"/>
      <c r="HY180" s="214"/>
      <c r="HZ180" s="214"/>
      <c r="IA180" s="214"/>
      <c r="IB180" s="214"/>
      <c r="IC180" s="214"/>
      <c r="ID180" s="214"/>
      <c r="IE180" s="214"/>
      <c r="IF180" s="214"/>
      <c r="IG180" s="214"/>
      <c r="IH180" s="214"/>
      <c r="II180" s="214"/>
      <c r="IJ180" s="214"/>
      <c r="IK180" s="214"/>
      <c r="IL180" s="214"/>
      <c r="IM180" s="214"/>
    </row>
    <row r="181" spans="1:247" s="219" customFormat="1">
      <c r="A181" s="218"/>
      <c r="B181" s="218"/>
      <c r="C181" s="220"/>
      <c r="D181" s="216"/>
      <c r="E181" s="215"/>
      <c r="F181" s="215"/>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c r="CG181" s="214"/>
      <c r="CH181" s="214"/>
      <c r="CI181" s="214"/>
      <c r="CJ181" s="214"/>
      <c r="CK181" s="214"/>
      <c r="CL181" s="214"/>
      <c r="CM181" s="214"/>
      <c r="CN181" s="214"/>
      <c r="CO181" s="214"/>
      <c r="CP181" s="214"/>
      <c r="CQ181" s="214"/>
      <c r="CR181" s="214"/>
      <c r="CS181" s="214"/>
      <c r="CT181" s="214"/>
      <c r="CU181" s="214"/>
      <c r="CV181" s="214"/>
      <c r="CW181" s="214"/>
      <c r="CX181" s="214"/>
      <c r="CY181" s="214"/>
      <c r="CZ181" s="214"/>
      <c r="DA181" s="214"/>
      <c r="DB181" s="214"/>
      <c r="DC181" s="214"/>
      <c r="DD181" s="214"/>
      <c r="DE181" s="214"/>
      <c r="DF181" s="214"/>
      <c r="DG181" s="214"/>
      <c r="DH181" s="214"/>
      <c r="DI181" s="214"/>
      <c r="DJ181" s="214"/>
      <c r="DK181" s="214"/>
      <c r="DL181" s="214"/>
      <c r="DM181" s="214"/>
      <c r="DN181" s="214"/>
      <c r="DO181" s="214"/>
      <c r="DP181" s="214"/>
      <c r="DQ181" s="214"/>
      <c r="DR181" s="214"/>
      <c r="DS181" s="214"/>
      <c r="DT181" s="214"/>
      <c r="DU181" s="214"/>
      <c r="DV181" s="214"/>
      <c r="DW181" s="214"/>
      <c r="DX181" s="214"/>
      <c r="DY181" s="214"/>
      <c r="DZ181" s="214"/>
      <c r="EA181" s="214"/>
      <c r="EB181" s="214"/>
      <c r="EC181" s="214"/>
      <c r="ED181" s="214"/>
      <c r="EE181" s="214"/>
      <c r="EF181" s="214"/>
      <c r="EG181" s="214"/>
      <c r="EH181" s="214"/>
      <c r="EI181" s="214"/>
      <c r="EJ181" s="214"/>
      <c r="EK181" s="214"/>
      <c r="EL181" s="214"/>
      <c r="EM181" s="214"/>
      <c r="EN181" s="214"/>
      <c r="EO181" s="214"/>
      <c r="EP181" s="214"/>
      <c r="EQ181" s="214"/>
      <c r="ER181" s="214"/>
      <c r="ES181" s="214"/>
      <c r="ET181" s="214"/>
      <c r="EU181" s="214"/>
      <c r="EV181" s="214"/>
      <c r="EW181" s="214"/>
      <c r="EX181" s="214"/>
      <c r="EY181" s="214"/>
      <c r="EZ181" s="214"/>
      <c r="FA181" s="214"/>
      <c r="FB181" s="214"/>
      <c r="FC181" s="214"/>
      <c r="FD181" s="214"/>
      <c r="FE181" s="214"/>
      <c r="FF181" s="214"/>
      <c r="FG181" s="214"/>
      <c r="FH181" s="214"/>
      <c r="FI181" s="214"/>
      <c r="FJ181" s="214"/>
      <c r="FK181" s="214"/>
      <c r="FL181" s="214"/>
      <c r="FM181" s="214"/>
      <c r="FN181" s="214"/>
      <c r="FO181" s="214"/>
      <c r="FP181" s="214"/>
      <c r="FQ181" s="214"/>
      <c r="FR181" s="214"/>
      <c r="FS181" s="214"/>
      <c r="FT181" s="214"/>
      <c r="FU181" s="214"/>
      <c r="FV181" s="214"/>
      <c r="FW181" s="214"/>
      <c r="FX181" s="214"/>
      <c r="FY181" s="214"/>
      <c r="FZ181" s="214"/>
      <c r="GA181" s="214"/>
      <c r="GB181" s="214"/>
      <c r="GC181" s="214"/>
      <c r="GD181" s="214"/>
      <c r="GE181" s="214"/>
      <c r="GF181" s="214"/>
      <c r="GG181" s="214"/>
      <c r="GH181" s="214"/>
      <c r="GI181" s="214"/>
      <c r="GJ181" s="214"/>
      <c r="GK181" s="214"/>
      <c r="GL181" s="214"/>
      <c r="GM181" s="214"/>
      <c r="GN181" s="214"/>
      <c r="GO181" s="214"/>
      <c r="GP181" s="214"/>
      <c r="GQ181" s="214"/>
      <c r="GR181" s="214"/>
      <c r="GS181" s="214"/>
      <c r="GT181" s="214"/>
      <c r="GU181" s="214"/>
      <c r="GV181" s="214"/>
      <c r="GW181" s="214"/>
      <c r="GX181" s="214"/>
      <c r="GY181" s="214"/>
      <c r="GZ181" s="214"/>
      <c r="HA181" s="214"/>
      <c r="HB181" s="214"/>
      <c r="HC181" s="214"/>
      <c r="HD181" s="214"/>
      <c r="HE181" s="214"/>
      <c r="HF181" s="214"/>
      <c r="HG181" s="214"/>
      <c r="HH181" s="214"/>
      <c r="HI181" s="214"/>
      <c r="HJ181" s="214"/>
      <c r="HK181" s="214"/>
      <c r="HL181" s="214"/>
      <c r="HM181" s="214"/>
      <c r="HN181" s="214"/>
      <c r="HO181" s="214"/>
      <c r="HP181" s="214"/>
      <c r="HQ181" s="214"/>
      <c r="HR181" s="214"/>
      <c r="HS181" s="214"/>
      <c r="HT181" s="214"/>
      <c r="HU181" s="214"/>
      <c r="HV181" s="214"/>
      <c r="HW181" s="214"/>
      <c r="HX181" s="214"/>
      <c r="HY181" s="214"/>
      <c r="HZ181" s="214"/>
      <c r="IA181" s="214"/>
      <c r="IB181" s="214"/>
      <c r="IC181" s="214"/>
      <c r="ID181" s="214"/>
      <c r="IE181" s="214"/>
      <c r="IF181" s="214"/>
      <c r="IG181" s="214"/>
      <c r="IH181" s="214"/>
      <c r="II181" s="214"/>
      <c r="IJ181" s="214"/>
      <c r="IK181" s="214"/>
      <c r="IL181" s="214"/>
      <c r="IM181" s="214"/>
    </row>
    <row r="182" spans="1:247" s="219" customFormat="1">
      <c r="A182" s="218"/>
      <c r="B182" s="218"/>
      <c r="C182" s="220"/>
      <c r="D182" s="216"/>
      <c r="E182" s="215"/>
      <c r="F182" s="215"/>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c r="CG182" s="214"/>
      <c r="CH182" s="214"/>
      <c r="CI182" s="214"/>
      <c r="CJ182" s="214"/>
      <c r="CK182" s="214"/>
      <c r="CL182" s="214"/>
      <c r="CM182" s="214"/>
      <c r="CN182" s="214"/>
      <c r="CO182" s="214"/>
      <c r="CP182" s="214"/>
      <c r="CQ182" s="214"/>
      <c r="CR182" s="214"/>
      <c r="CS182" s="214"/>
      <c r="CT182" s="214"/>
      <c r="CU182" s="214"/>
      <c r="CV182" s="214"/>
      <c r="CW182" s="214"/>
      <c r="CX182" s="214"/>
      <c r="CY182" s="214"/>
      <c r="CZ182" s="214"/>
      <c r="DA182" s="214"/>
      <c r="DB182" s="214"/>
      <c r="DC182" s="214"/>
      <c r="DD182" s="214"/>
      <c r="DE182" s="214"/>
      <c r="DF182" s="214"/>
      <c r="DG182" s="214"/>
      <c r="DH182" s="214"/>
      <c r="DI182" s="214"/>
      <c r="DJ182" s="214"/>
      <c r="DK182" s="214"/>
      <c r="DL182" s="214"/>
      <c r="DM182" s="214"/>
      <c r="DN182" s="214"/>
      <c r="DO182" s="214"/>
      <c r="DP182" s="214"/>
      <c r="DQ182" s="214"/>
      <c r="DR182" s="214"/>
      <c r="DS182" s="214"/>
      <c r="DT182" s="214"/>
      <c r="DU182" s="214"/>
      <c r="DV182" s="214"/>
      <c r="DW182" s="214"/>
      <c r="DX182" s="214"/>
      <c r="DY182" s="214"/>
      <c r="DZ182" s="214"/>
      <c r="EA182" s="214"/>
      <c r="EB182" s="214"/>
      <c r="EC182" s="214"/>
      <c r="ED182" s="214"/>
      <c r="EE182" s="214"/>
      <c r="EF182" s="214"/>
      <c r="EG182" s="214"/>
      <c r="EH182" s="214"/>
      <c r="EI182" s="214"/>
      <c r="EJ182" s="214"/>
      <c r="EK182" s="214"/>
      <c r="EL182" s="214"/>
      <c r="EM182" s="214"/>
      <c r="EN182" s="214"/>
      <c r="EO182" s="214"/>
      <c r="EP182" s="214"/>
      <c r="EQ182" s="214"/>
      <c r="ER182" s="214"/>
      <c r="ES182" s="214"/>
      <c r="ET182" s="214"/>
      <c r="EU182" s="214"/>
      <c r="EV182" s="214"/>
      <c r="EW182" s="214"/>
      <c r="EX182" s="214"/>
      <c r="EY182" s="214"/>
      <c r="EZ182" s="214"/>
      <c r="FA182" s="214"/>
      <c r="FB182" s="214"/>
      <c r="FC182" s="214"/>
      <c r="FD182" s="214"/>
      <c r="FE182" s="214"/>
      <c r="FF182" s="214"/>
      <c r="FG182" s="214"/>
      <c r="FH182" s="214"/>
      <c r="FI182" s="214"/>
      <c r="FJ182" s="214"/>
      <c r="FK182" s="214"/>
      <c r="FL182" s="214"/>
      <c r="FM182" s="214"/>
      <c r="FN182" s="214"/>
      <c r="FO182" s="214"/>
      <c r="FP182" s="214"/>
      <c r="FQ182" s="214"/>
      <c r="FR182" s="214"/>
      <c r="FS182" s="214"/>
      <c r="FT182" s="214"/>
      <c r="FU182" s="214"/>
      <c r="FV182" s="214"/>
      <c r="FW182" s="214"/>
      <c r="FX182" s="214"/>
      <c r="FY182" s="214"/>
      <c r="FZ182" s="214"/>
      <c r="GA182" s="214"/>
      <c r="GB182" s="214"/>
      <c r="GC182" s="214"/>
      <c r="GD182" s="214"/>
      <c r="GE182" s="214"/>
      <c r="GF182" s="214"/>
      <c r="GG182" s="214"/>
      <c r="GH182" s="214"/>
      <c r="GI182" s="214"/>
      <c r="GJ182" s="214"/>
      <c r="GK182" s="214"/>
      <c r="GL182" s="214"/>
      <c r="GM182" s="214"/>
      <c r="GN182" s="214"/>
      <c r="GO182" s="214"/>
      <c r="GP182" s="214"/>
      <c r="GQ182" s="214"/>
      <c r="GR182" s="214"/>
      <c r="GS182" s="214"/>
      <c r="GT182" s="214"/>
      <c r="GU182" s="214"/>
      <c r="GV182" s="214"/>
      <c r="GW182" s="214"/>
      <c r="GX182" s="214"/>
      <c r="GY182" s="214"/>
      <c r="GZ182" s="214"/>
      <c r="HA182" s="214"/>
      <c r="HB182" s="214"/>
      <c r="HC182" s="214"/>
      <c r="HD182" s="214"/>
      <c r="HE182" s="214"/>
      <c r="HF182" s="214"/>
      <c r="HG182" s="214"/>
      <c r="HH182" s="214"/>
      <c r="HI182" s="214"/>
      <c r="HJ182" s="214"/>
      <c r="HK182" s="214"/>
      <c r="HL182" s="214"/>
      <c r="HM182" s="214"/>
      <c r="HN182" s="214"/>
      <c r="HO182" s="214"/>
      <c r="HP182" s="214"/>
      <c r="HQ182" s="214"/>
      <c r="HR182" s="214"/>
      <c r="HS182" s="214"/>
      <c r="HT182" s="214"/>
      <c r="HU182" s="214"/>
      <c r="HV182" s="214"/>
      <c r="HW182" s="214"/>
      <c r="HX182" s="214"/>
      <c r="HY182" s="214"/>
      <c r="HZ182" s="214"/>
      <c r="IA182" s="214"/>
      <c r="IB182" s="214"/>
      <c r="IC182" s="214"/>
      <c r="ID182" s="214"/>
      <c r="IE182" s="214"/>
      <c r="IF182" s="214"/>
      <c r="IG182" s="214"/>
      <c r="IH182" s="214"/>
      <c r="II182" s="214"/>
      <c r="IJ182" s="214"/>
      <c r="IK182" s="214"/>
      <c r="IL182" s="214"/>
      <c r="IM182" s="214"/>
    </row>
    <row r="183" spans="1:247" s="219" customFormat="1">
      <c r="A183" s="218"/>
      <c r="B183" s="218"/>
      <c r="C183" s="220"/>
      <c r="D183" s="216"/>
      <c r="E183" s="215"/>
      <c r="F183" s="215"/>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c r="CG183" s="214"/>
      <c r="CH183" s="214"/>
      <c r="CI183" s="214"/>
      <c r="CJ183" s="214"/>
      <c r="CK183" s="214"/>
      <c r="CL183" s="214"/>
      <c r="CM183" s="214"/>
      <c r="CN183" s="214"/>
      <c r="CO183" s="214"/>
      <c r="CP183" s="214"/>
      <c r="CQ183" s="214"/>
      <c r="CR183" s="214"/>
      <c r="CS183" s="214"/>
      <c r="CT183" s="214"/>
      <c r="CU183" s="214"/>
      <c r="CV183" s="214"/>
      <c r="CW183" s="214"/>
      <c r="CX183" s="214"/>
      <c r="CY183" s="214"/>
      <c r="CZ183" s="214"/>
      <c r="DA183" s="214"/>
      <c r="DB183" s="214"/>
      <c r="DC183" s="214"/>
      <c r="DD183" s="214"/>
      <c r="DE183" s="214"/>
      <c r="DF183" s="214"/>
      <c r="DG183" s="214"/>
      <c r="DH183" s="214"/>
      <c r="DI183" s="214"/>
      <c r="DJ183" s="214"/>
      <c r="DK183" s="214"/>
      <c r="DL183" s="214"/>
      <c r="DM183" s="214"/>
      <c r="DN183" s="214"/>
      <c r="DO183" s="214"/>
      <c r="DP183" s="214"/>
      <c r="DQ183" s="214"/>
      <c r="DR183" s="214"/>
      <c r="DS183" s="214"/>
      <c r="DT183" s="214"/>
      <c r="DU183" s="214"/>
      <c r="DV183" s="214"/>
      <c r="DW183" s="214"/>
      <c r="DX183" s="214"/>
      <c r="DY183" s="214"/>
      <c r="DZ183" s="214"/>
      <c r="EA183" s="214"/>
      <c r="EB183" s="214"/>
      <c r="EC183" s="214"/>
      <c r="ED183" s="214"/>
      <c r="EE183" s="214"/>
      <c r="EF183" s="214"/>
      <c r="EG183" s="214"/>
      <c r="EH183" s="214"/>
      <c r="EI183" s="214"/>
      <c r="EJ183" s="214"/>
      <c r="EK183" s="214"/>
      <c r="EL183" s="214"/>
      <c r="EM183" s="214"/>
      <c r="EN183" s="214"/>
      <c r="EO183" s="214"/>
      <c r="EP183" s="214"/>
      <c r="EQ183" s="214"/>
      <c r="ER183" s="214"/>
      <c r="ES183" s="214"/>
      <c r="ET183" s="214"/>
      <c r="EU183" s="214"/>
      <c r="EV183" s="214"/>
      <c r="EW183" s="214"/>
      <c r="EX183" s="214"/>
      <c r="EY183" s="214"/>
      <c r="EZ183" s="214"/>
      <c r="FA183" s="214"/>
      <c r="FB183" s="214"/>
      <c r="FC183" s="214"/>
      <c r="FD183" s="214"/>
      <c r="FE183" s="214"/>
      <c r="FF183" s="214"/>
      <c r="FG183" s="214"/>
      <c r="FH183" s="214"/>
      <c r="FI183" s="214"/>
      <c r="FJ183" s="214"/>
      <c r="FK183" s="214"/>
      <c r="FL183" s="214"/>
      <c r="FM183" s="214"/>
      <c r="FN183" s="214"/>
      <c r="FO183" s="214"/>
      <c r="FP183" s="214"/>
      <c r="FQ183" s="214"/>
      <c r="FR183" s="214"/>
      <c r="FS183" s="214"/>
      <c r="FT183" s="214"/>
      <c r="FU183" s="214"/>
      <c r="FV183" s="214"/>
      <c r="FW183" s="214"/>
      <c r="FX183" s="214"/>
      <c r="FY183" s="214"/>
      <c r="FZ183" s="214"/>
      <c r="GA183" s="214"/>
      <c r="GB183" s="214"/>
      <c r="GC183" s="214"/>
      <c r="GD183" s="214"/>
      <c r="GE183" s="214"/>
      <c r="GF183" s="214"/>
      <c r="GG183" s="214"/>
      <c r="GH183" s="214"/>
      <c r="GI183" s="214"/>
      <c r="GJ183" s="214"/>
      <c r="GK183" s="214"/>
      <c r="GL183" s="214"/>
      <c r="GM183" s="214"/>
      <c r="GN183" s="214"/>
      <c r="GO183" s="214"/>
      <c r="GP183" s="214"/>
      <c r="GQ183" s="214"/>
      <c r="GR183" s="214"/>
      <c r="GS183" s="214"/>
      <c r="GT183" s="214"/>
      <c r="GU183" s="214"/>
      <c r="GV183" s="214"/>
      <c r="GW183" s="214"/>
      <c r="GX183" s="214"/>
      <c r="GY183" s="214"/>
      <c r="GZ183" s="214"/>
      <c r="HA183" s="214"/>
      <c r="HB183" s="214"/>
      <c r="HC183" s="214"/>
      <c r="HD183" s="214"/>
      <c r="HE183" s="214"/>
      <c r="HF183" s="214"/>
      <c r="HG183" s="214"/>
      <c r="HH183" s="214"/>
      <c r="HI183" s="214"/>
      <c r="HJ183" s="214"/>
      <c r="HK183" s="214"/>
      <c r="HL183" s="214"/>
      <c r="HM183" s="214"/>
      <c r="HN183" s="214"/>
      <c r="HO183" s="214"/>
      <c r="HP183" s="214"/>
      <c r="HQ183" s="214"/>
      <c r="HR183" s="214"/>
      <c r="HS183" s="214"/>
      <c r="HT183" s="214"/>
      <c r="HU183" s="214"/>
      <c r="HV183" s="214"/>
      <c r="HW183" s="214"/>
      <c r="HX183" s="214"/>
      <c r="HY183" s="214"/>
      <c r="HZ183" s="214"/>
      <c r="IA183" s="214"/>
      <c r="IB183" s="214"/>
      <c r="IC183" s="214"/>
      <c r="ID183" s="214"/>
      <c r="IE183" s="214"/>
      <c r="IF183" s="214"/>
      <c r="IG183" s="214"/>
      <c r="IH183" s="214"/>
      <c r="II183" s="214"/>
      <c r="IJ183" s="214"/>
      <c r="IK183" s="214"/>
      <c r="IL183" s="214"/>
      <c r="IM183" s="214"/>
    </row>
    <row r="184" spans="1:247" s="219" customFormat="1">
      <c r="A184" s="218"/>
      <c r="B184" s="218"/>
      <c r="C184" s="220"/>
      <c r="D184" s="216"/>
      <c r="E184" s="215"/>
      <c r="F184" s="215"/>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c r="CG184" s="214"/>
      <c r="CH184" s="214"/>
      <c r="CI184" s="214"/>
      <c r="CJ184" s="214"/>
      <c r="CK184" s="214"/>
      <c r="CL184" s="214"/>
      <c r="CM184" s="214"/>
      <c r="CN184" s="214"/>
      <c r="CO184" s="214"/>
      <c r="CP184" s="214"/>
      <c r="CQ184" s="214"/>
      <c r="CR184" s="214"/>
      <c r="CS184" s="214"/>
      <c r="CT184" s="214"/>
      <c r="CU184" s="214"/>
      <c r="CV184" s="214"/>
      <c r="CW184" s="214"/>
      <c r="CX184" s="214"/>
      <c r="CY184" s="214"/>
      <c r="CZ184" s="214"/>
      <c r="DA184" s="214"/>
      <c r="DB184" s="214"/>
      <c r="DC184" s="214"/>
      <c r="DD184" s="214"/>
      <c r="DE184" s="214"/>
      <c r="DF184" s="214"/>
      <c r="DG184" s="214"/>
      <c r="DH184" s="214"/>
      <c r="DI184" s="214"/>
      <c r="DJ184" s="214"/>
      <c r="DK184" s="214"/>
      <c r="DL184" s="214"/>
      <c r="DM184" s="214"/>
      <c r="DN184" s="214"/>
      <c r="DO184" s="214"/>
      <c r="DP184" s="214"/>
      <c r="DQ184" s="214"/>
      <c r="DR184" s="214"/>
      <c r="DS184" s="214"/>
      <c r="DT184" s="214"/>
      <c r="DU184" s="214"/>
      <c r="DV184" s="214"/>
      <c r="DW184" s="214"/>
      <c r="DX184" s="214"/>
      <c r="DY184" s="214"/>
      <c r="DZ184" s="214"/>
      <c r="EA184" s="214"/>
      <c r="EB184" s="214"/>
      <c r="EC184" s="214"/>
      <c r="ED184" s="214"/>
      <c r="EE184" s="214"/>
      <c r="EF184" s="214"/>
      <c r="EG184" s="214"/>
      <c r="EH184" s="214"/>
      <c r="EI184" s="214"/>
      <c r="EJ184" s="214"/>
      <c r="EK184" s="214"/>
      <c r="EL184" s="214"/>
      <c r="EM184" s="214"/>
      <c r="EN184" s="214"/>
      <c r="EO184" s="214"/>
      <c r="EP184" s="214"/>
      <c r="EQ184" s="214"/>
      <c r="ER184" s="214"/>
      <c r="ES184" s="214"/>
      <c r="ET184" s="214"/>
      <c r="EU184" s="214"/>
      <c r="EV184" s="214"/>
      <c r="EW184" s="214"/>
      <c r="EX184" s="214"/>
      <c r="EY184" s="214"/>
      <c r="EZ184" s="214"/>
      <c r="FA184" s="214"/>
      <c r="FB184" s="214"/>
      <c r="FC184" s="214"/>
      <c r="FD184" s="214"/>
      <c r="FE184" s="214"/>
      <c r="FF184" s="214"/>
      <c r="FG184" s="214"/>
      <c r="FH184" s="214"/>
      <c r="FI184" s="214"/>
      <c r="FJ184" s="214"/>
      <c r="FK184" s="214"/>
      <c r="FL184" s="214"/>
      <c r="FM184" s="214"/>
      <c r="FN184" s="214"/>
      <c r="FO184" s="214"/>
      <c r="FP184" s="214"/>
      <c r="FQ184" s="214"/>
      <c r="FR184" s="214"/>
      <c r="FS184" s="214"/>
      <c r="FT184" s="214"/>
      <c r="FU184" s="214"/>
      <c r="FV184" s="214"/>
      <c r="FW184" s="214"/>
      <c r="FX184" s="214"/>
      <c r="FY184" s="214"/>
      <c r="FZ184" s="214"/>
      <c r="GA184" s="214"/>
      <c r="GB184" s="214"/>
      <c r="GC184" s="214"/>
      <c r="GD184" s="214"/>
      <c r="GE184" s="214"/>
      <c r="GF184" s="214"/>
      <c r="GG184" s="214"/>
      <c r="GH184" s="214"/>
      <c r="GI184" s="214"/>
      <c r="GJ184" s="214"/>
      <c r="GK184" s="214"/>
      <c r="GL184" s="214"/>
      <c r="GM184" s="214"/>
      <c r="GN184" s="214"/>
      <c r="GO184" s="214"/>
      <c r="GP184" s="214"/>
      <c r="GQ184" s="214"/>
      <c r="GR184" s="214"/>
      <c r="GS184" s="214"/>
      <c r="GT184" s="214"/>
      <c r="GU184" s="214"/>
      <c r="GV184" s="214"/>
      <c r="GW184" s="214"/>
      <c r="GX184" s="214"/>
      <c r="GY184" s="214"/>
      <c r="GZ184" s="214"/>
      <c r="HA184" s="214"/>
      <c r="HB184" s="214"/>
      <c r="HC184" s="214"/>
      <c r="HD184" s="214"/>
      <c r="HE184" s="214"/>
      <c r="HF184" s="214"/>
      <c r="HG184" s="214"/>
      <c r="HH184" s="214"/>
      <c r="HI184" s="214"/>
      <c r="HJ184" s="214"/>
      <c r="HK184" s="214"/>
      <c r="HL184" s="214"/>
      <c r="HM184" s="214"/>
      <c r="HN184" s="214"/>
      <c r="HO184" s="214"/>
      <c r="HP184" s="214"/>
      <c r="HQ184" s="214"/>
      <c r="HR184" s="214"/>
      <c r="HS184" s="214"/>
      <c r="HT184" s="214"/>
      <c r="HU184" s="214"/>
      <c r="HV184" s="214"/>
      <c r="HW184" s="214"/>
      <c r="HX184" s="214"/>
      <c r="HY184" s="214"/>
      <c r="HZ184" s="214"/>
      <c r="IA184" s="214"/>
      <c r="IB184" s="214"/>
      <c r="IC184" s="214"/>
      <c r="ID184" s="214"/>
      <c r="IE184" s="214"/>
      <c r="IF184" s="214"/>
      <c r="IG184" s="214"/>
      <c r="IH184" s="214"/>
      <c r="II184" s="214"/>
      <c r="IJ184" s="214"/>
      <c r="IK184" s="214"/>
      <c r="IL184" s="214"/>
      <c r="IM184" s="214"/>
    </row>
    <row r="185" spans="1:247" s="219" customFormat="1">
      <c r="A185" s="218"/>
      <c r="B185" s="218"/>
      <c r="C185" s="220"/>
      <c r="D185" s="216"/>
      <c r="E185" s="215"/>
      <c r="F185" s="215"/>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c r="CG185" s="214"/>
      <c r="CH185" s="214"/>
      <c r="CI185" s="214"/>
      <c r="CJ185" s="214"/>
      <c r="CK185" s="214"/>
      <c r="CL185" s="214"/>
      <c r="CM185" s="214"/>
      <c r="CN185" s="214"/>
      <c r="CO185" s="214"/>
      <c r="CP185" s="214"/>
      <c r="CQ185" s="214"/>
      <c r="CR185" s="214"/>
      <c r="CS185" s="214"/>
      <c r="CT185" s="214"/>
      <c r="CU185" s="214"/>
      <c r="CV185" s="214"/>
      <c r="CW185" s="214"/>
      <c r="CX185" s="214"/>
      <c r="CY185" s="214"/>
      <c r="CZ185" s="214"/>
      <c r="DA185" s="214"/>
      <c r="DB185" s="214"/>
      <c r="DC185" s="214"/>
      <c r="DD185" s="214"/>
      <c r="DE185" s="214"/>
      <c r="DF185" s="214"/>
      <c r="DG185" s="214"/>
      <c r="DH185" s="214"/>
      <c r="DI185" s="214"/>
      <c r="DJ185" s="214"/>
      <c r="DK185" s="214"/>
      <c r="DL185" s="214"/>
      <c r="DM185" s="214"/>
      <c r="DN185" s="214"/>
      <c r="DO185" s="214"/>
      <c r="DP185" s="214"/>
      <c r="DQ185" s="214"/>
      <c r="DR185" s="214"/>
      <c r="DS185" s="214"/>
      <c r="DT185" s="214"/>
      <c r="DU185" s="214"/>
      <c r="DV185" s="214"/>
      <c r="DW185" s="214"/>
      <c r="DX185" s="214"/>
      <c r="DY185" s="214"/>
      <c r="DZ185" s="214"/>
      <c r="EA185" s="214"/>
      <c r="EB185" s="214"/>
      <c r="EC185" s="214"/>
      <c r="ED185" s="214"/>
      <c r="EE185" s="214"/>
      <c r="EF185" s="214"/>
      <c r="EG185" s="214"/>
      <c r="EH185" s="214"/>
      <c r="EI185" s="214"/>
      <c r="EJ185" s="214"/>
      <c r="EK185" s="214"/>
      <c r="EL185" s="214"/>
      <c r="EM185" s="214"/>
      <c r="EN185" s="214"/>
      <c r="EO185" s="214"/>
      <c r="EP185" s="214"/>
      <c r="EQ185" s="214"/>
      <c r="ER185" s="214"/>
      <c r="ES185" s="214"/>
      <c r="ET185" s="214"/>
      <c r="EU185" s="214"/>
      <c r="EV185" s="214"/>
      <c r="EW185" s="214"/>
      <c r="EX185" s="214"/>
      <c r="EY185" s="214"/>
      <c r="EZ185" s="214"/>
      <c r="FA185" s="214"/>
      <c r="FB185" s="214"/>
      <c r="FC185" s="214"/>
      <c r="FD185" s="214"/>
      <c r="FE185" s="214"/>
      <c r="FF185" s="214"/>
      <c r="FG185" s="214"/>
      <c r="FH185" s="214"/>
      <c r="FI185" s="214"/>
      <c r="FJ185" s="214"/>
      <c r="FK185" s="214"/>
      <c r="FL185" s="214"/>
      <c r="FM185" s="214"/>
      <c r="FN185" s="214"/>
      <c r="FO185" s="214"/>
      <c r="FP185" s="214"/>
      <c r="FQ185" s="214"/>
      <c r="FR185" s="214"/>
      <c r="FS185" s="214"/>
      <c r="FT185" s="214"/>
      <c r="FU185" s="214"/>
      <c r="FV185" s="214"/>
      <c r="FW185" s="214"/>
      <c r="FX185" s="214"/>
      <c r="FY185" s="214"/>
      <c r="FZ185" s="214"/>
      <c r="GA185" s="214"/>
      <c r="GB185" s="214"/>
      <c r="GC185" s="214"/>
      <c r="GD185" s="214"/>
      <c r="GE185" s="214"/>
      <c r="GF185" s="214"/>
      <c r="GG185" s="214"/>
      <c r="GH185" s="214"/>
      <c r="GI185" s="214"/>
      <c r="GJ185" s="214"/>
      <c r="GK185" s="214"/>
      <c r="GL185" s="214"/>
      <c r="GM185" s="214"/>
      <c r="GN185" s="214"/>
      <c r="GO185" s="214"/>
      <c r="GP185" s="214"/>
      <c r="GQ185" s="214"/>
      <c r="GR185" s="214"/>
      <c r="GS185" s="214"/>
      <c r="GT185" s="214"/>
      <c r="GU185" s="214"/>
      <c r="GV185" s="214"/>
      <c r="GW185" s="214"/>
      <c r="GX185" s="214"/>
      <c r="GY185" s="214"/>
      <c r="GZ185" s="214"/>
      <c r="HA185" s="214"/>
      <c r="HB185" s="214"/>
      <c r="HC185" s="214"/>
      <c r="HD185" s="214"/>
      <c r="HE185" s="214"/>
      <c r="HF185" s="214"/>
      <c r="HG185" s="214"/>
      <c r="HH185" s="214"/>
      <c r="HI185" s="214"/>
      <c r="HJ185" s="214"/>
      <c r="HK185" s="214"/>
      <c r="HL185" s="214"/>
      <c r="HM185" s="214"/>
      <c r="HN185" s="214"/>
      <c r="HO185" s="214"/>
      <c r="HP185" s="214"/>
      <c r="HQ185" s="214"/>
      <c r="HR185" s="214"/>
      <c r="HS185" s="214"/>
      <c r="HT185" s="214"/>
      <c r="HU185" s="214"/>
      <c r="HV185" s="214"/>
      <c r="HW185" s="214"/>
      <c r="HX185" s="214"/>
      <c r="HY185" s="214"/>
      <c r="HZ185" s="214"/>
      <c r="IA185" s="214"/>
      <c r="IB185" s="214"/>
      <c r="IC185" s="214"/>
      <c r="ID185" s="214"/>
      <c r="IE185" s="214"/>
      <c r="IF185" s="214"/>
      <c r="IG185" s="214"/>
      <c r="IH185" s="214"/>
      <c r="II185" s="214"/>
      <c r="IJ185" s="214"/>
      <c r="IK185" s="214"/>
      <c r="IL185" s="214"/>
      <c r="IM185" s="214"/>
    </row>
    <row r="186" spans="1:247" s="219" customFormat="1">
      <c r="A186" s="218"/>
      <c r="B186" s="218"/>
      <c r="C186" s="220"/>
      <c r="D186" s="216"/>
      <c r="E186" s="215"/>
      <c r="F186" s="215"/>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c r="CG186" s="214"/>
      <c r="CH186" s="214"/>
      <c r="CI186" s="214"/>
      <c r="CJ186" s="214"/>
      <c r="CK186" s="214"/>
      <c r="CL186" s="214"/>
      <c r="CM186" s="214"/>
      <c r="CN186" s="214"/>
      <c r="CO186" s="214"/>
      <c r="CP186" s="214"/>
      <c r="CQ186" s="214"/>
      <c r="CR186" s="214"/>
      <c r="CS186" s="214"/>
      <c r="CT186" s="214"/>
      <c r="CU186" s="214"/>
      <c r="CV186" s="214"/>
      <c r="CW186" s="214"/>
      <c r="CX186" s="214"/>
      <c r="CY186" s="214"/>
      <c r="CZ186" s="214"/>
      <c r="DA186" s="214"/>
      <c r="DB186" s="214"/>
      <c r="DC186" s="214"/>
      <c r="DD186" s="214"/>
      <c r="DE186" s="214"/>
      <c r="DF186" s="214"/>
      <c r="DG186" s="214"/>
      <c r="DH186" s="214"/>
      <c r="DI186" s="214"/>
      <c r="DJ186" s="214"/>
      <c r="DK186" s="214"/>
      <c r="DL186" s="214"/>
      <c r="DM186" s="214"/>
      <c r="DN186" s="214"/>
      <c r="DO186" s="214"/>
      <c r="DP186" s="214"/>
      <c r="DQ186" s="214"/>
      <c r="DR186" s="214"/>
      <c r="DS186" s="214"/>
      <c r="DT186" s="214"/>
      <c r="DU186" s="214"/>
      <c r="DV186" s="214"/>
      <c r="DW186" s="214"/>
      <c r="DX186" s="214"/>
      <c r="DY186" s="214"/>
      <c r="DZ186" s="214"/>
      <c r="EA186" s="214"/>
      <c r="EB186" s="214"/>
      <c r="EC186" s="214"/>
      <c r="ED186" s="214"/>
      <c r="EE186" s="214"/>
      <c r="EF186" s="214"/>
      <c r="EG186" s="214"/>
      <c r="EH186" s="214"/>
      <c r="EI186" s="214"/>
      <c r="EJ186" s="214"/>
      <c r="EK186" s="214"/>
      <c r="EL186" s="214"/>
      <c r="EM186" s="214"/>
      <c r="EN186" s="214"/>
      <c r="EO186" s="214"/>
      <c r="EP186" s="214"/>
      <c r="EQ186" s="214"/>
      <c r="ER186" s="214"/>
      <c r="ES186" s="214"/>
      <c r="ET186" s="214"/>
      <c r="EU186" s="214"/>
      <c r="EV186" s="214"/>
      <c r="EW186" s="214"/>
      <c r="EX186" s="214"/>
      <c r="EY186" s="214"/>
      <c r="EZ186" s="214"/>
      <c r="FA186" s="214"/>
      <c r="FB186" s="214"/>
      <c r="FC186" s="214"/>
      <c r="FD186" s="214"/>
      <c r="FE186" s="214"/>
      <c r="FF186" s="214"/>
      <c r="FG186" s="214"/>
      <c r="FH186" s="214"/>
      <c r="FI186" s="214"/>
      <c r="FJ186" s="214"/>
      <c r="FK186" s="214"/>
      <c r="FL186" s="214"/>
      <c r="FM186" s="214"/>
      <c r="FN186" s="214"/>
      <c r="FO186" s="214"/>
      <c r="FP186" s="214"/>
      <c r="FQ186" s="214"/>
      <c r="FR186" s="214"/>
      <c r="FS186" s="214"/>
      <c r="FT186" s="214"/>
      <c r="FU186" s="214"/>
      <c r="FV186" s="214"/>
      <c r="FW186" s="214"/>
      <c r="FX186" s="214"/>
      <c r="FY186" s="214"/>
      <c r="FZ186" s="214"/>
      <c r="GA186" s="214"/>
      <c r="GB186" s="214"/>
      <c r="GC186" s="214"/>
      <c r="GD186" s="214"/>
      <c r="GE186" s="214"/>
      <c r="GF186" s="214"/>
      <c r="GG186" s="214"/>
      <c r="GH186" s="214"/>
      <c r="GI186" s="214"/>
      <c r="GJ186" s="214"/>
      <c r="GK186" s="214"/>
      <c r="GL186" s="214"/>
      <c r="GM186" s="214"/>
      <c r="GN186" s="214"/>
      <c r="GO186" s="214"/>
      <c r="GP186" s="214"/>
      <c r="GQ186" s="214"/>
      <c r="GR186" s="214"/>
      <c r="GS186" s="214"/>
      <c r="GT186" s="214"/>
      <c r="GU186" s="214"/>
      <c r="GV186" s="214"/>
      <c r="GW186" s="214"/>
      <c r="GX186" s="214"/>
      <c r="GY186" s="214"/>
      <c r="GZ186" s="214"/>
      <c r="HA186" s="214"/>
      <c r="HB186" s="214"/>
      <c r="HC186" s="214"/>
      <c r="HD186" s="214"/>
      <c r="HE186" s="214"/>
      <c r="HF186" s="214"/>
      <c r="HG186" s="214"/>
      <c r="HH186" s="214"/>
      <c r="HI186" s="214"/>
      <c r="HJ186" s="214"/>
      <c r="HK186" s="214"/>
      <c r="HL186" s="214"/>
      <c r="HM186" s="214"/>
      <c r="HN186" s="214"/>
      <c r="HO186" s="214"/>
      <c r="HP186" s="214"/>
      <c r="HQ186" s="214"/>
      <c r="HR186" s="214"/>
      <c r="HS186" s="214"/>
      <c r="HT186" s="214"/>
      <c r="HU186" s="214"/>
      <c r="HV186" s="214"/>
      <c r="HW186" s="214"/>
      <c r="HX186" s="214"/>
      <c r="HY186" s="214"/>
      <c r="HZ186" s="214"/>
      <c r="IA186" s="214"/>
      <c r="IB186" s="214"/>
      <c r="IC186" s="214"/>
      <c r="ID186" s="214"/>
      <c r="IE186" s="214"/>
      <c r="IF186" s="214"/>
      <c r="IG186" s="214"/>
      <c r="IH186" s="214"/>
      <c r="II186" s="214"/>
      <c r="IJ186" s="214"/>
      <c r="IK186" s="214"/>
      <c r="IL186" s="214"/>
      <c r="IM186" s="214"/>
    </row>
    <row r="187" spans="1:247" s="219" customFormat="1">
      <c r="A187" s="218"/>
      <c r="B187" s="218"/>
      <c r="C187" s="220"/>
      <c r="D187" s="216"/>
      <c r="E187" s="215"/>
      <c r="F187" s="215"/>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c r="CG187" s="214"/>
      <c r="CH187" s="214"/>
      <c r="CI187" s="214"/>
      <c r="CJ187" s="214"/>
      <c r="CK187" s="214"/>
      <c r="CL187" s="214"/>
      <c r="CM187" s="214"/>
      <c r="CN187" s="214"/>
      <c r="CO187" s="214"/>
      <c r="CP187" s="214"/>
      <c r="CQ187" s="214"/>
      <c r="CR187" s="214"/>
      <c r="CS187" s="214"/>
      <c r="CT187" s="214"/>
      <c r="CU187" s="214"/>
      <c r="CV187" s="214"/>
      <c r="CW187" s="214"/>
      <c r="CX187" s="214"/>
      <c r="CY187" s="214"/>
      <c r="CZ187" s="214"/>
      <c r="DA187" s="214"/>
      <c r="DB187" s="214"/>
      <c r="DC187" s="214"/>
      <c r="DD187" s="214"/>
      <c r="DE187" s="214"/>
      <c r="DF187" s="214"/>
      <c r="DG187" s="214"/>
      <c r="DH187" s="214"/>
      <c r="DI187" s="214"/>
      <c r="DJ187" s="214"/>
      <c r="DK187" s="214"/>
      <c r="DL187" s="214"/>
      <c r="DM187" s="214"/>
      <c r="DN187" s="214"/>
      <c r="DO187" s="214"/>
      <c r="DP187" s="214"/>
      <c r="DQ187" s="214"/>
      <c r="DR187" s="214"/>
      <c r="DS187" s="214"/>
      <c r="DT187" s="214"/>
      <c r="DU187" s="214"/>
      <c r="DV187" s="214"/>
      <c r="DW187" s="214"/>
      <c r="DX187" s="214"/>
      <c r="DY187" s="214"/>
      <c r="DZ187" s="214"/>
      <c r="EA187" s="214"/>
      <c r="EB187" s="214"/>
      <c r="EC187" s="214"/>
      <c r="ED187" s="214"/>
      <c r="EE187" s="214"/>
      <c r="EF187" s="214"/>
      <c r="EG187" s="214"/>
      <c r="EH187" s="214"/>
      <c r="EI187" s="214"/>
      <c r="EJ187" s="214"/>
      <c r="EK187" s="214"/>
      <c r="EL187" s="214"/>
      <c r="EM187" s="214"/>
      <c r="EN187" s="214"/>
      <c r="EO187" s="214"/>
      <c r="EP187" s="214"/>
      <c r="EQ187" s="214"/>
      <c r="ER187" s="214"/>
      <c r="ES187" s="214"/>
      <c r="ET187" s="214"/>
      <c r="EU187" s="214"/>
      <c r="EV187" s="214"/>
      <c r="EW187" s="214"/>
      <c r="EX187" s="214"/>
      <c r="EY187" s="214"/>
      <c r="EZ187" s="214"/>
      <c r="FA187" s="214"/>
      <c r="FB187" s="214"/>
      <c r="FC187" s="214"/>
      <c r="FD187" s="214"/>
      <c r="FE187" s="214"/>
      <c r="FF187" s="214"/>
      <c r="FG187" s="214"/>
      <c r="FH187" s="214"/>
      <c r="FI187" s="214"/>
      <c r="FJ187" s="214"/>
      <c r="FK187" s="214"/>
      <c r="FL187" s="214"/>
      <c r="FM187" s="214"/>
      <c r="FN187" s="214"/>
      <c r="FO187" s="214"/>
      <c r="FP187" s="214"/>
      <c r="FQ187" s="214"/>
      <c r="FR187" s="214"/>
      <c r="FS187" s="214"/>
      <c r="FT187" s="214"/>
      <c r="FU187" s="214"/>
      <c r="FV187" s="214"/>
      <c r="FW187" s="214"/>
      <c r="FX187" s="214"/>
      <c r="FY187" s="214"/>
      <c r="FZ187" s="214"/>
      <c r="GA187" s="214"/>
      <c r="GB187" s="214"/>
      <c r="GC187" s="214"/>
      <c r="GD187" s="214"/>
      <c r="GE187" s="214"/>
      <c r="GF187" s="214"/>
      <c r="GG187" s="214"/>
      <c r="GH187" s="214"/>
      <c r="GI187" s="214"/>
      <c r="GJ187" s="214"/>
      <c r="GK187" s="214"/>
      <c r="GL187" s="214"/>
      <c r="GM187" s="214"/>
      <c r="GN187" s="214"/>
      <c r="GO187" s="214"/>
      <c r="GP187" s="214"/>
      <c r="GQ187" s="214"/>
      <c r="GR187" s="214"/>
      <c r="GS187" s="214"/>
      <c r="GT187" s="214"/>
      <c r="GU187" s="214"/>
      <c r="GV187" s="214"/>
      <c r="GW187" s="214"/>
      <c r="GX187" s="214"/>
      <c r="GY187" s="214"/>
      <c r="GZ187" s="214"/>
      <c r="HA187" s="214"/>
      <c r="HB187" s="214"/>
      <c r="HC187" s="214"/>
      <c r="HD187" s="214"/>
      <c r="HE187" s="214"/>
      <c r="HF187" s="214"/>
      <c r="HG187" s="214"/>
      <c r="HH187" s="214"/>
      <c r="HI187" s="214"/>
      <c r="HJ187" s="214"/>
      <c r="HK187" s="214"/>
      <c r="HL187" s="214"/>
      <c r="HM187" s="214"/>
      <c r="HN187" s="214"/>
      <c r="HO187" s="214"/>
      <c r="HP187" s="214"/>
      <c r="HQ187" s="214"/>
      <c r="HR187" s="214"/>
      <c r="HS187" s="214"/>
      <c r="HT187" s="214"/>
      <c r="HU187" s="214"/>
      <c r="HV187" s="214"/>
      <c r="HW187" s="214"/>
      <c r="HX187" s="214"/>
      <c r="HY187" s="214"/>
      <c r="HZ187" s="214"/>
      <c r="IA187" s="214"/>
      <c r="IB187" s="214"/>
      <c r="IC187" s="214"/>
      <c r="ID187" s="214"/>
      <c r="IE187" s="214"/>
      <c r="IF187" s="214"/>
      <c r="IG187" s="214"/>
      <c r="IH187" s="214"/>
      <c r="II187" s="214"/>
      <c r="IJ187" s="214"/>
      <c r="IK187" s="214"/>
      <c r="IL187" s="214"/>
      <c r="IM187" s="214"/>
    </row>
    <row r="188" spans="1:247" s="219" customFormat="1">
      <c r="A188" s="218"/>
      <c r="B188" s="218"/>
      <c r="C188" s="220"/>
      <c r="D188" s="216"/>
      <c r="E188" s="215"/>
      <c r="F188" s="215"/>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c r="CG188" s="214"/>
      <c r="CH188" s="214"/>
      <c r="CI188" s="214"/>
      <c r="CJ188" s="214"/>
      <c r="CK188" s="214"/>
      <c r="CL188" s="214"/>
      <c r="CM188" s="214"/>
      <c r="CN188" s="214"/>
      <c r="CO188" s="214"/>
      <c r="CP188" s="214"/>
      <c r="CQ188" s="214"/>
      <c r="CR188" s="214"/>
      <c r="CS188" s="214"/>
      <c r="CT188" s="214"/>
      <c r="CU188" s="214"/>
      <c r="CV188" s="214"/>
      <c r="CW188" s="214"/>
      <c r="CX188" s="214"/>
      <c r="CY188" s="214"/>
      <c r="CZ188" s="214"/>
      <c r="DA188" s="214"/>
      <c r="DB188" s="214"/>
      <c r="DC188" s="214"/>
      <c r="DD188" s="214"/>
      <c r="DE188" s="214"/>
      <c r="DF188" s="214"/>
      <c r="DG188" s="214"/>
      <c r="DH188" s="214"/>
      <c r="DI188" s="214"/>
      <c r="DJ188" s="214"/>
      <c r="DK188" s="214"/>
      <c r="DL188" s="214"/>
      <c r="DM188" s="214"/>
      <c r="DN188" s="214"/>
      <c r="DO188" s="214"/>
      <c r="DP188" s="214"/>
      <c r="DQ188" s="214"/>
      <c r="DR188" s="214"/>
      <c r="DS188" s="214"/>
      <c r="DT188" s="214"/>
      <c r="DU188" s="214"/>
      <c r="DV188" s="214"/>
      <c r="DW188" s="214"/>
      <c r="DX188" s="214"/>
      <c r="DY188" s="214"/>
      <c r="DZ188" s="214"/>
      <c r="EA188" s="214"/>
      <c r="EB188" s="214"/>
      <c r="EC188" s="214"/>
      <c r="ED188" s="214"/>
      <c r="EE188" s="214"/>
      <c r="EF188" s="214"/>
      <c r="EG188" s="214"/>
      <c r="EH188" s="214"/>
      <c r="EI188" s="214"/>
      <c r="EJ188" s="214"/>
      <c r="EK188" s="214"/>
      <c r="EL188" s="214"/>
      <c r="EM188" s="214"/>
      <c r="EN188" s="214"/>
      <c r="EO188" s="214"/>
      <c r="EP188" s="214"/>
      <c r="EQ188" s="214"/>
      <c r="ER188" s="214"/>
      <c r="ES188" s="214"/>
      <c r="ET188" s="214"/>
      <c r="EU188" s="214"/>
      <c r="EV188" s="214"/>
      <c r="EW188" s="214"/>
      <c r="EX188" s="214"/>
      <c r="EY188" s="214"/>
      <c r="EZ188" s="214"/>
      <c r="FA188" s="214"/>
      <c r="FB188" s="214"/>
      <c r="FC188" s="214"/>
      <c r="FD188" s="214"/>
      <c r="FE188" s="214"/>
      <c r="FF188" s="214"/>
      <c r="FG188" s="214"/>
      <c r="FH188" s="214"/>
      <c r="FI188" s="214"/>
      <c r="FJ188" s="214"/>
      <c r="FK188" s="214"/>
      <c r="FL188" s="214"/>
      <c r="FM188" s="214"/>
      <c r="FN188" s="214"/>
      <c r="FO188" s="214"/>
      <c r="FP188" s="214"/>
      <c r="FQ188" s="214"/>
      <c r="FR188" s="214"/>
      <c r="FS188" s="214"/>
      <c r="FT188" s="214"/>
      <c r="FU188" s="214"/>
      <c r="FV188" s="214"/>
      <c r="FW188" s="214"/>
      <c r="FX188" s="214"/>
      <c r="FY188" s="214"/>
      <c r="FZ188" s="214"/>
      <c r="GA188" s="214"/>
      <c r="GB188" s="214"/>
      <c r="GC188" s="214"/>
      <c r="GD188" s="214"/>
      <c r="GE188" s="214"/>
      <c r="GF188" s="214"/>
      <c r="GG188" s="214"/>
      <c r="GH188" s="214"/>
      <c r="GI188" s="214"/>
      <c r="GJ188" s="214"/>
      <c r="GK188" s="214"/>
      <c r="GL188" s="214"/>
      <c r="GM188" s="214"/>
      <c r="GN188" s="214"/>
      <c r="GO188" s="214"/>
      <c r="GP188" s="214"/>
      <c r="GQ188" s="214"/>
      <c r="GR188" s="214"/>
      <c r="GS188" s="214"/>
      <c r="GT188" s="214"/>
      <c r="GU188" s="214"/>
      <c r="GV188" s="214"/>
      <c r="GW188" s="214"/>
      <c r="GX188" s="214"/>
      <c r="GY188" s="214"/>
      <c r="GZ188" s="214"/>
      <c r="HA188" s="214"/>
      <c r="HB188" s="214"/>
      <c r="HC188" s="214"/>
      <c r="HD188" s="214"/>
      <c r="HE188" s="214"/>
      <c r="HF188" s="214"/>
      <c r="HG188" s="214"/>
      <c r="HH188" s="214"/>
      <c r="HI188" s="214"/>
      <c r="HJ188" s="214"/>
      <c r="HK188" s="214"/>
      <c r="HL188" s="214"/>
      <c r="HM188" s="214"/>
      <c r="HN188" s="214"/>
      <c r="HO188" s="214"/>
      <c r="HP188" s="214"/>
      <c r="HQ188" s="214"/>
      <c r="HR188" s="214"/>
      <c r="HS188" s="214"/>
      <c r="HT188" s="214"/>
      <c r="HU188" s="214"/>
      <c r="HV188" s="214"/>
      <c r="HW188" s="214"/>
      <c r="HX188" s="214"/>
      <c r="HY188" s="214"/>
      <c r="HZ188" s="214"/>
      <c r="IA188" s="214"/>
      <c r="IB188" s="214"/>
      <c r="IC188" s="214"/>
      <c r="ID188" s="214"/>
      <c r="IE188" s="214"/>
      <c r="IF188" s="214"/>
      <c r="IG188" s="214"/>
      <c r="IH188" s="214"/>
      <c r="II188" s="214"/>
      <c r="IJ188" s="214"/>
      <c r="IK188" s="214"/>
      <c r="IL188" s="214"/>
      <c r="IM188" s="214"/>
    </row>
    <row r="189" spans="1:247" s="219" customFormat="1">
      <c r="A189" s="218"/>
      <c r="B189" s="218"/>
      <c r="C189" s="220"/>
      <c r="D189" s="216"/>
      <c r="E189" s="215"/>
      <c r="F189" s="215"/>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c r="CG189" s="214"/>
      <c r="CH189" s="214"/>
      <c r="CI189" s="214"/>
      <c r="CJ189" s="214"/>
      <c r="CK189" s="214"/>
      <c r="CL189" s="214"/>
      <c r="CM189" s="214"/>
      <c r="CN189" s="214"/>
      <c r="CO189" s="214"/>
      <c r="CP189" s="214"/>
      <c r="CQ189" s="214"/>
      <c r="CR189" s="214"/>
      <c r="CS189" s="214"/>
      <c r="CT189" s="214"/>
      <c r="CU189" s="214"/>
      <c r="CV189" s="214"/>
      <c r="CW189" s="214"/>
      <c r="CX189" s="214"/>
      <c r="CY189" s="214"/>
      <c r="CZ189" s="214"/>
      <c r="DA189" s="214"/>
      <c r="DB189" s="214"/>
      <c r="DC189" s="214"/>
      <c r="DD189" s="214"/>
      <c r="DE189" s="214"/>
      <c r="DF189" s="214"/>
      <c r="DG189" s="214"/>
      <c r="DH189" s="214"/>
      <c r="DI189" s="214"/>
      <c r="DJ189" s="214"/>
      <c r="DK189" s="214"/>
      <c r="DL189" s="214"/>
      <c r="DM189" s="214"/>
      <c r="DN189" s="214"/>
      <c r="DO189" s="214"/>
      <c r="DP189" s="214"/>
      <c r="DQ189" s="214"/>
      <c r="DR189" s="214"/>
      <c r="DS189" s="214"/>
      <c r="DT189" s="214"/>
      <c r="DU189" s="214"/>
      <c r="DV189" s="214"/>
      <c r="DW189" s="214"/>
      <c r="DX189" s="214"/>
      <c r="DY189" s="214"/>
      <c r="DZ189" s="214"/>
      <c r="EA189" s="214"/>
      <c r="EB189" s="214"/>
      <c r="EC189" s="214"/>
      <c r="ED189" s="214"/>
      <c r="EE189" s="214"/>
      <c r="EF189" s="214"/>
      <c r="EG189" s="214"/>
      <c r="EH189" s="214"/>
      <c r="EI189" s="214"/>
      <c r="EJ189" s="214"/>
      <c r="EK189" s="214"/>
      <c r="EL189" s="214"/>
      <c r="EM189" s="214"/>
      <c r="EN189" s="214"/>
      <c r="EO189" s="214"/>
      <c r="EP189" s="214"/>
      <c r="EQ189" s="214"/>
      <c r="ER189" s="214"/>
      <c r="ES189" s="214"/>
      <c r="ET189" s="214"/>
      <c r="EU189" s="214"/>
      <c r="EV189" s="214"/>
      <c r="EW189" s="214"/>
      <c r="EX189" s="214"/>
      <c r="EY189" s="214"/>
      <c r="EZ189" s="214"/>
      <c r="FA189" s="214"/>
      <c r="FB189" s="214"/>
      <c r="FC189" s="214"/>
      <c r="FD189" s="214"/>
      <c r="FE189" s="214"/>
      <c r="FF189" s="214"/>
      <c r="FG189" s="214"/>
      <c r="FH189" s="214"/>
      <c r="FI189" s="214"/>
      <c r="FJ189" s="214"/>
      <c r="FK189" s="214"/>
      <c r="FL189" s="214"/>
      <c r="FM189" s="214"/>
      <c r="FN189" s="214"/>
      <c r="FO189" s="214"/>
      <c r="FP189" s="214"/>
      <c r="FQ189" s="214"/>
      <c r="FR189" s="214"/>
      <c r="FS189" s="214"/>
      <c r="FT189" s="214"/>
      <c r="FU189" s="214"/>
      <c r="FV189" s="214"/>
      <c r="FW189" s="214"/>
      <c r="FX189" s="214"/>
      <c r="FY189" s="214"/>
      <c r="FZ189" s="214"/>
      <c r="GA189" s="214"/>
      <c r="GB189" s="214"/>
      <c r="GC189" s="214"/>
      <c r="GD189" s="214"/>
      <c r="GE189" s="214"/>
      <c r="GF189" s="214"/>
      <c r="GG189" s="214"/>
      <c r="GH189" s="214"/>
      <c r="GI189" s="214"/>
      <c r="GJ189" s="214"/>
      <c r="GK189" s="214"/>
      <c r="GL189" s="214"/>
      <c r="GM189" s="214"/>
      <c r="GN189" s="214"/>
      <c r="GO189" s="214"/>
      <c r="GP189" s="214"/>
      <c r="GQ189" s="214"/>
      <c r="GR189" s="214"/>
      <c r="GS189" s="214"/>
      <c r="GT189" s="214"/>
      <c r="GU189" s="214"/>
      <c r="GV189" s="214"/>
      <c r="GW189" s="214"/>
      <c r="GX189" s="214"/>
      <c r="GY189" s="214"/>
      <c r="GZ189" s="214"/>
      <c r="HA189" s="214"/>
      <c r="HB189" s="214"/>
      <c r="HC189" s="214"/>
      <c r="HD189" s="214"/>
      <c r="HE189" s="214"/>
      <c r="HF189" s="214"/>
      <c r="HG189" s="214"/>
      <c r="HH189" s="214"/>
      <c r="HI189" s="214"/>
      <c r="HJ189" s="214"/>
      <c r="HK189" s="214"/>
      <c r="HL189" s="214"/>
      <c r="HM189" s="214"/>
      <c r="HN189" s="214"/>
      <c r="HO189" s="214"/>
      <c r="HP189" s="214"/>
      <c r="HQ189" s="214"/>
      <c r="HR189" s="214"/>
      <c r="HS189" s="214"/>
      <c r="HT189" s="214"/>
      <c r="HU189" s="214"/>
      <c r="HV189" s="214"/>
      <c r="HW189" s="214"/>
      <c r="HX189" s="214"/>
      <c r="HY189" s="214"/>
      <c r="HZ189" s="214"/>
      <c r="IA189" s="214"/>
      <c r="IB189" s="214"/>
      <c r="IC189" s="214"/>
      <c r="ID189" s="214"/>
      <c r="IE189" s="214"/>
      <c r="IF189" s="214"/>
      <c r="IG189" s="214"/>
      <c r="IH189" s="214"/>
      <c r="II189" s="214"/>
      <c r="IJ189" s="214"/>
      <c r="IK189" s="214"/>
      <c r="IL189" s="214"/>
      <c r="IM189" s="214"/>
    </row>
    <row r="190" spans="1:247" s="219" customFormat="1">
      <c r="A190" s="218"/>
      <c r="B190" s="218"/>
      <c r="C190" s="220"/>
      <c r="D190" s="216"/>
      <c r="E190" s="215"/>
      <c r="F190" s="215"/>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c r="CG190" s="214"/>
      <c r="CH190" s="214"/>
      <c r="CI190" s="214"/>
      <c r="CJ190" s="214"/>
      <c r="CK190" s="214"/>
      <c r="CL190" s="214"/>
      <c r="CM190" s="214"/>
      <c r="CN190" s="214"/>
      <c r="CO190" s="214"/>
      <c r="CP190" s="214"/>
      <c r="CQ190" s="214"/>
      <c r="CR190" s="214"/>
      <c r="CS190" s="214"/>
      <c r="CT190" s="214"/>
      <c r="CU190" s="214"/>
      <c r="CV190" s="214"/>
      <c r="CW190" s="214"/>
      <c r="CX190" s="214"/>
      <c r="CY190" s="214"/>
      <c r="CZ190" s="214"/>
      <c r="DA190" s="214"/>
      <c r="DB190" s="214"/>
      <c r="DC190" s="214"/>
      <c r="DD190" s="214"/>
      <c r="DE190" s="214"/>
      <c r="DF190" s="214"/>
      <c r="DG190" s="214"/>
      <c r="DH190" s="214"/>
      <c r="DI190" s="214"/>
      <c r="DJ190" s="214"/>
      <c r="DK190" s="214"/>
      <c r="DL190" s="214"/>
      <c r="DM190" s="214"/>
      <c r="DN190" s="214"/>
      <c r="DO190" s="214"/>
      <c r="DP190" s="214"/>
      <c r="DQ190" s="214"/>
      <c r="DR190" s="214"/>
      <c r="DS190" s="214"/>
      <c r="DT190" s="214"/>
      <c r="DU190" s="214"/>
      <c r="DV190" s="214"/>
      <c r="DW190" s="214"/>
      <c r="DX190" s="214"/>
      <c r="DY190" s="214"/>
      <c r="DZ190" s="214"/>
      <c r="EA190" s="214"/>
      <c r="EB190" s="214"/>
      <c r="EC190" s="214"/>
      <c r="ED190" s="214"/>
      <c r="EE190" s="214"/>
      <c r="EF190" s="214"/>
      <c r="EG190" s="214"/>
      <c r="EH190" s="214"/>
      <c r="EI190" s="214"/>
      <c r="EJ190" s="214"/>
      <c r="EK190" s="214"/>
      <c r="EL190" s="214"/>
      <c r="EM190" s="214"/>
      <c r="EN190" s="214"/>
      <c r="EO190" s="214"/>
      <c r="EP190" s="214"/>
      <c r="EQ190" s="214"/>
      <c r="ER190" s="214"/>
      <c r="ES190" s="214"/>
      <c r="ET190" s="214"/>
      <c r="EU190" s="214"/>
      <c r="EV190" s="214"/>
      <c r="EW190" s="214"/>
      <c r="EX190" s="214"/>
      <c r="EY190" s="214"/>
      <c r="EZ190" s="214"/>
      <c r="FA190" s="214"/>
      <c r="FB190" s="214"/>
      <c r="FC190" s="214"/>
      <c r="FD190" s="214"/>
      <c r="FE190" s="214"/>
      <c r="FF190" s="214"/>
      <c r="FG190" s="214"/>
      <c r="FH190" s="214"/>
      <c r="FI190" s="214"/>
      <c r="FJ190" s="214"/>
      <c r="FK190" s="214"/>
      <c r="FL190" s="214"/>
      <c r="FM190" s="214"/>
      <c r="FN190" s="214"/>
      <c r="FO190" s="214"/>
      <c r="FP190" s="214"/>
      <c r="FQ190" s="214"/>
      <c r="FR190" s="214"/>
      <c r="FS190" s="214"/>
      <c r="FT190" s="214"/>
      <c r="FU190" s="214"/>
      <c r="FV190" s="214"/>
      <c r="FW190" s="214"/>
      <c r="FX190" s="214"/>
      <c r="FY190" s="214"/>
      <c r="FZ190" s="214"/>
      <c r="GA190" s="214"/>
      <c r="GB190" s="214"/>
      <c r="GC190" s="214"/>
      <c r="GD190" s="214"/>
      <c r="GE190" s="214"/>
      <c r="GF190" s="214"/>
      <c r="GG190" s="214"/>
      <c r="GH190" s="214"/>
      <c r="GI190" s="214"/>
      <c r="GJ190" s="214"/>
      <c r="GK190" s="214"/>
      <c r="GL190" s="214"/>
      <c r="GM190" s="214"/>
      <c r="GN190" s="214"/>
      <c r="GO190" s="214"/>
      <c r="GP190" s="214"/>
      <c r="GQ190" s="214"/>
      <c r="GR190" s="214"/>
      <c r="GS190" s="214"/>
      <c r="GT190" s="214"/>
      <c r="GU190" s="214"/>
      <c r="GV190" s="214"/>
      <c r="GW190" s="214"/>
      <c r="GX190" s="214"/>
      <c r="GY190" s="214"/>
      <c r="GZ190" s="214"/>
      <c r="HA190" s="214"/>
      <c r="HB190" s="214"/>
      <c r="HC190" s="214"/>
      <c r="HD190" s="214"/>
      <c r="HE190" s="214"/>
      <c r="HF190" s="214"/>
      <c r="HG190" s="214"/>
      <c r="HH190" s="214"/>
      <c r="HI190" s="214"/>
      <c r="HJ190" s="214"/>
      <c r="HK190" s="214"/>
      <c r="HL190" s="214"/>
      <c r="HM190" s="214"/>
      <c r="HN190" s="214"/>
      <c r="HO190" s="214"/>
      <c r="HP190" s="214"/>
      <c r="HQ190" s="214"/>
      <c r="HR190" s="214"/>
      <c r="HS190" s="214"/>
      <c r="HT190" s="214"/>
      <c r="HU190" s="214"/>
      <c r="HV190" s="214"/>
      <c r="HW190" s="214"/>
      <c r="HX190" s="214"/>
      <c r="HY190" s="214"/>
      <c r="HZ190" s="214"/>
      <c r="IA190" s="214"/>
      <c r="IB190" s="214"/>
      <c r="IC190" s="214"/>
      <c r="ID190" s="214"/>
      <c r="IE190" s="214"/>
      <c r="IF190" s="214"/>
      <c r="IG190" s="214"/>
      <c r="IH190" s="214"/>
      <c r="II190" s="214"/>
      <c r="IJ190" s="214"/>
      <c r="IK190" s="214"/>
      <c r="IL190" s="214"/>
      <c r="IM190" s="214"/>
    </row>
    <row r="191" spans="1:247" s="219" customFormat="1">
      <c r="A191" s="218"/>
      <c r="B191" s="218"/>
      <c r="C191" s="220"/>
      <c r="D191" s="216"/>
      <c r="E191" s="215"/>
      <c r="F191" s="215"/>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c r="CG191" s="214"/>
      <c r="CH191" s="214"/>
      <c r="CI191" s="214"/>
      <c r="CJ191" s="214"/>
      <c r="CK191" s="214"/>
      <c r="CL191" s="214"/>
      <c r="CM191" s="214"/>
      <c r="CN191" s="214"/>
      <c r="CO191" s="214"/>
      <c r="CP191" s="214"/>
      <c r="CQ191" s="214"/>
      <c r="CR191" s="214"/>
      <c r="CS191" s="214"/>
      <c r="CT191" s="214"/>
      <c r="CU191" s="214"/>
      <c r="CV191" s="214"/>
      <c r="CW191" s="214"/>
      <c r="CX191" s="214"/>
      <c r="CY191" s="214"/>
      <c r="CZ191" s="214"/>
      <c r="DA191" s="214"/>
      <c r="DB191" s="214"/>
      <c r="DC191" s="214"/>
      <c r="DD191" s="214"/>
      <c r="DE191" s="214"/>
      <c r="DF191" s="214"/>
      <c r="DG191" s="214"/>
      <c r="DH191" s="214"/>
      <c r="DI191" s="214"/>
      <c r="DJ191" s="214"/>
      <c r="DK191" s="214"/>
      <c r="DL191" s="214"/>
      <c r="DM191" s="214"/>
      <c r="DN191" s="214"/>
      <c r="DO191" s="214"/>
      <c r="DP191" s="214"/>
      <c r="DQ191" s="214"/>
      <c r="DR191" s="214"/>
      <c r="DS191" s="214"/>
      <c r="DT191" s="214"/>
      <c r="DU191" s="214"/>
      <c r="DV191" s="214"/>
      <c r="DW191" s="214"/>
      <c r="DX191" s="214"/>
      <c r="DY191" s="214"/>
      <c r="DZ191" s="214"/>
      <c r="EA191" s="214"/>
      <c r="EB191" s="214"/>
      <c r="EC191" s="214"/>
      <c r="ED191" s="214"/>
      <c r="EE191" s="214"/>
      <c r="EF191" s="214"/>
      <c r="EG191" s="214"/>
      <c r="EH191" s="214"/>
      <c r="EI191" s="214"/>
      <c r="EJ191" s="214"/>
      <c r="EK191" s="214"/>
      <c r="EL191" s="214"/>
      <c r="EM191" s="214"/>
      <c r="EN191" s="214"/>
      <c r="EO191" s="214"/>
      <c r="EP191" s="214"/>
      <c r="EQ191" s="214"/>
      <c r="ER191" s="214"/>
      <c r="ES191" s="214"/>
      <c r="ET191" s="214"/>
      <c r="EU191" s="214"/>
      <c r="EV191" s="214"/>
      <c r="EW191" s="214"/>
      <c r="EX191" s="214"/>
      <c r="EY191" s="214"/>
      <c r="EZ191" s="214"/>
      <c r="FA191" s="214"/>
      <c r="FB191" s="214"/>
      <c r="FC191" s="214"/>
      <c r="FD191" s="214"/>
      <c r="FE191" s="214"/>
      <c r="FF191" s="214"/>
      <c r="FG191" s="214"/>
      <c r="FH191" s="214"/>
      <c r="FI191" s="214"/>
      <c r="FJ191" s="214"/>
      <c r="FK191" s="214"/>
      <c r="FL191" s="214"/>
      <c r="FM191" s="214"/>
      <c r="FN191" s="214"/>
      <c r="FO191" s="214"/>
      <c r="FP191" s="214"/>
      <c r="FQ191" s="214"/>
      <c r="FR191" s="214"/>
      <c r="FS191" s="214"/>
      <c r="FT191" s="214"/>
      <c r="FU191" s="214"/>
      <c r="FV191" s="214"/>
      <c r="FW191" s="214"/>
      <c r="FX191" s="214"/>
      <c r="FY191" s="214"/>
      <c r="FZ191" s="214"/>
      <c r="GA191" s="214"/>
      <c r="GB191" s="214"/>
      <c r="GC191" s="214"/>
      <c r="GD191" s="214"/>
      <c r="GE191" s="214"/>
      <c r="GF191" s="214"/>
      <c r="GG191" s="214"/>
      <c r="GH191" s="214"/>
      <c r="GI191" s="214"/>
      <c r="GJ191" s="214"/>
      <c r="GK191" s="214"/>
      <c r="GL191" s="214"/>
      <c r="GM191" s="214"/>
      <c r="GN191" s="214"/>
      <c r="GO191" s="214"/>
      <c r="GP191" s="214"/>
      <c r="GQ191" s="214"/>
      <c r="GR191" s="214"/>
      <c r="GS191" s="214"/>
      <c r="GT191" s="214"/>
      <c r="GU191" s="214"/>
      <c r="GV191" s="214"/>
      <c r="GW191" s="214"/>
      <c r="GX191" s="214"/>
      <c r="GY191" s="214"/>
      <c r="GZ191" s="214"/>
      <c r="HA191" s="214"/>
      <c r="HB191" s="214"/>
      <c r="HC191" s="214"/>
      <c r="HD191" s="214"/>
      <c r="HE191" s="214"/>
      <c r="HF191" s="214"/>
      <c r="HG191" s="214"/>
      <c r="HH191" s="214"/>
      <c r="HI191" s="214"/>
      <c r="HJ191" s="214"/>
      <c r="HK191" s="214"/>
      <c r="HL191" s="214"/>
      <c r="HM191" s="214"/>
      <c r="HN191" s="214"/>
      <c r="HO191" s="214"/>
      <c r="HP191" s="214"/>
      <c r="HQ191" s="214"/>
      <c r="HR191" s="214"/>
      <c r="HS191" s="214"/>
      <c r="HT191" s="214"/>
      <c r="HU191" s="214"/>
      <c r="HV191" s="214"/>
      <c r="HW191" s="214"/>
      <c r="HX191" s="214"/>
      <c r="HY191" s="214"/>
      <c r="HZ191" s="214"/>
      <c r="IA191" s="214"/>
      <c r="IB191" s="214"/>
      <c r="IC191" s="214"/>
      <c r="ID191" s="214"/>
      <c r="IE191" s="214"/>
      <c r="IF191" s="214"/>
      <c r="IG191" s="214"/>
      <c r="IH191" s="214"/>
      <c r="II191" s="214"/>
      <c r="IJ191" s="214"/>
      <c r="IK191" s="214"/>
      <c r="IL191" s="214"/>
      <c r="IM191" s="214"/>
    </row>
    <row r="192" spans="1:247" s="219" customFormat="1">
      <c r="A192" s="218"/>
      <c r="B192" s="218"/>
      <c r="C192" s="220"/>
      <c r="D192" s="216"/>
      <c r="E192" s="215"/>
      <c r="F192" s="215"/>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c r="CG192" s="214"/>
      <c r="CH192" s="214"/>
      <c r="CI192" s="214"/>
      <c r="CJ192" s="214"/>
      <c r="CK192" s="214"/>
      <c r="CL192" s="214"/>
      <c r="CM192" s="214"/>
      <c r="CN192" s="214"/>
      <c r="CO192" s="214"/>
      <c r="CP192" s="214"/>
      <c r="CQ192" s="214"/>
      <c r="CR192" s="214"/>
      <c r="CS192" s="214"/>
      <c r="CT192" s="214"/>
      <c r="CU192" s="214"/>
      <c r="CV192" s="214"/>
      <c r="CW192" s="214"/>
      <c r="CX192" s="214"/>
      <c r="CY192" s="214"/>
      <c r="CZ192" s="214"/>
      <c r="DA192" s="214"/>
      <c r="DB192" s="214"/>
      <c r="DC192" s="214"/>
      <c r="DD192" s="214"/>
      <c r="DE192" s="214"/>
      <c r="DF192" s="214"/>
      <c r="DG192" s="214"/>
      <c r="DH192" s="214"/>
      <c r="DI192" s="214"/>
      <c r="DJ192" s="214"/>
      <c r="DK192" s="214"/>
      <c r="DL192" s="214"/>
      <c r="DM192" s="214"/>
      <c r="DN192" s="214"/>
      <c r="DO192" s="214"/>
      <c r="DP192" s="214"/>
      <c r="DQ192" s="214"/>
      <c r="DR192" s="214"/>
      <c r="DS192" s="214"/>
      <c r="DT192" s="214"/>
      <c r="DU192" s="214"/>
      <c r="DV192" s="214"/>
      <c r="DW192" s="214"/>
      <c r="DX192" s="214"/>
      <c r="DY192" s="214"/>
      <c r="DZ192" s="214"/>
      <c r="EA192" s="214"/>
      <c r="EB192" s="214"/>
      <c r="EC192" s="214"/>
      <c r="ED192" s="214"/>
      <c r="EE192" s="214"/>
      <c r="EF192" s="214"/>
      <c r="EG192" s="214"/>
      <c r="EH192" s="214"/>
      <c r="EI192" s="214"/>
      <c r="EJ192" s="214"/>
      <c r="EK192" s="214"/>
      <c r="EL192" s="214"/>
      <c r="EM192" s="214"/>
      <c r="EN192" s="214"/>
      <c r="EO192" s="214"/>
      <c r="EP192" s="214"/>
      <c r="EQ192" s="214"/>
      <c r="ER192" s="214"/>
      <c r="ES192" s="214"/>
      <c r="ET192" s="214"/>
      <c r="EU192" s="214"/>
      <c r="EV192" s="214"/>
      <c r="EW192" s="214"/>
      <c r="EX192" s="214"/>
      <c r="EY192" s="214"/>
      <c r="EZ192" s="214"/>
      <c r="FA192" s="214"/>
      <c r="FB192" s="214"/>
      <c r="FC192" s="214"/>
      <c r="FD192" s="214"/>
      <c r="FE192" s="214"/>
      <c r="FF192" s="214"/>
      <c r="FG192" s="214"/>
      <c r="FH192" s="214"/>
      <c r="FI192" s="214"/>
      <c r="FJ192" s="214"/>
      <c r="FK192" s="214"/>
      <c r="FL192" s="214"/>
      <c r="FM192" s="214"/>
      <c r="FN192" s="214"/>
      <c r="FO192" s="214"/>
      <c r="FP192" s="214"/>
      <c r="FQ192" s="214"/>
      <c r="FR192" s="214"/>
      <c r="FS192" s="214"/>
      <c r="FT192" s="214"/>
      <c r="FU192" s="214"/>
      <c r="FV192" s="214"/>
      <c r="FW192" s="214"/>
      <c r="FX192" s="214"/>
      <c r="FY192" s="214"/>
      <c r="FZ192" s="214"/>
      <c r="GA192" s="214"/>
      <c r="GB192" s="214"/>
      <c r="GC192" s="214"/>
      <c r="GD192" s="214"/>
      <c r="GE192" s="214"/>
      <c r="GF192" s="214"/>
      <c r="GG192" s="214"/>
      <c r="GH192" s="214"/>
      <c r="GI192" s="214"/>
      <c r="GJ192" s="214"/>
      <c r="GK192" s="214"/>
      <c r="GL192" s="214"/>
      <c r="GM192" s="214"/>
      <c r="GN192" s="214"/>
      <c r="GO192" s="214"/>
      <c r="GP192" s="214"/>
      <c r="GQ192" s="214"/>
      <c r="GR192" s="214"/>
      <c r="GS192" s="214"/>
      <c r="GT192" s="214"/>
      <c r="GU192" s="214"/>
      <c r="GV192" s="214"/>
      <c r="GW192" s="214"/>
      <c r="GX192" s="214"/>
      <c r="GY192" s="214"/>
      <c r="GZ192" s="214"/>
      <c r="HA192" s="214"/>
      <c r="HB192" s="214"/>
      <c r="HC192" s="214"/>
      <c r="HD192" s="214"/>
      <c r="HE192" s="214"/>
      <c r="HF192" s="214"/>
      <c r="HG192" s="214"/>
      <c r="HH192" s="214"/>
      <c r="HI192" s="214"/>
      <c r="HJ192" s="214"/>
      <c r="HK192" s="214"/>
      <c r="HL192" s="214"/>
      <c r="HM192" s="214"/>
      <c r="HN192" s="214"/>
      <c r="HO192" s="214"/>
      <c r="HP192" s="214"/>
      <c r="HQ192" s="214"/>
      <c r="HR192" s="214"/>
      <c r="HS192" s="214"/>
      <c r="HT192" s="214"/>
      <c r="HU192" s="214"/>
      <c r="HV192" s="214"/>
      <c r="HW192" s="214"/>
      <c r="HX192" s="214"/>
      <c r="HY192" s="214"/>
      <c r="HZ192" s="214"/>
      <c r="IA192" s="214"/>
      <c r="IB192" s="214"/>
      <c r="IC192" s="214"/>
      <c r="ID192" s="214"/>
      <c r="IE192" s="214"/>
      <c r="IF192" s="214"/>
      <c r="IG192" s="214"/>
      <c r="IH192" s="214"/>
      <c r="II192" s="214"/>
      <c r="IJ192" s="214"/>
      <c r="IK192" s="214"/>
      <c r="IL192" s="214"/>
      <c r="IM192" s="214"/>
    </row>
    <row r="193" spans="1:247" s="219" customFormat="1">
      <c r="A193" s="218"/>
      <c r="B193" s="218"/>
      <c r="C193" s="220"/>
      <c r="D193" s="216"/>
      <c r="E193" s="215"/>
      <c r="F193" s="215"/>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c r="CG193" s="214"/>
      <c r="CH193" s="214"/>
      <c r="CI193" s="214"/>
      <c r="CJ193" s="214"/>
      <c r="CK193" s="214"/>
      <c r="CL193" s="214"/>
      <c r="CM193" s="214"/>
      <c r="CN193" s="214"/>
      <c r="CO193" s="214"/>
      <c r="CP193" s="214"/>
      <c r="CQ193" s="214"/>
      <c r="CR193" s="214"/>
      <c r="CS193" s="214"/>
      <c r="CT193" s="214"/>
      <c r="CU193" s="214"/>
      <c r="CV193" s="214"/>
      <c r="CW193" s="214"/>
      <c r="CX193" s="214"/>
      <c r="CY193" s="214"/>
      <c r="CZ193" s="214"/>
      <c r="DA193" s="214"/>
      <c r="DB193" s="214"/>
      <c r="DC193" s="214"/>
      <c r="DD193" s="214"/>
      <c r="DE193" s="214"/>
      <c r="DF193" s="214"/>
      <c r="DG193" s="214"/>
      <c r="DH193" s="214"/>
      <c r="DI193" s="214"/>
      <c r="DJ193" s="214"/>
      <c r="DK193" s="214"/>
      <c r="DL193" s="214"/>
      <c r="DM193" s="214"/>
      <c r="DN193" s="214"/>
      <c r="DO193" s="214"/>
      <c r="DP193" s="214"/>
      <c r="DQ193" s="214"/>
      <c r="DR193" s="214"/>
      <c r="DS193" s="214"/>
      <c r="DT193" s="214"/>
      <c r="DU193" s="214"/>
      <c r="DV193" s="214"/>
      <c r="DW193" s="214"/>
      <c r="DX193" s="214"/>
      <c r="DY193" s="214"/>
      <c r="DZ193" s="214"/>
      <c r="EA193" s="214"/>
      <c r="EB193" s="214"/>
      <c r="EC193" s="214"/>
      <c r="ED193" s="214"/>
      <c r="EE193" s="214"/>
      <c r="EF193" s="214"/>
      <c r="EG193" s="214"/>
      <c r="EH193" s="214"/>
      <c r="EI193" s="214"/>
      <c r="EJ193" s="214"/>
      <c r="EK193" s="214"/>
      <c r="EL193" s="214"/>
      <c r="EM193" s="214"/>
      <c r="EN193" s="214"/>
      <c r="EO193" s="214"/>
      <c r="EP193" s="214"/>
      <c r="EQ193" s="214"/>
      <c r="ER193" s="214"/>
      <c r="ES193" s="214"/>
      <c r="ET193" s="214"/>
      <c r="EU193" s="214"/>
      <c r="EV193" s="214"/>
      <c r="EW193" s="214"/>
      <c r="EX193" s="214"/>
      <c r="EY193" s="214"/>
      <c r="EZ193" s="214"/>
      <c r="FA193" s="214"/>
      <c r="FB193" s="214"/>
      <c r="FC193" s="214"/>
      <c r="FD193" s="214"/>
      <c r="FE193" s="214"/>
      <c r="FF193" s="214"/>
      <c r="FG193" s="214"/>
      <c r="FH193" s="214"/>
      <c r="FI193" s="214"/>
      <c r="FJ193" s="214"/>
      <c r="FK193" s="214"/>
      <c r="FL193" s="214"/>
      <c r="FM193" s="214"/>
      <c r="FN193" s="214"/>
      <c r="FO193" s="214"/>
      <c r="FP193" s="214"/>
      <c r="FQ193" s="214"/>
      <c r="FR193" s="214"/>
      <c r="FS193" s="214"/>
      <c r="FT193" s="214"/>
      <c r="FU193" s="214"/>
      <c r="FV193" s="214"/>
      <c r="FW193" s="214"/>
      <c r="FX193" s="214"/>
      <c r="FY193" s="214"/>
      <c r="FZ193" s="214"/>
      <c r="GA193" s="214"/>
      <c r="GB193" s="214"/>
      <c r="GC193" s="214"/>
      <c r="GD193" s="214"/>
      <c r="GE193" s="214"/>
      <c r="GF193" s="214"/>
      <c r="GG193" s="214"/>
      <c r="GH193" s="214"/>
      <c r="GI193" s="214"/>
      <c r="GJ193" s="214"/>
      <c r="GK193" s="214"/>
      <c r="GL193" s="214"/>
      <c r="GM193" s="214"/>
      <c r="GN193" s="214"/>
      <c r="GO193" s="214"/>
      <c r="GP193" s="214"/>
      <c r="GQ193" s="214"/>
      <c r="GR193" s="214"/>
      <c r="GS193" s="214"/>
      <c r="GT193" s="214"/>
      <c r="GU193" s="214"/>
      <c r="GV193" s="214"/>
      <c r="GW193" s="214"/>
      <c r="GX193" s="214"/>
      <c r="GY193" s="214"/>
      <c r="GZ193" s="214"/>
      <c r="HA193" s="214"/>
      <c r="HB193" s="214"/>
      <c r="HC193" s="214"/>
      <c r="HD193" s="214"/>
      <c r="HE193" s="214"/>
      <c r="HF193" s="214"/>
      <c r="HG193" s="214"/>
      <c r="HH193" s="214"/>
      <c r="HI193" s="214"/>
      <c r="HJ193" s="214"/>
      <c r="HK193" s="214"/>
      <c r="HL193" s="214"/>
      <c r="HM193" s="214"/>
      <c r="HN193" s="214"/>
      <c r="HO193" s="214"/>
      <c r="HP193" s="214"/>
      <c r="HQ193" s="214"/>
      <c r="HR193" s="214"/>
      <c r="HS193" s="214"/>
      <c r="HT193" s="214"/>
      <c r="HU193" s="214"/>
      <c r="HV193" s="214"/>
      <c r="HW193" s="214"/>
      <c r="HX193" s="214"/>
      <c r="HY193" s="214"/>
      <c r="HZ193" s="214"/>
      <c r="IA193" s="214"/>
      <c r="IB193" s="214"/>
      <c r="IC193" s="214"/>
      <c r="ID193" s="214"/>
      <c r="IE193" s="214"/>
      <c r="IF193" s="214"/>
      <c r="IG193" s="214"/>
      <c r="IH193" s="214"/>
      <c r="II193" s="214"/>
      <c r="IJ193" s="214"/>
      <c r="IK193" s="214"/>
      <c r="IL193" s="214"/>
      <c r="IM193" s="214"/>
    </row>
    <row r="194" spans="1:247" s="219" customFormat="1">
      <c r="A194" s="218"/>
      <c r="B194" s="218"/>
      <c r="C194" s="220"/>
      <c r="D194" s="216"/>
      <c r="E194" s="215"/>
      <c r="F194" s="215"/>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c r="CG194" s="214"/>
      <c r="CH194" s="214"/>
      <c r="CI194" s="214"/>
      <c r="CJ194" s="214"/>
      <c r="CK194" s="214"/>
      <c r="CL194" s="214"/>
      <c r="CM194" s="214"/>
      <c r="CN194" s="214"/>
      <c r="CO194" s="214"/>
      <c r="CP194" s="214"/>
      <c r="CQ194" s="214"/>
      <c r="CR194" s="214"/>
      <c r="CS194" s="214"/>
      <c r="CT194" s="214"/>
      <c r="CU194" s="214"/>
      <c r="CV194" s="214"/>
      <c r="CW194" s="214"/>
      <c r="CX194" s="214"/>
      <c r="CY194" s="214"/>
      <c r="CZ194" s="214"/>
      <c r="DA194" s="214"/>
      <c r="DB194" s="214"/>
      <c r="DC194" s="214"/>
      <c r="DD194" s="214"/>
      <c r="DE194" s="214"/>
      <c r="DF194" s="214"/>
      <c r="DG194" s="214"/>
      <c r="DH194" s="214"/>
      <c r="DI194" s="214"/>
      <c r="DJ194" s="214"/>
      <c r="DK194" s="214"/>
      <c r="DL194" s="214"/>
      <c r="DM194" s="214"/>
      <c r="DN194" s="214"/>
      <c r="DO194" s="214"/>
      <c r="DP194" s="214"/>
      <c r="DQ194" s="214"/>
      <c r="DR194" s="214"/>
      <c r="DS194" s="214"/>
      <c r="DT194" s="214"/>
      <c r="DU194" s="214"/>
      <c r="DV194" s="214"/>
      <c r="DW194" s="214"/>
      <c r="DX194" s="214"/>
      <c r="DY194" s="214"/>
      <c r="DZ194" s="214"/>
      <c r="EA194" s="214"/>
      <c r="EB194" s="214"/>
      <c r="EC194" s="214"/>
      <c r="ED194" s="214"/>
      <c r="EE194" s="214"/>
      <c r="EF194" s="214"/>
      <c r="EG194" s="214"/>
      <c r="EH194" s="214"/>
      <c r="EI194" s="214"/>
      <c r="EJ194" s="214"/>
      <c r="EK194" s="214"/>
      <c r="EL194" s="214"/>
      <c r="EM194" s="214"/>
      <c r="EN194" s="214"/>
      <c r="EO194" s="214"/>
      <c r="EP194" s="214"/>
      <c r="EQ194" s="214"/>
      <c r="ER194" s="214"/>
      <c r="ES194" s="214"/>
      <c r="ET194" s="214"/>
      <c r="EU194" s="214"/>
      <c r="EV194" s="214"/>
      <c r="EW194" s="214"/>
      <c r="EX194" s="214"/>
      <c r="EY194" s="214"/>
      <c r="EZ194" s="214"/>
      <c r="FA194" s="214"/>
      <c r="FB194" s="214"/>
      <c r="FC194" s="214"/>
      <c r="FD194" s="214"/>
      <c r="FE194" s="214"/>
      <c r="FF194" s="214"/>
      <c r="FG194" s="214"/>
      <c r="FH194" s="214"/>
      <c r="FI194" s="214"/>
      <c r="FJ194" s="214"/>
      <c r="FK194" s="214"/>
      <c r="FL194" s="214"/>
      <c r="FM194" s="214"/>
      <c r="FN194" s="214"/>
      <c r="FO194" s="214"/>
      <c r="FP194" s="214"/>
      <c r="FQ194" s="214"/>
      <c r="FR194" s="214"/>
      <c r="FS194" s="214"/>
      <c r="FT194" s="214"/>
      <c r="FU194" s="214"/>
      <c r="FV194" s="214"/>
      <c r="FW194" s="214"/>
      <c r="FX194" s="214"/>
      <c r="FY194" s="214"/>
      <c r="FZ194" s="214"/>
      <c r="GA194" s="214"/>
      <c r="GB194" s="214"/>
      <c r="GC194" s="214"/>
      <c r="GD194" s="214"/>
      <c r="GE194" s="214"/>
      <c r="GF194" s="214"/>
      <c r="GG194" s="214"/>
      <c r="GH194" s="214"/>
      <c r="GI194" s="214"/>
      <c r="GJ194" s="214"/>
      <c r="GK194" s="214"/>
      <c r="GL194" s="214"/>
      <c r="GM194" s="214"/>
      <c r="GN194" s="214"/>
      <c r="GO194" s="214"/>
      <c r="GP194" s="214"/>
      <c r="GQ194" s="214"/>
      <c r="GR194" s="214"/>
      <c r="GS194" s="214"/>
      <c r="GT194" s="214"/>
      <c r="GU194" s="214"/>
      <c r="GV194" s="214"/>
      <c r="GW194" s="214"/>
      <c r="GX194" s="214"/>
      <c r="GY194" s="214"/>
      <c r="GZ194" s="214"/>
      <c r="HA194" s="214"/>
      <c r="HB194" s="214"/>
      <c r="HC194" s="214"/>
      <c r="HD194" s="214"/>
      <c r="HE194" s="214"/>
      <c r="HF194" s="214"/>
      <c r="HG194" s="214"/>
      <c r="HH194" s="214"/>
      <c r="HI194" s="214"/>
      <c r="HJ194" s="214"/>
      <c r="HK194" s="214"/>
      <c r="HL194" s="214"/>
      <c r="HM194" s="214"/>
      <c r="HN194" s="214"/>
      <c r="HO194" s="214"/>
      <c r="HP194" s="214"/>
      <c r="HQ194" s="214"/>
      <c r="HR194" s="214"/>
      <c r="HS194" s="214"/>
      <c r="HT194" s="214"/>
      <c r="HU194" s="214"/>
      <c r="HV194" s="214"/>
      <c r="HW194" s="214"/>
      <c r="HX194" s="214"/>
      <c r="HY194" s="214"/>
      <c r="HZ194" s="214"/>
      <c r="IA194" s="214"/>
      <c r="IB194" s="214"/>
      <c r="IC194" s="214"/>
      <c r="ID194" s="214"/>
      <c r="IE194" s="214"/>
      <c r="IF194" s="214"/>
      <c r="IG194" s="214"/>
      <c r="IH194" s="214"/>
      <c r="II194" s="214"/>
      <c r="IJ194" s="214"/>
      <c r="IK194" s="214"/>
      <c r="IL194" s="214"/>
      <c r="IM194" s="214"/>
    </row>
    <row r="195" spans="1:247" s="219" customFormat="1">
      <c r="A195" s="218"/>
      <c r="B195" s="218"/>
      <c r="C195" s="220"/>
      <c r="D195" s="216"/>
      <c r="E195" s="215"/>
      <c r="F195" s="215"/>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c r="CG195" s="214"/>
      <c r="CH195" s="214"/>
      <c r="CI195" s="214"/>
      <c r="CJ195" s="214"/>
      <c r="CK195" s="214"/>
      <c r="CL195" s="214"/>
      <c r="CM195" s="214"/>
      <c r="CN195" s="214"/>
      <c r="CO195" s="214"/>
      <c r="CP195" s="214"/>
      <c r="CQ195" s="214"/>
      <c r="CR195" s="214"/>
      <c r="CS195" s="214"/>
      <c r="CT195" s="214"/>
      <c r="CU195" s="214"/>
      <c r="CV195" s="214"/>
      <c r="CW195" s="214"/>
      <c r="CX195" s="214"/>
      <c r="CY195" s="214"/>
      <c r="CZ195" s="214"/>
      <c r="DA195" s="214"/>
      <c r="DB195" s="214"/>
      <c r="DC195" s="214"/>
      <c r="DD195" s="214"/>
      <c r="DE195" s="214"/>
      <c r="DF195" s="214"/>
      <c r="DG195" s="214"/>
      <c r="DH195" s="214"/>
      <c r="DI195" s="214"/>
      <c r="DJ195" s="214"/>
      <c r="DK195" s="214"/>
      <c r="DL195" s="214"/>
      <c r="DM195" s="214"/>
      <c r="DN195" s="214"/>
      <c r="DO195" s="214"/>
      <c r="DP195" s="214"/>
      <c r="DQ195" s="214"/>
      <c r="DR195" s="214"/>
      <c r="DS195" s="214"/>
      <c r="DT195" s="214"/>
      <c r="DU195" s="214"/>
      <c r="DV195" s="214"/>
      <c r="DW195" s="214"/>
      <c r="DX195" s="214"/>
      <c r="DY195" s="214"/>
      <c r="DZ195" s="214"/>
      <c r="EA195" s="214"/>
      <c r="EB195" s="214"/>
      <c r="EC195" s="214"/>
      <c r="ED195" s="214"/>
      <c r="EE195" s="214"/>
      <c r="EF195" s="214"/>
      <c r="EG195" s="214"/>
      <c r="EH195" s="214"/>
      <c r="EI195" s="214"/>
      <c r="EJ195" s="214"/>
      <c r="EK195" s="214"/>
      <c r="EL195" s="214"/>
      <c r="EM195" s="214"/>
      <c r="EN195" s="214"/>
      <c r="EO195" s="214"/>
      <c r="EP195" s="214"/>
      <c r="EQ195" s="214"/>
      <c r="ER195" s="214"/>
      <c r="ES195" s="214"/>
      <c r="ET195" s="214"/>
      <c r="EU195" s="214"/>
      <c r="EV195" s="214"/>
      <c r="EW195" s="214"/>
      <c r="EX195" s="214"/>
      <c r="EY195" s="214"/>
      <c r="EZ195" s="214"/>
      <c r="FA195" s="214"/>
      <c r="FB195" s="214"/>
      <c r="FC195" s="214"/>
      <c r="FD195" s="214"/>
      <c r="FE195" s="214"/>
      <c r="FF195" s="214"/>
      <c r="FG195" s="214"/>
      <c r="FH195" s="214"/>
      <c r="FI195" s="214"/>
      <c r="FJ195" s="214"/>
      <c r="FK195" s="214"/>
      <c r="FL195" s="214"/>
      <c r="FM195" s="214"/>
      <c r="FN195" s="214"/>
      <c r="FO195" s="214"/>
      <c r="FP195" s="214"/>
      <c r="FQ195" s="214"/>
      <c r="FR195" s="214"/>
      <c r="FS195" s="214"/>
      <c r="FT195" s="214"/>
      <c r="FU195" s="214"/>
      <c r="FV195" s="214"/>
      <c r="FW195" s="214"/>
      <c r="FX195" s="214"/>
      <c r="FY195" s="214"/>
      <c r="FZ195" s="214"/>
      <c r="GA195" s="214"/>
      <c r="GB195" s="214"/>
      <c r="GC195" s="214"/>
      <c r="GD195" s="214"/>
      <c r="GE195" s="214"/>
      <c r="GF195" s="214"/>
      <c r="GG195" s="214"/>
      <c r="GH195" s="214"/>
      <c r="GI195" s="214"/>
      <c r="GJ195" s="214"/>
      <c r="GK195" s="214"/>
      <c r="GL195" s="214"/>
      <c r="GM195" s="214"/>
      <c r="GN195" s="214"/>
      <c r="GO195" s="214"/>
      <c r="GP195" s="214"/>
      <c r="GQ195" s="214"/>
      <c r="GR195" s="214"/>
      <c r="GS195" s="214"/>
      <c r="GT195" s="214"/>
      <c r="GU195" s="214"/>
      <c r="GV195" s="214"/>
      <c r="GW195" s="214"/>
      <c r="GX195" s="214"/>
      <c r="GY195" s="214"/>
      <c r="GZ195" s="214"/>
      <c r="HA195" s="214"/>
      <c r="HB195" s="214"/>
      <c r="HC195" s="214"/>
      <c r="HD195" s="214"/>
      <c r="HE195" s="214"/>
      <c r="HF195" s="214"/>
      <c r="HG195" s="214"/>
      <c r="HH195" s="214"/>
      <c r="HI195" s="214"/>
      <c r="HJ195" s="214"/>
      <c r="HK195" s="214"/>
      <c r="HL195" s="214"/>
      <c r="HM195" s="214"/>
      <c r="HN195" s="214"/>
      <c r="HO195" s="214"/>
      <c r="HP195" s="214"/>
      <c r="HQ195" s="214"/>
      <c r="HR195" s="214"/>
      <c r="HS195" s="214"/>
      <c r="HT195" s="214"/>
      <c r="HU195" s="214"/>
      <c r="HV195" s="214"/>
      <c r="HW195" s="214"/>
      <c r="HX195" s="214"/>
      <c r="HY195" s="214"/>
      <c r="HZ195" s="214"/>
      <c r="IA195" s="214"/>
      <c r="IB195" s="214"/>
      <c r="IC195" s="214"/>
      <c r="ID195" s="214"/>
      <c r="IE195" s="214"/>
      <c r="IF195" s="214"/>
      <c r="IG195" s="214"/>
      <c r="IH195" s="214"/>
      <c r="II195" s="214"/>
      <c r="IJ195" s="214"/>
      <c r="IK195" s="214"/>
      <c r="IL195" s="214"/>
      <c r="IM195" s="214"/>
    </row>
    <row r="196" spans="1:247" s="219" customFormat="1">
      <c r="A196" s="218"/>
      <c r="B196" s="218"/>
      <c r="C196" s="220"/>
      <c r="D196" s="216"/>
      <c r="E196" s="215"/>
      <c r="F196" s="215"/>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c r="CG196" s="214"/>
      <c r="CH196" s="214"/>
      <c r="CI196" s="214"/>
      <c r="CJ196" s="214"/>
      <c r="CK196" s="214"/>
      <c r="CL196" s="214"/>
      <c r="CM196" s="214"/>
      <c r="CN196" s="214"/>
      <c r="CO196" s="214"/>
      <c r="CP196" s="214"/>
      <c r="CQ196" s="214"/>
      <c r="CR196" s="214"/>
      <c r="CS196" s="214"/>
      <c r="CT196" s="214"/>
      <c r="CU196" s="214"/>
      <c r="CV196" s="214"/>
      <c r="CW196" s="214"/>
      <c r="CX196" s="214"/>
      <c r="CY196" s="214"/>
      <c r="CZ196" s="214"/>
      <c r="DA196" s="214"/>
      <c r="DB196" s="214"/>
      <c r="DC196" s="214"/>
      <c r="DD196" s="214"/>
      <c r="DE196" s="214"/>
      <c r="DF196" s="214"/>
      <c r="DG196" s="214"/>
      <c r="DH196" s="214"/>
      <c r="DI196" s="214"/>
      <c r="DJ196" s="214"/>
      <c r="DK196" s="214"/>
      <c r="DL196" s="214"/>
      <c r="DM196" s="214"/>
      <c r="DN196" s="214"/>
      <c r="DO196" s="214"/>
      <c r="DP196" s="214"/>
      <c r="DQ196" s="214"/>
      <c r="DR196" s="214"/>
      <c r="DS196" s="214"/>
      <c r="DT196" s="214"/>
      <c r="DU196" s="214"/>
      <c r="DV196" s="214"/>
      <c r="DW196" s="214"/>
      <c r="DX196" s="214"/>
      <c r="DY196" s="214"/>
      <c r="DZ196" s="214"/>
      <c r="EA196" s="214"/>
      <c r="EB196" s="214"/>
      <c r="EC196" s="214"/>
      <c r="ED196" s="214"/>
      <c r="EE196" s="214"/>
      <c r="EF196" s="214"/>
      <c r="EG196" s="214"/>
      <c r="EH196" s="214"/>
      <c r="EI196" s="214"/>
      <c r="EJ196" s="214"/>
      <c r="EK196" s="214"/>
      <c r="EL196" s="214"/>
      <c r="EM196" s="214"/>
      <c r="EN196" s="214"/>
      <c r="EO196" s="214"/>
      <c r="EP196" s="214"/>
      <c r="EQ196" s="214"/>
      <c r="ER196" s="214"/>
      <c r="ES196" s="214"/>
      <c r="ET196" s="214"/>
      <c r="EU196" s="214"/>
      <c r="EV196" s="214"/>
      <c r="EW196" s="214"/>
      <c r="EX196" s="214"/>
      <c r="EY196" s="214"/>
      <c r="EZ196" s="214"/>
      <c r="FA196" s="214"/>
      <c r="FB196" s="214"/>
      <c r="FC196" s="214"/>
      <c r="FD196" s="214"/>
      <c r="FE196" s="214"/>
      <c r="FF196" s="214"/>
      <c r="FG196" s="214"/>
      <c r="FH196" s="214"/>
      <c r="FI196" s="214"/>
      <c r="FJ196" s="214"/>
      <c r="FK196" s="214"/>
      <c r="FL196" s="214"/>
      <c r="FM196" s="214"/>
      <c r="FN196" s="214"/>
      <c r="FO196" s="214"/>
      <c r="FP196" s="214"/>
      <c r="FQ196" s="214"/>
      <c r="FR196" s="214"/>
      <c r="FS196" s="214"/>
      <c r="FT196" s="214"/>
      <c r="FU196" s="214"/>
      <c r="FV196" s="214"/>
      <c r="FW196" s="214"/>
      <c r="FX196" s="214"/>
      <c r="FY196" s="214"/>
      <c r="FZ196" s="214"/>
      <c r="GA196" s="214"/>
      <c r="GB196" s="214"/>
      <c r="GC196" s="214"/>
      <c r="GD196" s="214"/>
      <c r="GE196" s="214"/>
      <c r="GF196" s="214"/>
      <c r="GG196" s="214"/>
      <c r="GH196" s="214"/>
      <c r="GI196" s="214"/>
      <c r="GJ196" s="214"/>
      <c r="GK196" s="214"/>
      <c r="GL196" s="214"/>
      <c r="GM196" s="214"/>
      <c r="GN196" s="214"/>
      <c r="GO196" s="214"/>
      <c r="GP196" s="214"/>
      <c r="GQ196" s="214"/>
      <c r="GR196" s="214"/>
      <c r="GS196" s="214"/>
      <c r="GT196" s="214"/>
      <c r="GU196" s="214"/>
      <c r="GV196" s="214"/>
      <c r="GW196" s="214"/>
      <c r="GX196" s="214"/>
      <c r="GY196" s="214"/>
      <c r="GZ196" s="214"/>
      <c r="HA196" s="214"/>
      <c r="HB196" s="214"/>
      <c r="HC196" s="214"/>
      <c r="HD196" s="214"/>
      <c r="HE196" s="214"/>
      <c r="HF196" s="214"/>
      <c r="HG196" s="214"/>
      <c r="HH196" s="214"/>
      <c r="HI196" s="214"/>
      <c r="HJ196" s="214"/>
      <c r="HK196" s="214"/>
      <c r="HL196" s="214"/>
      <c r="HM196" s="214"/>
      <c r="HN196" s="214"/>
      <c r="HO196" s="214"/>
      <c r="HP196" s="214"/>
      <c r="HQ196" s="214"/>
      <c r="HR196" s="214"/>
      <c r="HS196" s="214"/>
      <c r="HT196" s="214"/>
      <c r="HU196" s="214"/>
      <c r="HV196" s="214"/>
      <c r="HW196" s="214"/>
      <c r="HX196" s="214"/>
      <c r="HY196" s="214"/>
      <c r="HZ196" s="214"/>
      <c r="IA196" s="214"/>
      <c r="IB196" s="214"/>
      <c r="IC196" s="214"/>
      <c r="ID196" s="214"/>
      <c r="IE196" s="214"/>
      <c r="IF196" s="214"/>
      <c r="IG196" s="214"/>
      <c r="IH196" s="214"/>
      <c r="II196" s="214"/>
      <c r="IJ196" s="214"/>
      <c r="IK196" s="214"/>
      <c r="IL196" s="214"/>
      <c r="IM196" s="214"/>
    </row>
    <row r="197" spans="1:247" s="219" customFormat="1">
      <c r="A197" s="218"/>
      <c r="B197" s="218"/>
      <c r="C197" s="220"/>
      <c r="D197" s="216"/>
      <c r="E197" s="215"/>
      <c r="F197" s="215"/>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c r="CG197" s="214"/>
      <c r="CH197" s="214"/>
      <c r="CI197" s="214"/>
      <c r="CJ197" s="214"/>
      <c r="CK197" s="214"/>
      <c r="CL197" s="214"/>
      <c r="CM197" s="214"/>
      <c r="CN197" s="214"/>
      <c r="CO197" s="214"/>
      <c r="CP197" s="214"/>
      <c r="CQ197" s="214"/>
      <c r="CR197" s="214"/>
      <c r="CS197" s="214"/>
      <c r="CT197" s="214"/>
      <c r="CU197" s="214"/>
      <c r="CV197" s="214"/>
      <c r="CW197" s="214"/>
      <c r="CX197" s="214"/>
      <c r="CY197" s="214"/>
      <c r="CZ197" s="214"/>
      <c r="DA197" s="214"/>
      <c r="DB197" s="214"/>
      <c r="DC197" s="214"/>
      <c r="DD197" s="214"/>
      <c r="DE197" s="214"/>
      <c r="DF197" s="214"/>
      <c r="DG197" s="214"/>
      <c r="DH197" s="214"/>
      <c r="DI197" s="214"/>
      <c r="DJ197" s="214"/>
      <c r="DK197" s="214"/>
      <c r="DL197" s="214"/>
      <c r="DM197" s="214"/>
      <c r="DN197" s="214"/>
      <c r="DO197" s="214"/>
      <c r="DP197" s="214"/>
      <c r="DQ197" s="214"/>
      <c r="DR197" s="214"/>
      <c r="DS197" s="214"/>
      <c r="DT197" s="214"/>
      <c r="DU197" s="214"/>
      <c r="DV197" s="214"/>
      <c r="DW197" s="214"/>
      <c r="DX197" s="214"/>
      <c r="DY197" s="214"/>
      <c r="DZ197" s="214"/>
      <c r="EA197" s="214"/>
      <c r="EB197" s="214"/>
      <c r="EC197" s="214"/>
      <c r="ED197" s="214"/>
      <c r="EE197" s="214"/>
      <c r="EF197" s="214"/>
      <c r="EG197" s="214"/>
      <c r="EH197" s="214"/>
      <c r="EI197" s="214"/>
      <c r="EJ197" s="214"/>
      <c r="EK197" s="214"/>
      <c r="EL197" s="214"/>
      <c r="EM197" s="214"/>
      <c r="EN197" s="214"/>
      <c r="EO197" s="214"/>
      <c r="EP197" s="214"/>
      <c r="EQ197" s="214"/>
      <c r="ER197" s="214"/>
      <c r="ES197" s="214"/>
      <c r="ET197" s="214"/>
      <c r="EU197" s="214"/>
      <c r="EV197" s="214"/>
      <c r="EW197" s="214"/>
      <c r="EX197" s="214"/>
      <c r="EY197" s="214"/>
      <c r="EZ197" s="214"/>
      <c r="FA197" s="214"/>
      <c r="FB197" s="214"/>
      <c r="FC197" s="214"/>
      <c r="FD197" s="214"/>
      <c r="FE197" s="214"/>
      <c r="FF197" s="214"/>
      <c r="FG197" s="214"/>
      <c r="FH197" s="214"/>
      <c r="FI197" s="214"/>
      <c r="FJ197" s="214"/>
      <c r="FK197" s="214"/>
      <c r="FL197" s="214"/>
      <c r="FM197" s="214"/>
      <c r="FN197" s="214"/>
      <c r="FO197" s="214"/>
      <c r="FP197" s="214"/>
      <c r="FQ197" s="214"/>
      <c r="FR197" s="214"/>
      <c r="FS197" s="214"/>
      <c r="FT197" s="214"/>
      <c r="FU197" s="214"/>
      <c r="FV197" s="214"/>
      <c r="FW197" s="214"/>
      <c r="FX197" s="214"/>
      <c r="FY197" s="214"/>
      <c r="FZ197" s="214"/>
      <c r="GA197" s="214"/>
      <c r="GB197" s="214"/>
      <c r="GC197" s="214"/>
      <c r="GD197" s="214"/>
      <c r="GE197" s="214"/>
      <c r="GF197" s="214"/>
      <c r="GG197" s="214"/>
      <c r="GH197" s="214"/>
      <c r="GI197" s="214"/>
      <c r="GJ197" s="214"/>
      <c r="GK197" s="214"/>
      <c r="GL197" s="214"/>
      <c r="GM197" s="214"/>
      <c r="GN197" s="214"/>
      <c r="GO197" s="214"/>
      <c r="GP197" s="214"/>
      <c r="GQ197" s="214"/>
      <c r="GR197" s="214"/>
      <c r="GS197" s="214"/>
      <c r="GT197" s="214"/>
      <c r="GU197" s="214"/>
      <c r="GV197" s="214"/>
      <c r="GW197" s="214"/>
      <c r="GX197" s="214"/>
      <c r="GY197" s="214"/>
      <c r="GZ197" s="214"/>
      <c r="HA197" s="214"/>
      <c r="HB197" s="214"/>
      <c r="HC197" s="214"/>
      <c r="HD197" s="214"/>
      <c r="HE197" s="214"/>
      <c r="HF197" s="214"/>
      <c r="HG197" s="214"/>
      <c r="HH197" s="214"/>
      <c r="HI197" s="214"/>
      <c r="HJ197" s="214"/>
      <c r="HK197" s="214"/>
      <c r="HL197" s="214"/>
      <c r="HM197" s="214"/>
      <c r="HN197" s="214"/>
      <c r="HO197" s="214"/>
      <c r="HP197" s="214"/>
      <c r="HQ197" s="214"/>
      <c r="HR197" s="214"/>
      <c r="HS197" s="214"/>
      <c r="HT197" s="214"/>
      <c r="HU197" s="214"/>
      <c r="HV197" s="214"/>
      <c r="HW197" s="214"/>
      <c r="HX197" s="214"/>
      <c r="HY197" s="214"/>
      <c r="HZ197" s="214"/>
      <c r="IA197" s="214"/>
      <c r="IB197" s="214"/>
      <c r="IC197" s="214"/>
      <c r="ID197" s="214"/>
      <c r="IE197" s="214"/>
      <c r="IF197" s="214"/>
      <c r="IG197" s="214"/>
      <c r="IH197" s="214"/>
      <c r="II197" s="214"/>
      <c r="IJ197" s="214"/>
      <c r="IK197" s="214"/>
      <c r="IL197" s="214"/>
      <c r="IM197" s="214"/>
    </row>
    <row r="198" spans="1:247" s="219" customFormat="1">
      <c r="A198" s="218"/>
      <c r="B198" s="218"/>
      <c r="C198" s="220"/>
      <c r="D198" s="216"/>
      <c r="E198" s="215"/>
      <c r="F198" s="215"/>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c r="CG198" s="214"/>
      <c r="CH198" s="214"/>
      <c r="CI198" s="214"/>
      <c r="CJ198" s="214"/>
      <c r="CK198" s="214"/>
      <c r="CL198" s="214"/>
      <c r="CM198" s="214"/>
      <c r="CN198" s="214"/>
      <c r="CO198" s="214"/>
      <c r="CP198" s="214"/>
      <c r="CQ198" s="214"/>
      <c r="CR198" s="214"/>
      <c r="CS198" s="214"/>
      <c r="CT198" s="214"/>
      <c r="CU198" s="214"/>
      <c r="CV198" s="214"/>
      <c r="CW198" s="214"/>
      <c r="CX198" s="214"/>
      <c r="CY198" s="214"/>
      <c r="CZ198" s="214"/>
      <c r="DA198" s="214"/>
      <c r="DB198" s="214"/>
      <c r="DC198" s="214"/>
      <c r="DD198" s="214"/>
      <c r="DE198" s="214"/>
      <c r="DF198" s="214"/>
      <c r="DG198" s="214"/>
      <c r="DH198" s="214"/>
      <c r="DI198" s="214"/>
      <c r="DJ198" s="214"/>
      <c r="DK198" s="214"/>
      <c r="DL198" s="214"/>
      <c r="DM198" s="214"/>
      <c r="DN198" s="214"/>
      <c r="DO198" s="214"/>
      <c r="DP198" s="214"/>
      <c r="DQ198" s="214"/>
      <c r="DR198" s="214"/>
      <c r="DS198" s="214"/>
      <c r="DT198" s="214"/>
      <c r="DU198" s="214"/>
      <c r="DV198" s="214"/>
      <c r="DW198" s="214"/>
      <c r="DX198" s="214"/>
      <c r="DY198" s="214"/>
      <c r="DZ198" s="214"/>
      <c r="EA198" s="214"/>
      <c r="EB198" s="214"/>
      <c r="EC198" s="214"/>
      <c r="ED198" s="214"/>
      <c r="EE198" s="214"/>
      <c r="EF198" s="214"/>
      <c r="EG198" s="214"/>
      <c r="EH198" s="214"/>
      <c r="EI198" s="214"/>
      <c r="EJ198" s="214"/>
      <c r="EK198" s="214"/>
      <c r="EL198" s="214"/>
      <c r="EM198" s="214"/>
      <c r="EN198" s="214"/>
      <c r="EO198" s="214"/>
      <c r="EP198" s="214"/>
      <c r="EQ198" s="214"/>
      <c r="ER198" s="214"/>
      <c r="ES198" s="214"/>
      <c r="ET198" s="214"/>
      <c r="EU198" s="214"/>
      <c r="EV198" s="214"/>
      <c r="EW198" s="214"/>
      <c r="EX198" s="214"/>
      <c r="EY198" s="214"/>
      <c r="EZ198" s="214"/>
      <c r="FA198" s="214"/>
      <c r="FB198" s="214"/>
      <c r="FC198" s="214"/>
      <c r="FD198" s="214"/>
      <c r="FE198" s="214"/>
      <c r="FF198" s="214"/>
      <c r="FG198" s="214"/>
      <c r="FH198" s="214"/>
      <c r="FI198" s="214"/>
      <c r="FJ198" s="214"/>
      <c r="FK198" s="214"/>
      <c r="FL198" s="214"/>
      <c r="FM198" s="214"/>
      <c r="FN198" s="214"/>
      <c r="FO198" s="214"/>
      <c r="FP198" s="214"/>
      <c r="FQ198" s="214"/>
      <c r="FR198" s="214"/>
      <c r="FS198" s="214"/>
      <c r="FT198" s="214"/>
      <c r="FU198" s="214"/>
      <c r="FV198" s="214"/>
      <c r="FW198" s="214"/>
      <c r="FX198" s="214"/>
      <c r="FY198" s="214"/>
      <c r="FZ198" s="214"/>
      <c r="GA198" s="214"/>
      <c r="GB198" s="214"/>
      <c r="GC198" s="214"/>
      <c r="GD198" s="214"/>
      <c r="GE198" s="214"/>
      <c r="GF198" s="214"/>
      <c r="GG198" s="214"/>
      <c r="GH198" s="214"/>
      <c r="GI198" s="214"/>
      <c r="GJ198" s="214"/>
      <c r="GK198" s="214"/>
      <c r="GL198" s="214"/>
      <c r="GM198" s="214"/>
      <c r="GN198" s="214"/>
      <c r="GO198" s="214"/>
      <c r="GP198" s="214"/>
      <c r="GQ198" s="214"/>
      <c r="GR198" s="214"/>
      <c r="GS198" s="214"/>
      <c r="GT198" s="214"/>
      <c r="GU198" s="214"/>
      <c r="GV198" s="214"/>
      <c r="GW198" s="214"/>
      <c r="GX198" s="214"/>
      <c r="GY198" s="214"/>
      <c r="GZ198" s="214"/>
      <c r="HA198" s="214"/>
      <c r="HB198" s="214"/>
      <c r="HC198" s="214"/>
      <c r="HD198" s="214"/>
      <c r="HE198" s="214"/>
      <c r="HF198" s="214"/>
      <c r="HG198" s="214"/>
      <c r="HH198" s="214"/>
      <c r="HI198" s="214"/>
      <c r="HJ198" s="214"/>
      <c r="HK198" s="214"/>
      <c r="HL198" s="214"/>
      <c r="HM198" s="214"/>
      <c r="HN198" s="214"/>
      <c r="HO198" s="214"/>
      <c r="HP198" s="214"/>
      <c r="HQ198" s="214"/>
      <c r="HR198" s="214"/>
      <c r="HS198" s="214"/>
      <c r="HT198" s="214"/>
      <c r="HU198" s="214"/>
      <c r="HV198" s="214"/>
      <c r="HW198" s="214"/>
      <c r="HX198" s="214"/>
      <c r="HY198" s="214"/>
      <c r="HZ198" s="214"/>
      <c r="IA198" s="214"/>
      <c r="IB198" s="214"/>
      <c r="IC198" s="214"/>
      <c r="ID198" s="214"/>
      <c r="IE198" s="214"/>
      <c r="IF198" s="214"/>
      <c r="IG198" s="214"/>
      <c r="IH198" s="214"/>
      <c r="II198" s="214"/>
      <c r="IJ198" s="214"/>
      <c r="IK198" s="214"/>
      <c r="IL198" s="214"/>
      <c r="IM198" s="214"/>
    </row>
    <row r="199" spans="1:247" s="219" customFormat="1">
      <c r="A199" s="218"/>
      <c r="B199" s="218"/>
      <c r="C199" s="220"/>
      <c r="D199" s="216"/>
      <c r="E199" s="215"/>
      <c r="F199" s="215"/>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c r="CG199" s="214"/>
      <c r="CH199" s="214"/>
      <c r="CI199" s="214"/>
      <c r="CJ199" s="214"/>
      <c r="CK199" s="214"/>
      <c r="CL199" s="214"/>
      <c r="CM199" s="214"/>
      <c r="CN199" s="214"/>
      <c r="CO199" s="214"/>
      <c r="CP199" s="214"/>
      <c r="CQ199" s="214"/>
      <c r="CR199" s="214"/>
      <c r="CS199" s="214"/>
      <c r="CT199" s="214"/>
      <c r="CU199" s="214"/>
      <c r="CV199" s="214"/>
      <c r="CW199" s="214"/>
      <c r="CX199" s="214"/>
      <c r="CY199" s="214"/>
      <c r="CZ199" s="214"/>
      <c r="DA199" s="214"/>
      <c r="DB199" s="214"/>
      <c r="DC199" s="214"/>
      <c r="DD199" s="214"/>
      <c r="DE199" s="214"/>
      <c r="DF199" s="214"/>
      <c r="DG199" s="214"/>
      <c r="DH199" s="214"/>
      <c r="DI199" s="214"/>
      <c r="DJ199" s="214"/>
      <c r="DK199" s="214"/>
      <c r="DL199" s="214"/>
      <c r="DM199" s="214"/>
      <c r="DN199" s="214"/>
      <c r="DO199" s="214"/>
      <c r="DP199" s="214"/>
      <c r="DQ199" s="214"/>
      <c r="DR199" s="214"/>
      <c r="DS199" s="214"/>
      <c r="DT199" s="214"/>
      <c r="DU199" s="214"/>
      <c r="DV199" s="214"/>
      <c r="DW199" s="214"/>
      <c r="DX199" s="214"/>
      <c r="DY199" s="214"/>
      <c r="DZ199" s="214"/>
      <c r="EA199" s="214"/>
      <c r="EB199" s="214"/>
      <c r="EC199" s="214"/>
      <c r="ED199" s="214"/>
      <c r="EE199" s="214"/>
      <c r="EF199" s="214"/>
      <c r="EG199" s="214"/>
      <c r="EH199" s="214"/>
      <c r="EI199" s="214"/>
      <c r="EJ199" s="214"/>
      <c r="EK199" s="214"/>
      <c r="EL199" s="214"/>
      <c r="EM199" s="214"/>
      <c r="EN199" s="214"/>
      <c r="EO199" s="214"/>
      <c r="EP199" s="214"/>
      <c r="EQ199" s="214"/>
      <c r="ER199" s="214"/>
      <c r="ES199" s="214"/>
      <c r="ET199" s="214"/>
      <c r="EU199" s="214"/>
      <c r="EV199" s="214"/>
      <c r="EW199" s="214"/>
      <c r="EX199" s="214"/>
      <c r="EY199" s="214"/>
      <c r="EZ199" s="214"/>
      <c r="FA199" s="214"/>
      <c r="FB199" s="214"/>
      <c r="FC199" s="214"/>
      <c r="FD199" s="214"/>
      <c r="FE199" s="214"/>
      <c r="FF199" s="214"/>
      <c r="FG199" s="214"/>
      <c r="FH199" s="214"/>
      <c r="FI199" s="214"/>
      <c r="FJ199" s="214"/>
      <c r="FK199" s="214"/>
      <c r="FL199" s="214"/>
      <c r="FM199" s="214"/>
      <c r="FN199" s="214"/>
      <c r="FO199" s="214"/>
      <c r="FP199" s="214"/>
      <c r="FQ199" s="214"/>
      <c r="FR199" s="214"/>
      <c r="FS199" s="214"/>
      <c r="FT199" s="214"/>
      <c r="FU199" s="214"/>
      <c r="FV199" s="214"/>
      <c r="FW199" s="214"/>
      <c r="FX199" s="214"/>
      <c r="FY199" s="214"/>
      <c r="FZ199" s="214"/>
      <c r="GA199" s="214"/>
      <c r="GB199" s="214"/>
      <c r="GC199" s="214"/>
      <c r="GD199" s="214"/>
      <c r="GE199" s="214"/>
      <c r="GF199" s="214"/>
      <c r="GG199" s="214"/>
      <c r="GH199" s="214"/>
      <c r="GI199" s="214"/>
      <c r="GJ199" s="214"/>
      <c r="GK199" s="214"/>
      <c r="GL199" s="214"/>
      <c r="GM199" s="214"/>
      <c r="GN199" s="214"/>
      <c r="GO199" s="214"/>
      <c r="GP199" s="214"/>
      <c r="GQ199" s="214"/>
      <c r="GR199" s="214"/>
      <c r="GS199" s="214"/>
      <c r="GT199" s="214"/>
      <c r="GU199" s="214"/>
      <c r="GV199" s="214"/>
      <c r="GW199" s="214"/>
      <c r="GX199" s="214"/>
      <c r="GY199" s="214"/>
      <c r="GZ199" s="214"/>
      <c r="HA199" s="214"/>
      <c r="HB199" s="214"/>
      <c r="HC199" s="214"/>
      <c r="HD199" s="214"/>
      <c r="HE199" s="214"/>
      <c r="HF199" s="214"/>
      <c r="HG199" s="214"/>
      <c r="HH199" s="214"/>
      <c r="HI199" s="214"/>
      <c r="HJ199" s="214"/>
      <c r="HK199" s="214"/>
      <c r="HL199" s="214"/>
      <c r="HM199" s="214"/>
      <c r="HN199" s="214"/>
      <c r="HO199" s="214"/>
      <c r="HP199" s="214"/>
      <c r="HQ199" s="214"/>
      <c r="HR199" s="214"/>
      <c r="HS199" s="214"/>
      <c r="HT199" s="214"/>
      <c r="HU199" s="214"/>
      <c r="HV199" s="214"/>
      <c r="HW199" s="214"/>
      <c r="HX199" s="214"/>
      <c r="HY199" s="214"/>
      <c r="HZ199" s="214"/>
      <c r="IA199" s="214"/>
      <c r="IB199" s="214"/>
      <c r="IC199" s="214"/>
      <c r="ID199" s="214"/>
      <c r="IE199" s="214"/>
      <c r="IF199" s="214"/>
      <c r="IG199" s="214"/>
      <c r="IH199" s="214"/>
      <c r="II199" s="214"/>
      <c r="IJ199" s="214"/>
      <c r="IK199" s="214"/>
      <c r="IL199" s="214"/>
      <c r="IM199" s="214"/>
    </row>
    <row r="200" spans="1:247" s="219" customFormat="1">
      <c r="A200" s="218"/>
      <c r="B200" s="218"/>
      <c r="C200" s="220"/>
      <c r="D200" s="216"/>
      <c r="E200" s="215"/>
      <c r="F200" s="215"/>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c r="CG200" s="214"/>
      <c r="CH200" s="214"/>
      <c r="CI200" s="214"/>
      <c r="CJ200" s="214"/>
      <c r="CK200" s="214"/>
      <c r="CL200" s="214"/>
      <c r="CM200" s="214"/>
      <c r="CN200" s="214"/>
      <c r="CO200" s="214"/>
      <c r="CP200" s="214"/>
      <c r="CQ200" s="214"/>
      <c r="CR200" s="214"/>
      <c r="CS200" s="214"/>
      <c r="CT200" s="214"/>
      <c r="CU200" s="214"/>
      <c r="CV200" s="214"/>
      <c r="CW200" s="214"/>
      <c r="CX200" s="214"/>
      <c r="CY200" s="214"/>
      <c r="CZ200" s="214"/>
      <c r="DA200" s="214"/>
      <c r="DB200" s="214"/>
      <c r="DC200" s="214"/>
      <c r="DD200" s="214"/>
      <c r="DE200" s="214"/>
      <c r="DF200" s="214"/>
      <c r="DG200" s="214"/>
      <c r="DH200" s="214"/>
      <c r="DI200" s="214"/>
      <c r="DJ200" s="214"/>
      <c r="DK200" s="214"/>
      <c r="DL200" s="214"/>
      <c r="DM200" s="214"/>
      <c r="DN200" s="214"/>
      <c r="DO200" s="214"/>
      <c r="DP200" s="214"/>
      <c r="DQ200" s="214"/>
      <c r="DR200" s="214"/>
      <c r="DS200" s="214"/>
      <c r="DT200" s="214"/>
      <c r="DU200" s="214"/>
      <c r="DV200" s="214"/>
      <c r="DW200" s="214"/>
      <c r="DX200" s="214"/>
      <c r="DY200" s="214"/>
      <c r="DZ200" s="214"/>
      <c r="EA200" s="214"/>
      <c r="EB200" s="214"/>
      <c r="EC200" s="214"/>
      <c r="ED200" s="214"/>
      <c r="EE200" s="214"/>
      <c r="EF200" s="214"/>
      <c r="EG200" s="214"/>
      <c r="EH200" s="214"/>
      <c r="EI200" s="214"/>
      <c r="EJ200" s="214"/>
      <c r="EK200" s="214"/>
      <c r="EL200" s="214"/>
      <c r="EM200" s="214"/>
      <c r="EN200" s="214"/>
      <c r="EO200" s="214"/>
      <c r="EP200" s="214"/>
      <c r="EQ200" s="214"/>
      <c r="ER200" s="214"/>
      <c r="ES200" s="214"/>
      <c r="ET200" s="214"/>
      <c r="EU200" s="214"/>
      <c r="EV200" s="214"/>
      <c r="EW200" s="214"/>
      <c r="EX200" s="214"/>
      <c r="EY200" s="214"/>
      <c r="EZ200" s="214"/>
      <c r="FA200" s="214"/>
      <c r="FB200" s="214"/>
      <c r="FC200" s="214"/>
      <c r="FD200" s="214"/>
      <c r="FE200" s="214"/>
      <c r="FF200" s="214"/>
      <c r="FG200" s="214"/>
      <c r="FH200" s="214"/>
      <c r="FI200" s="214"/>
      <c r="FJ200" s="214"/>
      <c r="FK200" s="214"/>
      <c r="FL200" s="214"/>
      <c r="FM200" s="214"/>
      <c r="FN200" s="214"/>
      <c r="FO200" s="214"/>
      <c r="FP200" s="214"/>
      <c r="FQ200" s="214"/>
      <c r="FR200" s="214"/>
      <c r="FS200" s="214"/>
      <c r="FT200" s="214"/>
      <c r="FU200" s="214"/>
      <c r="FV200" s="214"/>
      <c r="FW200" s="214"/>
      <c r="FX200" s="214"/>
      <c r="FY200" s="214"/>
      <c r="FZ200" s="214"/>
      <c r="GA200" s="214"/>
      <c r="GB200" s="214"/>
      <c r="GC200" s="214"/>
      <c r="GD200" s="214"/>
      <c r="GE200" s="214"/>
      <c r="GF200" s="214"/>
      <c r="GG200" s="214"/>
      <c r="GH200" s="214"/>
      <c r="GI200" s="214"/>
      <c r="GJ200" s="214"/>
      <c r="GK200" s="214"/>
      <c r="GL200" s="214"/>
      <c r="GM200" s="214"/>
      <c r="GN200" s="214"/>
      <c r="GO200" s="214"/>
      <c r="GP200" s="214"/>
      <c r="GQ200" s="214"/>
      <c r="GR200" s="214"/>
      <c r="GS200" s="214"/>
      <c r="GT200" s="214"/>
      <c r="GU200" s="214"/>
      <c r="GV200" s="214"/>
      <c r="GW200" s="214"/>
      <c r="GX200" s="214"/>
      <c r="GY200" s="214"/>
      <c r="GZ200" s="214"/>
      <c r="HA200" s="214"/>
      <c r="HB200" s="214"/>
      <c r="HC200" s="214"/>
      <c r="HD200" s="214"/>
      <c r="HE200" s="214"/>
      <c r="HF200" s="214"/>
      <c r="HG200" s="214"/>
      <c r="HH200" s="214"/>
      <c r="HI200" s="214"/>
      <c r="HJ200" s="214"/>
      <c r="HK200" s="214"/>
      <c r="HL200" s="214"/>
      <c r="HM200" s="214"/>
      <c r="HN200" s="214"/>
      <c r="HO200" s="214"/>
      <c r="HP200" s="214"/>
      <c r="HQ200" s="214"/>
      <c r="HR200" s="214"/>
      <c r="HS200" s="214"/>
      <c r="HT200" s="214"/>
      <c r="HU200" s="214"/>
      <c r="HV200" s="214"/>
      <c r="HW200" s="214"/>
      <c r="HX200" s="214"/>
      <c r="HY200" s="214"/>
      <c r="HZ200" s="214"/>
      <c r="IA200" s="214"/>
      <c r="IB200" s="214"/>
      <c r="IC200" s="214"/>
      <c r="ID200" s="214"/>
      <c r="IE200" s="214"/>
      <c r="IF200" s="214"/>
      <c r="IG200" s="214"/>
      <c r="IH200" s="214"/>
      <c r="II200" s="214"/>
      <c r="IJ200" s="214"/>
      <c r="IK200" s="214"/>
      <c r="IL200" s="214"/>
      <c r="IM200" s="214"/>
    </row>
    <row r="201" spans="1:247" s="219" customFormat="1">
      <c r="A201" s="218"/>
      <c r="B201" s="218"/>
      <c r="C201" s="220"/>
      <c r="D201" s="216"/>
      <c r="E201" s="215"/>
      <c r="F201" s="215"/>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c r="CG201" s="214"/>
      <c r="CH201" s="214"/>
      <c r="CI201" s="214"/>
      <c r="CJ201" s="214"/>
      <c r="CK201" s="214"/>
      <c r="CL201" s="214"/>
      <c r="CM201" s="214"/>
      <c r="CN201" s="214"/>
      <c r="CO201" s="214"/>
      <c r="CP201" s="214"/>
      <c r="CQ201" s="214"/>
      <c r="CR201" s="214"/>
      <c r="CS201" s="214"/>
      <c r="CT201" s="214"/>
      <c r="CU201" s="214"/>
      <c r="CV201" s="214"/>
      <c r="CW201" s="214"/>
      <c r="CX201" s="214"/>
      <c r="CY201" s="214"/>
      <c r="CZ201" s="214"/>
      <c r="DA201" s="214"/>
      <c r="DB201" s="214"/>
      <c r="DC201" s="214"/>
      <c r="DD201" s="214"/>
      <c r="DE201" s="214"/>
      <c r="DF201" s="214"/>
      <c r="DG201" s="214"/>
      <c r="DH201" s="214"/>
      <c r="DI201" s="214"/>
      <c r="DJ201" s="214"/>
      <c r="DK201" s="214"/>
      <c r="DL201" s="214"/>
      <c r="DM201" s="214"/>
      <c r="DN201" s="214"/>
      <c r="DO201" s="214"/>
      <c r="DP201" s="214"/>
      <c r="DQ201" s="214"/>
      <c r="DR201" s="214"/>
      <c r="DS201" s="214"/>
      <c r="DT201" s="214"/>
      <c r="DU201" s="214"/>
      <c r="DV201" s="214"/>
      <c r="DW201" s="214"/>
      <c r="DX201" s="214"/>
      <c r="DY201" s="214"/>
      <c r="DZ201" s="214"/>
      <c r="EA201" s="214"/>
      <c r="EB201" s="214"/>
      <c r="EC201" s="214"/>
      <c r="ED201" s="214"/>
      <c r="EE201" s="214"/>
      <c r="EF201" s="214"/>
      <c r="EG201" s="214"/>
      <c r="EH201" s="214"/>
      <c r="EI201" s="214"/>
      <c r="EJ201" s="214"/>
      <c r="EK201" s="214"/>
      <c r="EL201" s="214"/>
      <c r="EM201" s="214"/>
      <c r="EN201" s="214"/>
      <c r="EO201" s="214"/>
      <c r="EP201" s="214"/>
      <c r="EQ201" s="214"/>
      <c r="ER201" s="214"/>
      <c r="ES201" s="214"/>
      <c r="ET201" s="214"/>
      <c r="EU201" s="214"/>
      <c r="EV201" s="214"/>
      <c r="EW201" s="214"/>
      <c r="EX201" s="214"/>
      <c r="EY201" s="214"/>
      <c r="EZ201" s="214"/>
      <c r="FA201" s="214"/>
      <c r="FB201" s="214"/>
      <c r="FC201" s="214"/>
      <c r="FD201" s="214"/>
      <c r="FE201" s="214"/>
      <c r="FF201" s="214"/>
      <c r="FG201" s="214"/>
      <c r="FH201" s="214"/>
      <c r="FI201" s="214"/>
      <c r="FJ201" s="214"/>
      <c r="FK201" s="214"/>
      <c r="FL201" s="214"/>
      <c r="FM201" s="214"/>
      <c r="FN201" s="214"/>
      <c r="FO201" s="214"/>
      <c r="FP201" s="214"/>
      <c r="FQ201" s="214"/>
      <c r="FR201" s="214"/>
      <c r="FS201" s="214"/>
      <c r="FT201" s="214"/>
      <c r="FU201" s="214"/>
      <c r="FV201" s="214"/>
      <c r="FW201" s="214"/>
      <c r="FX201" s="214"/>
      <c r="FY201" s="214"/>
      <c r="FZ201" s="214"/>
      <c r="GA201" s="214"/>
      <c r="GB201" s="214"/>
      <c r="GC201" s="214"/>
      <c r="GD201" s="214"/>
      <c r="GE201" s="214"/>
      <c r="GF201" s="214"/>
      <c r="GG201" s="214"/>
      <c r="GH201" s="214"/>
      <c r="GI201" s="214"/>
      <c r="GJ201" s="214"/>
      <c r="GK201" s="214"/>
      <c r="GL201" s="214"/>
      <c r="GM201" s="214"/>
      <c r="GN201" s="214"/>
      <c r="GO201" s="214"/>
      <c r="GP201" s="214"/>
      <c r="GQ201" s="214"/>
      <c r="GR201" s="214"/>
      <c r="GS201" s="214"/>
      <c r="GT201" s="214"/>
      <c r="GU201" s="214"/>
      <c r="GV201" s="214"/>
      <c r="GW201" s="214"/>
      <c r="GX201" s="214"/>
      <c r="GY201" s="214"/>
      <c r="GZ201" s="214"/>
      <c r="HA201" s="214"/>
      <c r="HB201" s="214"/>
      <c r="HC201" s="214"/>
      <c r="HD201" s="214"/>
      <c r="HE201" s="214"/>
      <c r="HF201" s="214"/>
      <c r="HG201" s="214"/>
      <c r="HH201" s="214"/>
      <c r="HI201" s="214"/>
      <c r="HJ201" s="214"/>
      <c r="HK201" s="214"/>
      <c r="HL201" s="214"/>
      <c r="HM201" s="214"/>
      <c r="HN201" s="214"/>
      <c r="HO201" s="214"/>
      <c r="HP201" s="214"/>
      <c r="HQ201" s="214"/>
      <c r="HR201" s="214"/>
      <c r="HS201" s="214"/>
      <c r="HT201" s="214"/>
      <c r="HU201" s="214"/>
      <c r="HV201" s="214"/>
      <c r="HW201" s="214"/>
      <c r="HX201" s="214"/>
      <c r="HY201" s="214"/>
      <c r="HZ201" s="214"/>
      <c r="IA201" s="214"/>
      <c r="IB201" s="214"/>
      <c r="IC201" s="214"/>
      <c r="ID201" s="214"/>
      <c r="IE201" s="214"/>
      <c r="IF201" s="214"/>
      <c r="IG201" s="214"/>
      <c r="IH201" s="214"/>
      <c r="II201" s="214"/>
      <c r="IJ201" s="214"/>
      <c r="IK201" s="214"/>
      <c r="IL201" s="214"/>
      <c r="IM201" s="214"/>
    </row>
    <row r="202" spans="1:247" s="219" customFormat="1">
      <c r="A202" s="218"/>
      <c r="B202" s="218"/>
      <c r="C202" s="220"/>
      <c r="D202" s="216"/>
      <c r="E202" s="215"/>
      <c r="F202" s="215"/>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c r="CG202" s="214"/>
      <c r="CH202" s="214"/>
      <c r="CI202" s="214"/>
      <c r="CJ202" s="214"/>
      <c r="CK202" s="214"/>
      <c r="CL202" s="214"/>
      <c r="CM202" s="214"/>
      <c r="CN202" s="214"/>
      <c r="CO202" s="214"/>
      <c r="CP202" s="214"/>
      <c r="CQ202" s="214"/>
      <c r="CR202" s="214"/>
      <c r="CS202" s="214"/>
      <c r="CT202" s="214"/>
      <c r="CU202" s="214"/>
      <c r="CV202" s="214"/>
      <c r="CW202" s="214"/>
      <c r="CX202" s="214"/>
      <c r="CY202" s="214"/>
      <c r="CZ202" s="214"/>
      <c r="DA202" s="214"/>
      <c r="DB202" s="214"/>
      <c r="DC202" s="214"/>
      <c r="DD202" s="214"/>
      <c r="DE202" s="214"/>
      <c r="DF202" s="214"/>
      <c r="DG202" s="214"/>
      <c r="DH202" s="214"/>
      <c r="DI202" s="214"/>
      <c r="DJ202" s="214"/>
      <c r="DK202" s="214"/>
      <c r="DL202" s="214"/>
      <c r="DM202" s="214"/>
      <c r="DN202" s="214"/>
      <c r="DO202" s="214"/>
      <c r="DP202" s="214"/>
      <c r="DQ202" s="214"/>
      <c r="DR202" s="214"/>
      <c r="DS202" s="214"/>
      <c r="DT202" s="214"/>
      <c r="DU202" s="214"/>
      <c r="DV202" s="214"/>
      <c r="DW202" s="214"/>
      <c r="DX202" s="214"/>
      <c r="DY202" s="214"/>
      <c r="DZ202" s="214"/>
      <c r="EA202" s="214"/>
      <c r="EB202" s="214"/>
      <c r="EC202" s="214"/>
      <c r="ED202" s="214"/>
      <c r="EE202" s="214"/>
      <c r="EF202" s="214"/>
      <c r="EG202" s="214"/>
      <c r="EH202" s="214"/>
      <c r="EI202" s="214"/>
      <c r="EJ202" s="214"/>
      <c r="EK202" s="214"/>
      <c r="EL202" s="214"/>
      <c r="EM202" s="214"/>
      <c r="EN202" s="214"/>
      <c r="EO202" s="214"/>
      <c r="EP202" s="214"/>
      <c r="EQ202" s="214"/>
      <c r="ER202" s="214"/>
      <c r="ES202" s="214"/>
      <c r="ET202" s="214"/>
      <c r="EU202" s="214"/>
      <c r="EV202" s="214"/>
      <c r="EW202" s="214"/>
      <c r="EX202" s="214"/>
      <c r="EY202" s="214"/>
      <c r="EZ202" s="214"/>
      <c r="FA202" s="214"/>
      <c r="FB202" s="214"/>
      <c r="FC202" s="214"/>
      <c r="FD202" s="214"/>
      <c r="FE202" s="214"/>
      <c r="FF202" s="214"/>
      <c r="FG202" s="214"/>
      <c r="FH202" s="214"/>
      <c r="FI202" s="214"/>
      <c r="FJ202" s="214"/>
      <c r="FK202" s="214"/>
      <c r="FL202" s="214"/>
      <c r="FM202" s="214"/>
      <c r="FN202" s="214"/>
      <c r="FO202" s="214"/>
      <c r="FP202" s="214"/>
      <c r="FQ202" s="214"/>
      <c r="FR202" s="214"/>
      <c r="FS202" s="214"/>
      <c r="FT202" s="214"/>
      <c r="FU202" s="214"/>
      <c r="FV202" s="214"/>
      <c r="FW202" s="214"/>
      <c r="FX202" s="214"/>
      <c r="FY202" s="214"/>
      <c r="FZ202" s="214"/>
      <c r="GA202" s="214"/>
      <c r="GB202" s="214"/>
      <c r="GC202" s="214"/>
      <c r="GD202" s="214"/>
      <c r="GE202" s="214"/>
      <c r="GF202" s="214"/>
      <c r="GG202" s="214"/>
      <c r="GH202" s="214"/>
      <c r="GI202" s="214"/>
      <c r="GJ202" s="214"/>
      <c r="GK202" s="214"/>
      <c r="GL202" s="214"/>
      <c r="GM202" s="214"/>
      <c r="GN202" s="214"/>
      <c r="GO202" s="214"/>
      <c r="GP202" s="214"/>
      <c r="GQ202" s="214"/>
      <c r="GR202" s="214"/>
      <c r="GS202" s="214"/>
      <c r="GT202" s="214"/>
      <c r="GU202" s="214"/>
      <c r="GV202" s="214"/>
      <c r="GW202" s="214"/>
      <c r="GX202" s="214"/>
      <c r="GY202" s="214"/>
      <c r="GZ202" s="214"/>
      <c r="HA202" s="214"/>
      <c r="HB202" s="214"/>
      <c r="HC202" s="214"/>
      <c r="HD202" s="214"/>
      <c r="HE202" s="214"/>
      <c r="HF202" s="214"/>
      <c r="HG202" s="214"/>
      <c r="HH202" s="214"/>
      <c r="HI202" s="214"/>
      <c r="HJ202" s="214"/>
      <c r="HK202" s="214"/>
      <c r="HL202" s="214"/>
      <c r="HM202" s="214"/>
      <c r="HN202" s="214"/>
      <c r="HO202" s="214"/>
      <c r="HP202" s="214"/>
      <c r="HQ202" s="214"/>
      <c r="HR202" s="214"/>
      <c r="HS202" s="214"/>
      <c r="HT202" s="214"/>
      <c r="HU202" s="214"/>
      <c r="HV202" s="214"/>
      <c r="HW202" s="214"/>
      <c r="HX202" s="214"/>
      <c r="HY202" s="214"/>
      <c r="HZ202" s="214"/>
      <c r="IA202" s="214"/>
      <c r="IB202" s="214"/>
      <c r="IC202" s="214"/>
      <c r="ID202" s="214"/>
      <c r="IE202" s="214"/>
      <c r="IF202" s="214"/>
      <c r="IG202" s="214"/>
      <c r="IH202" s="214"/>
      <c r="II202" s="214"/>
      <c r="IJ202" s="214"/>
      <c r="IK202" s="214"/>
      <c r="IL202" s="214"/>
      <c r="IM202" s="214"/>
    </row>
    <row r="203" spans="1:247" s="219" customFormat="1">
      <c r="A203" s="218"/>
      <c r="B203" s="218"/>
      <c r="C203" s="220"/>
      <c r="D203" s="216"/>
      <c r="E203" s="215"/>
      <c r="F203" s="215"/>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c r="CG203" s="214"/>
      <c r="CH203" s="214"/>
      <c r="CI203" s="214"/>
      <c r="CJ203" s="214"/>
      <c r="CK203" s="214"/>
      <c r="CL203" s="214"/>
      <c r="CM203" s="214"/>
      <c r="CN203" s="214"/>
      <c r="CO203" s="214"/>
      <c r="CP203" s="214"/>
      <c r="CQ203" s="214"/>
      <c r="CR203" s="214"/>
      <c r="CS203" s="214"/>
      <c r="CT203" s="214"/>
      <c r="CU203" s="214"/>
      <c r="CV203" s="214"/>
      <c r="CW203" s="214"/>
      <c r="CX203" s="214"/>
      <c r="CY203" s="214"/>
      <c r="CZ203" s="214"/>
      <c r="DA203" s="214"/>
      <c r="DB203" s="214"/>
      <c r="DC203" s="214"/>
      <c r="DD203" s="214"/>
      <c r="DE203" s="214"/>
      <c r="DF203" s="214"/>
      <c r="DG203" s="214"/>
      <c r="DH203" s="214"/>
      <c r="DI203" s="214"/>
      <c r="DJ203" s="214"/>
      <c r="DK203" s="214"/>
      <c r="DL203" s="214"/>
      <c r="DM203" s="214"/>
      <c r="DN203" s="214"/>
      <c r="DO203" s="214"/>
      <c r="DP203" s="214"/>
      <c r="DQ203" s="214"/>
      <c r="DR203" s="214"/>
      <c r="DS203" s="214"/>
      <c r="DT203" s="214"/>
      <c r="DU203" s="214"/>
      <c r="DV203" s="214"/>
      <c r="DW203" s="214"/>
      <c r="DX203" s="214"/>
      <c r="DY203" s="214"/>
      <c r="DZ203" s="214"/>
      <c r="EA203" s="214"/>
      <c r="EB203" s="214"/>
      <c r="EC203" s="214"/>
      <c r="ED203" s="214"/>
      <c r="EE203" s="214"/>
      <c r="EF203" s="214"/>
      <c r="EG203" s="214"/>
      <c r="EH203" s="214"/>
      <c r="EI203" s="214"/>
      <c r="EJ203" s="214"/>
      <c r="EK203" s="214"/>
      <c r="EL203" s="214"/>
      <c r="EM203" s="214"/>
      <c r="EN203" s="214"/>
      <c r="EO203" s="214"/>
      <c r="EP203" s="214"/>
      <c r="EQ203" s="214"/>
      <c r="ER203" s="214"/>
      <c r="ES203" s="214"/>
      <c r="ET203" s="214"/>
      <c r="EU203" s="214"/>
      <c r="EV203" s="214"/>
      <c r="EW203" s="214"/>
      <c r="EX203" s="214"/>
      <c r="EY203" s="214"/>
      <c r="EZ203" s="214"/>
      <c r="FA203" s="214"/>
      <c r="FB203" s="214"/>
      <c r="FC203" s="214"/>
      <c r="FD203" s="214"/>
      <c r="FE203" s="214"/>
      <c r="FF203" s="214"/>
      <c r="FG203" s="214"/>
      <c r="FH203" s="214"/>
      <c r="FI203" s="214"/>
      <c r="FJ203" s="214"/>
      <c r="FK203" s="214"/>
      <c r="FL203" s="214"/>
      <c r="FM203" s="214"/>
      <c r="FN203" s="214"/>
      <c r="FO203" s="214"/>
      <c r="FP203" s="214"/>
      <c r="FQ203" s="214"/>
      <c r="FR203" s="214"/>
      <c r="FS203" s="214"/>
      <c r="FT203" s="214"/>
      <c r="FU203" s="214"/>
      <c r="FV203" s="214"/>
      <c r="FW203" s="214"/>
      <c r="FX203" s="214"/>
      <c r="FY203" s="214"/>
      <c r="FZ203" s="214"/>
      <c r="GA203" s="214"/>
      <c r="GB203" s="214"/>
      <c r="GC203" s="214"/>
      <c r="GD203" s="214"/>
      <c r="GE203" s="214"/>
      <c r="GF203" s="214"/>
      <c r="GG203" s="214"/>
      <c r="GH203" s="214"/>
      <c r="GI203" s="214"/>
      <c r="GJ203" s="214"/>
      <c r="GK203" s="214"/>
      <c r="GL203" s="214"/>
      <c r="GM203" s="214"/>
      <c r="GN203" s="214"/>
      <c r="GO203" s="214"/>
      <c r="GP203" s="214"/>
      <c r="GQ203" s="214"/>
      <c r="GR203" s="214"/>
      <c r="GS203" s="214"/>
      <c r="GT203" s="214"/>
      <c r="GU203" s="214"/>
      <c r="GV203" s="214"/>
      <c r="GW203" s="214"/>
      <c r="GX203" s="214"/>
      <c r="GY203" s="214"/>
      <c r="GZ203" s="214"/>
      <c r="HA203" s="214"/>
      <c r="HB203" s="214"/>
      <c r="HC203" s="214"/>
      <c r="HD203" s="214"/>
      <c r="HE203" s="214"/>
      <c r="HF203" s="214"/>
      <c r="HG203" s="214"/>
      <c r="HH203" s="214"/>
      <c r="HI203" s="214"/>
      <c r="HJ203" s="214"/>
      <c r="HK203" s="214"/>
      <c r="HL203" s="214"/>
      <c r="HM203" s="214"/>
      <c r="HN203" s="214"/>
      <c r="HO203" s="214"/>
      <c r="HP203" s="214"/>
      <c r="HQ203" s="214"/>
      <c r="HR203" s="214"/>
      <c r="HS203" s="214"/>
      <c r="HT203" s="214"/>
      <c r="HU203" s="214"/>
      <c r="HV203" s="214"/>
      <c r="HW203" s="214"/>
      <c r="HX203" s="214"/>
      <c r="HY203" s="214"/>
      <c r="HZ203" s="214"/>
      <c r="IA203" s="214"/>
      <c r="IB203" s="214"/>
      <c r="IC203" s="214"/>
      <c r="ID203" s="214"/>
      <c r="IE203" s="214"/>
      <c r="IF203" s="214"/>
      <c r="IG203" s="214"/>
      <c r="IH203" s="214"/>
      <c r="II203" s="214"/>
      <c r="IJ203" s="214"/>
      <c r="IK203" s="214"/>
      <c r="IL203" s="214"/>
      <c r="IM203" s="214"/>
    </row>
    <row r="204" spans="1:247" s="219" customFormat="1">
      <c r="A204" s="218"/>
      <c r="B204" s="218"/>
      <c r="C204" s="220"/>
      <c r="D204" s="216"/>
      <c r="E204" s="215"/>
      <c r="F204" s="215"/>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c r="CG204" s="214"/>
      <c r="CH204" s="214"/>
      <c r="CI204" s="214"/>
      <c r="CJ204" s="214"/>
      <c r="CK204" s="214"/>
      <c r="CL204" s="214"/>
      <c r="CM204" s="214"/>
      <c r="CN204" s="214"/>
      <c r="CO204" s="214"/>
      <c r="CP204" s="214"/>
      <c r="CQ204" s="214"/>
      <c r="CR204" s="214"/>
      <c r="CS204" s="214"/>
      <c r="CT204" s="214"/>
      <c r="CU204" s="214"/>
      <c r="CV204" s="214"/>
      <c r="CW204" s="214"/>
      <c r="CX204" s="214"/>
      <c r="CY204" s="214"/>
      <c r="CZ204" s="214"/>
      <c r="DA204" s="214"/>
      <c r="DB204" s="214"/>
      <c r="DC204" s="214"/>
      <c r="DD204" s="214"/>
      <c r="DE204" s="214"/>
      <c r="DF204" s="214"/>
      <c r="DG204" s="214"/>
      <c r="DH204" s="214"/>
      <c r="DI204" s="214"/>
      <c r="DJ204" s="214"/>
      <c r="DK204" s="214"/>
      <c r="DL204" s="214"/>
      <c r="DM204" s="214"/>
      <c r="DN204" s="214"/>
      <c r="DO204" s="214"/>
      <c r="DP204" s="214"/>
      <c r="DQ204" s="214"/>
      <c r="DR204" s="214"/>
      <c r="DS204" s="214"/>
      <c r="DT204" s="214"/>
      <c r="DU204" s="214"/>
      <c r="DV204" s="214"/>
      <c r="DW204" s="214"/>
      <c r="DX204" s="214"/>
      <c r="DY204" s="214"/>
      <c r="DZ204" s="214"/>
      <c r="EA204" s="214"/>
      <c r="EB204" s="214"/>
      <c r="EC204" s="214"/>
      <c r="ED204" s="214"/>
      <c r="EE204" s="214"/>
      <c r="EF204" s="214"/>
      <c r="EG204" s="214"/>
      <c r="EH204" s="214"/>
      <c r="EI204" s="214"/>
      <c r="EJ204" s="214"/>
      <c r="EK204" s="214"/>
      <c r="EL204" s="214"/>
      <c r="EM204" s="214"/>
      <c r="EN204" s="214"/>
      <c r="EO204" s="214"/>
      <c r="EP204" s="214"/>
      <c r="EQ204" s="214"/>
      <c r="ER204" s="214"/>
      <c r="ES204" s="214"/>
      <c r="ET204" s="214"/>
      <c r="EU204" s="214"/>
      <c r="EV204" s="214"/>
      <c r="EW204" s="214"/>
      <c r="EX204" s="214"/>
      <c r="EY204" s="214"/>
      <c r="EZ204" s="214"/>
      <c r="FA204" s="214"/>
      <c r="FB204" s="214"/>
      <c r="FC204" s="214"/>
      <c r="FD204" s="214"/>
      <c r="FE204" s="214"/>
      <c r="FF204" s="214"/>
      <c r="FG204" s="214"/>
      <c r="FH204" s="214"/>
      <c r="FI204" s="214"/>
      <c r="FJ204" s="214"/>
      <c r="FK204" s="214"/>
      <c r="FL204" s="214"/>
      <c r="FM204" s="214"/>
      <c r="FN204" s="214"/>
      <c r="FO204" s="214"/>
      <c r="FP204" s="214"/>
      <c r="FQ204" s="214"/>
      <c r="FR204" s="214"/>
      <c r="FS204" s="214"/>
      <c r="FT204" s="214"/>
      <c r="FU204" s="214"/>
      <c r="FV204" s="214"/>
      <c r="FW204" s="214"/>
      <c r="FX204" s="214"/>
      <c r="FY204" s="214"/>
      <c r="FZ204" s="214"/>
      <c r="GA204" s="214"/>
      <c r="GB204" s="214"/>
      <c r="GC204" s="214"/>
      <c r="GD204" s="214"/>
      <c r="GE204" s="214"/>
      <c r="GF204" s="214"/>
      <c r="GG204" s="214"/>
      <c r="GH204" s="214"/>
      <c r="GI204" s="214"/>
      <c r="GJ204" s="214"/>
      <c r="GK204" s="214"/>
      <c r="GL204" s="214"/>
      <c r="GM204" s="214"/>
      <c r="GN204" s="214"/>
      <c r="GO204" s="214"/>
      <c r="GP204" s="214"/>
      <c r="GQ204" s="214"/>
      <c r="GR204" s="214"/>
      <c r="GS204" s="214"/>
      <c r="GT204" s="214"/>
      <c r="GU204" s="214"/>
      <c r="GV204" s="214"/>
      <c r="GW204" s="214"/>
      <c r="GX204" s="214"/>
      <c r="GY204" s="214"/>
      <c r="GZ204" s="214"/>
      <c r="HA204" s="214"/>
      <c r="HB204" s="214"/>
      <c r="HC204" s="214"/>
      <c r="HD204" s="214"/>
      <c r="HE204" s="214"/>
      <c r="HF204" s="214"/>
      <c r="HG204" s="214"/>
      <c r="HH204" s="214"/>
      <c r="HI204" s="214"/>
      <c r="HJ204" s="214"/>
      <c r="HK204" s="214"/>
      <c r="HL204" s="214"/>
      <c r="HM204" s="214"/>
      <c r="HN204" s="214"/>
      <c r="HO204" s="214"/>
      <c r="HP204" s="214"/>
      <c r="HQ204" s="214"/>
      <c r="HR204" s="214"/>
      <c r="HS204" s="214"/>
      <c r="HT204" s="214"/>
      <c r="HU204" s="214"/>
      <c r="HV204" s="214"/>
      <c r="HW204" s="214"/>
      <c r="HX204" s="214"/>
      <c r="HY204" s="214"/>
      <c r="HZ204" s="214"/>
      <c r="IA204" s="214"/>
      <c r="IB204" s="214"/>
      <c r="IC204" s="214"/>
      <c r="ID204" s="214"/>
      <c r="IE204" s="214"/>
      <c r="IF204" s="214"/>
      <c r="IG204" s="214"/>
      <c r="IH204" s="214"/>
      <c r="II204" s="214"/>
      <c r="IJ204" s="214"/>
      <c r="IK204" s="214"/>
      <c r="IL204" s="214"/>
      <c r="IM204" s="214"/>
    </row>
    <row r="205" spans="1:247" s="219" customFormat="1">
      <c r="A205" s="218"/>
      <c r="B205" s="218"/>
      <c r="C205" s="220"/>
      <c r="D205" s="216"/>
      <c r="E205" s="215"/>
      <c r="F205" s="215"/>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c r="CG205" s="214"/>
      <c r="CH205" s="214"/>
      <c r="CI205" s="214"/>
      <c r="CJ205" s="214"/>
      <c r="CK205" s="214"/>
      <c r="CL205" s="214"/>
      <c r="CM205" s="214"/>
      <c r="CN205" s="214"/>
      <c r="CO205" s="214"/>
      <c r="CP205" s="214"/>
      <c r="CQ205" s="214"/>
      <c r="CR205" s="214"/>
      <c r="CS205" s="214"/>
      <c r="CT205" s="214"/>
      <c r="CU205" s="214"/>
      <c r="CV205" s="214"/>
      <c r="CW205" s="214"/>
      <c r="CX205" s="214"/>
      <c r="CY205" s="214"/>
      <c r="CZ205" s="214"/>
      <c r="DA205" s="214"/>
      <c r="DB205" s="214"/>
      <c r="DC205" s="214"/>
      <c r="DD205" s="214"/>
      <c r="DE205" s="214"/>
      <c r="DF205" s="214"/>
      <c r="DG205" s="214"/>
      <c r="DH205" s="214"/>
      <c r="DI205" s="214"/>
      <c r="DJ205" s="214"/>
      <c r="DK205" s="214"/>
      <c r="DL205" s="214"/>
      <c r="DM205" s="214"/>
      <c r="DN205" s="214"/>
      <c r="DO205" s="214"/>
      <c r="DP205" s="214"/>
      <c r="DQ205" s="214"/>
      <c r="DR205" s="214"/>
      <c r="DS205" s="214"/>
      <c r="DT205" s="214"/>
      <c r="DU205" s="214"/>
      <c r="DV205" s="214"/>
      <c r="DW205" s="214"/>
      <c r="DX205" s="214"/>
      <c r="DY205" s="214"/>
      <c r="DZ205" s="214"/>
      <c r="EA205" s="214"/>
      <c r="EB205" s="214"/>
      <c r="EC205" s="214"/>
      <c r="ED205" s="214"/>
      <c r="EE205" s="214"/>
      <c r="EF205" s="214"/>
      <c r="EG205" s="214"/>
      <c r="EH205" s="214"/>
      <c r="EI205" s="214"/>
      <c r="EJ205" s="214"/>
      <c r="EK205" s="214"/>
      <c r="EL205" s="214"/>
      <c r="EM205" s="214"/>
      <c r="EN205" s="214"/>
      <c r="EO205" s="214"/>
      <c r="EP205" s="214"/>
      <c r="EQ205" s="214"/>
      <c r="ER205" s="214"/>
      <c r="ES205" s="214"/>
      <c r="ET205" s="214"/>
      <c r="EU205" s="214"/>
      <c r="EV205" s="214"/>
      <c r="EW205" s="214"/>
      <c r="EX205" s="214"/>
      <c r="EY205" s="214"/>
      <c r="EZ205" s="214"/>
      <c r="FA205" s="214"/>
      <c r="FB205" s="214"/>
      <c r="FC205" s="214"/>
      <c r="FD205" s="214"/>
      <c r="FE205" s="214"/>
      <c r="FF205" s="214"/>
      <c r="FG205" s="214"/>
      <c r="FH205" s="214"/>
      <c r="FI205" s="214"/>
      <c r="FJ205" s="214"/>
      <c r="FK205" s="214"/>
      <c r="FL205" s="214"/>
      <c r="FM205" s="214"/>
      <c r="FN205" s="214"/>
      <c r="FO205" s="214"/>
      <c r="FP205" s="214"/>
      <c r="FQ205" s="214"/>
      <c r="FR205" s="214"/>
      <c r="FS205" s="214"/>
      <c r="FT205" s="214"/>
      <c r="FU205" s="214"/>
      <c r="FV205" s="214"/>
      <c r="FW205" s="214"/>
      <c r="FX205" s="214"/>
      <c r="FY205" s="214"/>
      <c r="FZ205" s="214"/>
      <c r="GA205" s="214"/>
      <c r="GB205" s="214"/>
      <c r="GC205" s="214"/>
      <c r="GD205" s="214"/>
      <c r="GE205" s="214"/>
      <c r="GF205" s="214"/>
      <c r="GG205" s="214"/>
      <c r="GH205" s="214"/>
      <c r="GI205" s="214"/>
      <c r="GJ205" s="214"/>
      <c r="GK205" s="214"/>
      <c r="GL205" s="214"/>
      <c r="GM205" s="214"/>
      <c r="GN205" s="214"/>
      <c r="GO205" s="214"/>
      <c r="GP205" s="214"/>
      <c r="GQ205" s="214"/>
      <c r="GR205" s="214"/>
      <c r="GS205" s="214"/>
      <c r="GT205" s="214"/>
      <c r="GU205" s="214"/>
      <c r="GV205" s="214"/>
      <c r="GW205" s="214"/>
      <c r="GX205" s="214"/>
      <c r="GY205" s="214"/>
      <c r="GZ205" s="214"/>
      <c r="HA205" s="214"/>
      <c r="HB205" s="214"/>
      <c r="HC205" s="214"/>
      <c r="HD205" s="214"/>
      <c r="HE205" s="214"/>
      <c r="HF205" s="214"/>
      <c r="HG205" s="214"/>
      <c r="HH205" s="214"/>
      <c r="HI205" s="214"/>
      <c r="HJ205" s="214"/>
      <c r="HK205" s="214"/>
      <c r="HL205" s="214"/>
      <c r="HM205" s="214"/>
      <c r="HN205" s="214"/>
      <c r="HO205" s="214"/>
      <c r="HP205" s="214"/>
      <c r="HQ205" s="214"/>
      <c r="HR205" s="214"/>
      <c r="HS205" s="214"/>
      <c r="HT205" s="214"/>
      <c r="HU205" s="214"/>
      <c r="HV205" s="214"/>
      <c r="HW205" s="214"/>
      <c r="HX205" s="214"/>
      <c r="HY205" s="214"/>
      <c r="HZ205" s="214"/>
      <c r="IA205" s="214"/>
      <c r="IB205" s="214"/>
      <c r="IC205" s="214"/>
      <c r="ID205" s="214"/>
      <c r="IE205" s="214"/>
      <c r="IF205" s="214"/>
      <c r="IG205" s="214"/>
      <c r="IH205" s="214"/>
      <c r="II205" s="214"/>
      <c r="IJ205" s="214"/>
      <c r="IK205" s="214"/>
      <c r="IL205" s="214"/>
      <c r="IM205" s="214"/>
    </row>
    <row r="206" spans="1:247" s="219" customFormat="1">
      <c r="A206" s="218"/>
      <c r="B206" s="218"/>
      <c r="C206" s="220"/>
      <c r="D206" s="216"/>
      <c r="E206" s="215"/>
      <c r="F206" s="215"/>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c r="CG206" s="214"/>
      <c r="CH206" s="214"/>
      <c r="CI206" s="214"/>
      <c r="CJ206" s="214"/>
      <c r="CK206" s="214"/>
      <c r="CL206" s="214"/>
      <c r="CM206" s="214"/>
      <c r="CN206" s="214"/>
      <c r="CO206" s="214"/>
      <c r="CP206" s="214"/>
      <c r="CQ206" s="214"/>
      <c r="CR206" s="214"/>
      <c r="CS206" s="214"/>
      <c r="CT206" s="214"/>
      <c r="CU206" s="214"/>
      <c r="CV206" s="214"/>
      <c r="CW206" s="214"/>
      <c r="CX206" s="214"/>
      <c r="CY206" s="214"/>
      <c r="CZ206" s="214"/>
      <c r="DA206" s="214"/>
      <c r="DB206" s="214"/>
      <c r="DC206" s="214"/>
      <c r="DD206" s="214"/>
      <c r="DE206" s="214"/>
      <c r="DF206" s="214"/>
      <c r="DG206" s="214"/>
      <c r="DH206" s="214"/>
      <c r="DI206" s="214"/>
      <c r="DJ206" s="214"/>
      <c r="DK206" s="214"/>
      <c r="DL206" s="214"/>
      <c r="DM206" s="214"/>
      <c r="DN206" s="214"/>
      <c r="DO206" s="214"/>
      <c r="DP206" s="214"/>
      <c r="DQ206" s="214"/>
      <c r="DR206" s="214"/>
      <c r="DS206" s="214"/>
      <c r="DT206" s="214"/>
      <c r="DU206" s="214"/>
      <c r="DV206" s="214"/>
      <c r="DW206" s="214"/>
      <c r="DX206" s="214"/>
      <c r="DY206" s="214"/>
      <c r="DZ206" s="214"/>
      <c r="EA206" s="214"/>
      <c r="EB206" s="214"/>
      <c r="EC206" s="214"/>
      <c r="ED206" s="214"/>
      <c r="EE206" s="214"/>
      <c r="EF206" s="214"/>
      <c r="EG206" s="214"/>
      <c r="EH206" s="214"/>
      <c r="EI206" s="214"/>
      <c r="EJ206" s="214"/>
      <c r="EK206" s="214"/>
      <c r="EL206" s="214"/>
      <c r="EM206" s="214"/>
      <c r="EN206" s="214"/>
      <c r="EO206" s="214"/>
      <c r="EP206" s="214"/>
      <c r="EQ206" s="214"/>
      <c r="ER206" s="214"/>
      <c r="ES206" s="214"/>
      <c r="ET206" s="214"/>
      <c r="EU206" s="214"/>
      <c r="EV206" s="214"/>
      <c r="EW206" s="214"/>
      <c r="EX206" s="214"/>
      <c r="EY206" s="214"/>
      <c r="EZ206" s="214"/>
      <c r="FA206" s="214"/>
      <c r="FB206" s="214"/>
      <c r="FC206" s="214"/>
      <c r="FD206" s="214"/>
      <c r="FE206" s="214"/>
      <c r="FF206" s="214"/>
      <c r="FG206" s="214"/>
      <c r="FH206" s="214"/>
      <c r="FI206" s="214"/>
      <c r="FJ206" s="214"/>
      <c r="FK206" s="214"/>
      <c r="FL206" s="214"/>
      <c r="FM206" s="214"/>
      <c r="FN206" s="214"/>
      <c r="FO206" s="214"/>
      <c r="FP206" s="214"/>
      <c r="FQ206" s="214"/>
      <c r="FR206" s="214"/>
      <c r="FS206" s="214"/>
      <c r="FT206" s="214"/>
      <c r="FU206" s="214"/>
      <c r="FV206" s="214"/>
      <c r="FW206" s="214"/>
      <c r="FX206" s="214"/>
      <c r="FY206" s="214"/>
      <c r="FZ206" s="214"/>
      <c r="GA206" s="214"/>
      <c r="GB206" s="214"/>
      <c r="GC206" s="214"/>
      <c r="GD206" s="214"/>
      <c r="GE206" s="214"/>
      <c r="GF206" s="214"/>
      <c r="GG206" s="214"/>
      <c r="GH206" s="214"/>
      <c r="GI206" s="214"/>
      <c r="GJ206" s="214"/>
      <c r="GK206" s="214"/>
      <c r="GL206" s="214"/>
      <c r="GM206" s="214"/>
      <c r="GN206" s="214"/>
      <c r="GO206" s="214"/>
      <c r="GP206" s="214"/>
      <c r="GQ206" s="214"/>
      <c r="GR206" s="214"/>
      <c r="GS206" s="214"/>
      <c r="GT206" s="214"/>
      <c r="GU206" s="214"/>
      <c r="GV206" s="214"/>
      <c r="GW206" s="214"/>
      <c r="GX206" s="214"/>
      <c r="GY206" s="214"/>
      <c r="GZ206" s="214"/>
      <c r="HA206" s="214"/>
      <c r="HB206" s="214"/>
      <c r="HC206" s="214"/>
      <c r="HD206" s="214"/>
      <c r="HE206" s="214"/>
      <c r="HF206" s="214"/>
      <c r="HG206" s="214"/>
      <c r="HH206" s="214"/>
      <c r="HI206" s="214"/>
      <c r="HJ206" s="214"/>
      <c r="HK206" s="214"/>
      <c r="HL206" s="214"/>
      <c r="HM206" s="214"/>
      <c r="HN206" s="214"/>
      <c r="HO206" s="214"/>
      <c r="HP206" s="214"/>
      <c r="HQ206" s="214"/>
      <c r="HR206" s="214"/>
      <c r="HS206" s="214"/>
      <c r="HT206" s="214"/>
      <c r="HU206" s="214"/>
      <c r="HV206" s="214"/>
      <c r="HW206" s="214"/>
      <c r="HX206" s="214"/>
      <c r="HY206" s="214"/>
      <c r="HZ206" s="214"/>
      <c r="IA206" s="214"/>
      <c r="IB206" s="214"/>
      <c r="IC206" s="214"/>
      <c r="ID206" s="214"/>
      <c r="IE206" s="214"/>
      <c r="IF206" s="214"/>
      <c r="IG206" s="214"/>
      <c r="IH206" s="214"/>
      <c r="II206" s="214"/>
      <c r="IJ206" s="214"/>
      <c r="IK206" s="214"/>
      <c r="IL206" s="214"/>
      <c r="IM206" s="214"/>
    </row>
    <row r="207" spans="1:247" s="219" customFormat="1">
      <c r="A207" s="218"/>
      <c r="B207" s="218"/>
      <c r="C207" s="220"/>
      <c r="D207" s="216"/>
      <c r="E207" s="215"/>
      <c r="F207" s="215"/>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c r="CG207" s="214"/>
      <c r="CH207" s="214"/>
      <c r="CI207" s="214"/>
      <c r="CJ207" s="214"/>
      <c r="CK207" s="214"/>
      <c r="CL207" s="214"/>
      <c r="CM207" s="214"/>
      <c r="CN207" s="214"/>
      <c r="CO207" s="214"/>
      <c r="CP207" s="214"/>
      <c r="CQ207" s="214"/>
      <c r="CR207" s="214"/>
      <c r="CS207" s="214"/>
      <c r="CT207" s="214"/>
      <c r="CU207" s="214"/>
      <c r="CV207" s="214"/>
      <c r="CW207" s="214"/>
      <c r="CX207" s="214"/>
      <c r="CY207" s="214"/>
      <c r="CZ207" s="214"/>
      <c r="DA207" s="214"/>
      <c r="DB207" s="214"/>
      <c r="DC207" s="214"/>
      <c r="DD207" s="214"/>
      <c r="DE207" s="214"/>
      <c r="DF207" s="214"/>
      <c r="DG207" s="214"/>
      <c r="DH207" s="214"/>
      <c r="DI207" s="214"/>
      <c r="DJ207" s="214"/>
      <c r="DK207" s="214"/>
      <c r="DL207" s="214"/>
      <c r="DM207" s="214"/>
      <c r="DN207" s="214"/>
      <c r="DO207" s="214"/>
      <c r="DP207" s="214"/>
      <c r="DQ207" s="214"/>
      <c r="DR207" s="214"/>
      <c r="DS207" s="214"/>
      <c r="DT207" s="214"/>
      <c r="DU207" s="214"/>
      <c r="DV207" s="214"/>
      <c r="DW207" s="214"/>
      <c r="DX207" s="214"/>
      <c r="DY207" s="214"/>
      <c r="DZ207" s="214"/>
      <c r="EA207" s="214"/>
      <c r="EB207" s="214"/>
      <c r="EC207" s="214"/>
      <c r="ED207" s="214"/>
      <c r="EE207" s="214"/>
      <c r="EF207" s="214"/>
      <c r="EG207" s="214"/>
      <c r="EH207" s="214"/>
      <c r="EI207" s="214"/>
      <c r="EJ207" s="214"/>
      <c r="EK207" s="214"/>
      <c r="EL207" s="214"/>
      <c r="EM207" s="214"/>
      <c r="EN207" s="214"/>
      <c r="EO207" s="214"/>
      <c r="EP207" s="214"/>
      <c r="EQ207" s="214"/>
      <c r="ER207" s="214"/>
      <c r="ES207" s="214"/>
      <c r="ET207" s="214"/>
      <c r="EU207" s="214"/>
      <c r="EV207" s="214"/>
      <c r="EW207" s="214"/>
      <c r="EX207" s="214"/>
      <c r="EY207" s="214"/>
      <c r="EZ207" s="214"/>
      <c r="FA207" s="214"/>
      <c r="FB207" s="214"/>
      <c r="FC207" s="214"/>
      <c r="FD207" s="214"/>
      <c r="FE207" s="214"/>
      <c r="FF207" s="214"/>
      <c r="FG207" s="214"/>
      <c r="FH207" s="214"/>
      <c r="FI207" s="214"/>
      <c r="FJ207" s="214"/>
      <c r="FK207" s="214"/>
      <c r="FL207" s="214"/>
      <c r="FM207" s="214"/>
      <c r="FN207" s="214"/>
      <c r="FO207" s="214"/>
      <c r="FP207" s="214"/>
      <c r="FQ207" s="214"/>
      <c r="FR207" s="214"/>
      <c r="FS207" s="214"/>
      <c r="FT207" s="214"/>
      <c r="FU207" s="214"/>
      <c r="FV207" s="214"/>
      <c r="FW207" s="214"/>
      <c r="FX207" s="214"/>
      <c r="FY207" s="214"/>
      <c r="FZ207" s="214"/>
      <c r="GA207" s="214"/>
      <c r="GB207" s="214"/>
      <c r="GC207" s="214"/>
      <c r="GD207" s="214"/>
      <c r="GE207" s="214"/>
      <c r="GF207" s="214"/>
      <c r="GG207" s="214"/>
      <c r="GH207" s="214"/>
      <c r="GI207" s="214"/>
      <c r="GJ207" s="214"/>
      <c r="GK207" s="214"/>
      <c r="GL207" s="214"/>
      <c r="GM207" s="214"/>
      <c r="GN207" s="214"/>
      <c r="GO207" s="214"/>
      <c r="GP207" s="214"/>
      <c r="GQ207" s="214"/>
      <c r="GR207" s="214"/>
      <c r="GS207" s="214"/>
      <c r="GT207" s="214"/>
      <c r="GU207" s="214"/>
      <c r="GV207" s="214"/>
      <c r="GW207" s="214"/>
      <c r="GX207" s="214"/>
      <c r="GY207" s="214"/>
      <c r="GZ207" s="214"/>
      <c r="HA207" s="214"/>
      <c r="HB207" s="214"/>
      <c r="HC207" s="214"/>
      <c r="HD207" s="214"/>
      <c r="HE207" s="214"/>
      <c r="HF207" s="214"/>
      <c r="HG207" s="214"/>
      <c r="HH207" s="214"/>
      <c r="HI207" s="214"/>
      <c r="HJ207" s="214"/>
      <c r="HK207" s="214"/>
      <c r="HL207" s="214"/>
      <c r="HM207" s="214"/>
      <c r="HN207" s="214"/>
      <c r="HO207" s="214"/>
      <c r="HP207" s="214"/>
      <c r="HQ207" s="214"/>
      <c r="HR207" s="214"/>
      <c r="HS207" s="214"/>
      <c r="HT207" s="214"/>
      <c r="HU207" s="214"/>
      <c r="HV207" s="214"/>
      <c r="HW207" s="214"/>
      <c r="HX207" s="214"/>
      <c r="HY207" s="214"/>
      <c r="HZ207" s="214"/>
      <c r="IA207" s="214"/>
      <c r="IB207" s="214"/>
      <c r="IC207" s="214"/>
      <c r="ID207" s="214"/>
      <c r="IE207" s="214"/>
      <c r="IF207" s="214"/>
      <c r="IG207" s="214"/>
      <c r="IH207" s="214"/>
      <c r="II207" s="214"/>
      <c r="IJ207" s="214"/>
      <c r="IK207" s="214"/>
      <c r="IL207" s="214"/>
      <c r="IM207" s="214"/>
    </row>
    <row r="208" spans="1:247" s="219" customFormat="1">
      <c r="A208" s="218"/>
      <c r="B208" s="218"/>
      <c r="C208" s="220"/>
      <c r="D208" s="216"/>
      <c r="E208" s="215"/>
      <c r="F208" s="215"/>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c r="CG208" s="214"/>
      <c r="CH208" s="214"/>
      <c r="CI208" s="214"/>
      <c r="CJ208" s="214"/>
      <c r="CK208" s="214"/>
      <c r="CL208" s="214"/>
      <c r="CM208" s="214"/>
      <c r="CN208" s="214"/>
      <c r="CO208" s="214"/>
      <c r="CP208" s="214"/>
      <c r="CQ208" s="214"/>
      <c r="CR208" s="214"/>
      <c r="CS208" s="214"/>
      <c r="CT208" s="214"/>
      <c r="CU208" s="214"/>
      <c r="CV208" s="214"/>
      <c r="CW208" s="214"/>
      <c r="CX208" s="214"/>
      <c r="CY208" s="214"/>
      <c r="CZ208" s="214"/>
      <c r="DA208" s="214"/>
      <c r="DB208" s="214"/>
      <c r="DC208" s="214"/>
      <c r="DD208" s="214"/>
      <c r="DE208" s="214"/>
      <c r="DF208" s="214"/>
      <c r="DG208" s="214"/>
      <c r="DH208" s="214"/>
      <c r="DI208" s="214"/>
      <c r="DJ208" s="214"/>
      <c r="DK208" s="214"/>
      <c r="DL208" s="214"/>
      <c r="DM208" s="214"/>
      <c r="DN208" s="214"/>
      <c r="DO208" s="214"/>
      <c r="DP208" s="214"/>
      <c r="DQ208" s="214"/>
      <c r="DR208" s="214"/>
      <c r="DS208" s="214"/>
      <c r="DT208" s="214"/>
      <c r="DU208" s="214"/>
      <c r="DV208" s="214"/>
      <c r="DW208" s="214"/>
      <c r="DX208" s="214"/>
      <c r="DY208" s="214"/>
      <c r="DZ208" s="214"/>
      <c r="EA208" s="214"/>
      <c r="EB208" s="214"/>
      <c r="EC208" s="214"/>
      <c r="ED208" s="214"/>
      <c r="EE208" s="214"/>
      <c r="EF208" s="214"/>
      <c r="EG208" s="214"/>
      <c r="EH208" s="214"/>
      <c r="EI208" s="214"/>
      <c r="EJ208" s="214"/>
      <c r="EK208" s="214"/>
      <c r="EL208" s="214"/>
      <c r="EM208" s="214"/>
      <c r="EN208" s="214"/>
      <c r="EO208" s="214"/>
      <c r="EP208" s="214"/>
      <c r="EQ208" s="214"/>
      <c r="ER208" s="214"/>
      <c r="ES208" s="214"/>
      <c r="ET208" s="214"/>
      <c r="EU208" s="214"/>
      <c r="EV208" s="214"/>
      <c r="EW208" s="214"/>
      <c r="EX208" s="214"/>
      <c r="EY208" s="214"/>
      <c r="EZ208" s="214"/>
      <c r="FA208" s="214"/>
      <c r="FB208" s="214"/>
      <c r="FC208" s="214"/>
      <c r="FD208" s="214"/>
      <c r="FE208" s="214"/>
      <c r="FF208" s="214"/>
      <c r="FG208" s="214"/>
      <c r="FH208" s="214"/>
      <c r="FI208" s="214"/>
      <c r="FJ208" s="214"/>
      <c r="FK208" s="214"/>
      <c r="FL208" s="214"/>
      <c r="FM208" s="214"/>
      <c r="FN208" s="214"/>
      <c r="FO208" s="214"/>
      <c r="FP208" s="214"/>
      <c r="FQ208" s="214"/>
      <c r="FR208" s="214"/>
      <c r="FS208" s="214"/>
      <c r="FT208" s="214"/>
      <c r="FU208" s="214"/>
      <c r="FV208" s="214"/>
      <c r="FW208" s="214"/>
      <c r="FX208" s="214"/>
      <c r="FY208" s="214"/>
      <c r="FZ208" s="214"/>
      <c r="GA208" s="214"/>
      <c r="GB208" s="214"/>
      <c r="GC208" s="214"/>
      <c r="GD208" s="214"/>
      <c r="GE208" s="214"/>
      <c r="GF208" s="214"/>
      <c r="GG208" s="214"/>
      <c r="GH208" s="214"/>
      <c r="GI208" s="214"/>
      <c r="GJ208" s="214"/>
      <c r="GK208" s="214"/>
      <c r="GL208" s="214"/>
      <c r="GM208" s="214"/>
      <c r="GN208" s="214"/>
      <c r="GO208" s="214"/>
      <c r="GP208" s="214"/>
      <c r="GQ208" s="214"/>
      <c r="GR208" s="214"/>
      <c r="GS208" s="214"/>
      <c r="GT208" s="214"/>
      <c r="GU208" s="214"/>
      <c r="GV208" s="214"/>
      <c r="GW208" s="214"/>
      <c r="GX208" s="214"/>
      <c r="GY208" s="214"/>
      <c r="GZ208" s="214"/>
      <c r="HA208" s="214"/>
      <c r="HB208" s="214"/>
      <c r="HC208" s="214"/>
      <c r="HD208" s="214"/>
      <c r="HE208" s="214"/>
      <c r="HF208" s="214"/>
      <c r="HG208" s="214"/>
      <c r="HH208" s="214"/>
      <c r="HI208" s="214"/>
      <c r="HJ208" s="214"/>
      <c r="HK208" s="214"/>
      <c r="HL208" s="214"/>
      <c r="HM208" s="214"/>
      <c r="HN208" s="214"/>
      <c r="HO208" s="214"/>
      <c r="HP208" s="214"/>
      <c r="HQ208" s="214"/>
      <c r="HR208" s="214"/>
      <c r="HS208" s="214"/>
      <c r="HT208" s="214"/>
      <c r="HU208" s="214"/>
      <c r="HV208" s="214"/>
      <c r="HW208" s="214"/>
      <c r="HX208" s="214"/>
      <c r="HY208" s="214"/>
      <c r="HZ208" s="214"/>
      <c r="IA208" s="214"/>
      <c r="IB208" s="214"/>
      <c r="IC208" s="214"/>
      <c r="ID208" s="214"/>
      <c r="IE208" s="214"/>
      <c r="IF208" s="214"/>
      <c r="IG208" s="214"/>
      <c r="IH208" s="214"/>
      <c r="II208" s="214"/>
      <c r="IJ208" s="214"/>
      <c r="IK208" s="214"/>
      <c r="IL208" s="214"/>
      <c r="IM208" s="214"/>
    </row>
    <row r="209" spans="1:247" s="219" customFormat="1">
      <c r="A209" s="218"/>
      <c r="B209" s="218"/>
      <c r="C209" s="220"/>
      <c r="D209" s="216"/>
      <c r="E209" s="215"/>
      <c r="F209" s="215"/>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c r="CG209" s="214"/>
      <c r="CH209" s="214"/>
      <c r="CI209" s="214"/>
      <c r="CJ209" s="214"/>
      <c r="CK209" s="214"/>
      <c r="CL209" s="214"/>
      <c r="CM209" s="214"/>
      <c r="CN209" s="214"/>
      <c r="CO209" s="214"/>
      <c r="CP209" s="214"/>
      <c r="CQ209" s="214"/>
      <c r="CR209" s="214"/>
      <c r="CS209" s="214"/>
      <c r="CT209" s="214"/>
      <c r="CU209" s="214"/>
      <c r="CV209" s="214"/>
      <c r="CW209" s="214"/>
      <c r="CX209" s="214"/>
      <c r="CY209" s="214"/>
      <c r="CZ209" s="214"/>
      <c r="DA209" s="214"/>
      <c r="DB209" s="214"/>
      <c r="DC209" s="214"/>
      <c r="DD209" s="214"/>
      <c r="DE209" s="214"/>
      <c r="DF209" s="214"/>
      <c r="DG209" s="214"/>
      <c r="DH209" s="214"/>
      <c r="DI209" s="214"/>
      <c r="DJ209" s="214"/>
      <c r="DK209" s="214"/>
      <c r="DL209" s="214"/>
      <c r="DM209" s="214"/>
      <c r="DN209" s="214"/>
      <c r="DO209" s="214"/>
      <c r="DP209" s="214"/>
      <c r="DQ209" s="214"/>
      <c r="DR209" s="214"/>
      <c r="DS209" s="214"/>
      <c r="DT209" s="214"/>
      <c r="DU209" s="214"/>
      <c r="DV209" s="214"/>
      <c r="DW209" s="214"/>
      <c r="DX209" s="214"/>
      <c r="DY209" s="214"/>
      <c r="DZ209" s="214"/>
      <c r="EA209" s="214"/>
      <c r="EB209" s="214"/>
      <c r="EC209" s="214"/>
      <c r="ED209" s="214"/>
      <c r="EE209" s="214"/>
      <c r="EF209" s="214"/>
      <c r="EG209" s="214"/>
      <c r="EH209" s="214"/>
      <c r="EI209" s="214"/>
      <c r="EJ209" s="214"/>
      <c r="EK209" s="214"/>
      <c r="EL209" s="214"/>
      <c r="EM209" s="214"/>
      <c r="EN209" s="214"/>
      <c r="EO209" s="214"/>
      <c r="EP209" s="214"/>
      <c r="EQ209" s="214"/>
      <c r="ER209" s="214"/>
      <c r="ES209" s="214"/>
      <c r="ET209" s="214"/>
      <c r="EU209" s="214"/>
      <c r="EV209" s="214"/>
      <c r="EW209" s="214"/>
      <c r="EX209" s="214"/>
      <c r="EY209" s="214"/>
      <c r="EZ209" s="214"/>
      <c r="FA209" s="214"/>
      <c r="FB209" s="214"/>
      <c r="FC209" s="214"/>
      <c r="FD209" s="214"/>
      <c r="FE209" s="214"/>
      <c r="FF209" s="214"/>
      <c r="FG209" s="214"/>
      <c r="FH209" s="214"/>
      <c r="FI209" s="214"/>
      <c r="FJ209" s="214"/>
      <c r="FK209" s="214"/>
      <c r="FL209" s="214"/>
      <c r="FM209" s="214"/>
      <c r="FN209" s="214"/>
      <c r="FO209" s="214"/>
      <c r="FP209" s="214"/>
      <c r="FQ209" s="214"/>
      <c r="FR209" s="214"/>
      <c r="FS209" s="214"/>
      <c r="FT209" s="214"/>
      <c r="FU209" s="214"/>
      <c r="FV209" s="214"/>
      <c r="FW209" s="214"/>
      <c r="FX209" s="214"/>
      <c r="FY209" s="214"/>
      <c r="FZ209" s="214"/>
      <c r="GA209" s="214"/>
      <c r="GB209" s="214"/>
      <c r="GC209" s="214"/>
      <c r="GD209" s="214"/>
      <c r="GE209" s="214"/>
      <c r="GF209" s="214"/>
      <c r="GG209" s="214"/>
      <c r="GH209" s="214"/>
      <c r="GI209" s="214"/>
      <c r="GJ209" s="214"/>
      <c r="GK209" s="214"/>
      <c r="GL209" s="214"/>
      <c r="GM209" s="214"/>
      <c r="GN209" s="214"/>
      <c r="GO209" s="214"/>
      <c r="GP209" s="214"/>
      <c r="GQ209" s="214"/>
      <c r="GR209" s="214"/>
      <c r="GS209" s="214"/>
      <c r="GT209" s="214"/>
      <c r="GU209" s="214"/>
      <c r="GV209" s="214"/>
      <c r="GW209" s="214"/>
      <c r="GX209" s="214"/>
      <c r="GY209" s="214"/>
      <c r="GZ209" s="214"/>
      <c r="HA209" s="214"/>
      <c r="HB209" s="214"/>
      <c r="HC209" s="214"/>
      <c r="HD209" s="214"/>
      <c r="HE209" s="214"/>
      <c r="HF209" s="214"/>
      <c r="HG209" s="214"/>
      <c r="HH209" s="214"/>
      <c r="HI209" s="214"/>
      <c r="HJ209" s="214"/>
      <c r="HK209" s="214"/>
      <c r="HL209" s="214"/>
      <c r="HM209" s="214"/>
      <c r="HN209" s="214"/>
      <c r="HO209" s="214"/>
      <c r="HP209" s="214"/>
      <c r="HQ209" s="214"/>
      <c r="HR209" s="214"/>
      <c r="HS209" s="214"/>
      <c r="HT209" s="214"/>
      <c r="HU209" s="214"/>
      <c r="HV209" s="214"/>
      <c r="HW209" s="214"/>
      <c r="HX209" s="214"/>
      <c r="HY209" s="214"/>
      <c r="HZ209" s="214"/>
      <c r="IA209" s="214"/>
      <c r="IB209" s="214"/>
      <c r="IC209" s="214"/>
      <c r="ID209" s="214"/>
      <c r="IE209" s="214"/>
      <c r="IF209" s="214"/>
      <c r="IG209" s="214"/>
      <c r="IH209" s="214"/>
      <c r="II209" s="214"/>
      <c r="IJ209" s="214"/>
      <c r="IK209" s="214"/>
      <c r="IL209" s="214"/>
      <c r="IM209" s="214"/>
    </row>
    <row r="210" spans="1:247" s="219" customFormat="1">
      <c r="A210" s="218"/>
      <c r="B210" s="218"/>
      <c r="C210" s="220"/>
      <c r="D210" s="216"/>
      <c r="E210" s="215"/>
      <c r="F210" s="215"/>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c r="CG210" s="214"/>
      <c r="CH210" s="214"/>
      <c r="CI210" s="214"/>
      <c r="CJ210" s="214"/>
      <c r="CK210" s="214"/>
      <c r="CL210" s="214"/>
      <c r="CM210" s="214"/>
      <c r="CN210" s="214"/>
      <c r="CO210" s="214"/>
      <c r="CP210" s="214"/>
      <c r="CQ210" s="214"/>
      <c r="CR210" s="214"/>
      <c r="CS210" s="214"/>
      <c r="CT210" s="214"/>
      <c r="CU210" s="214"/>
      <c r="CV210" s="214"/>
      <c r="CW210" s="214"/>
      <c r="CX210" s="214"/>
      <c r="CY210" s="214"/>
      <c r="CZ210" s="214"/>
      <c r="DA210" s="214"/>
      <c r="DB210" s="214"/>
      <c r="DC210" s="214"/>
      <c r="DD210" s="214"/>
      <c r="DE210" s="214"/>
      <c r="DF210" s="214"/>
      <c r="DG210" s="214"/>
      <c r="DH210" s="214"/>
      <c r="DI210" s="214"/>
      <c r="DJ210" s="214"/>
      <c r="DK210" s="214"/>
      <c r="DL210" s="214"/>
      <c r="DM210" s="214"/>
      <c r="DN210" s="214"/>
      <c r="DO210" s="214"/>
      <c r="DP210" s="214"/>
      <c r="DQ210" s="214"/>
      <c r="DR210" s="214"/>
      <c r="DS210" s="214"/>
      <c r="DT210" s="214"/>
      <c r="DU210" s="214"/>
      <c r="DV210" s="214"/>
      <c r="DW210" s="214"/>
      <c r="DX210" s="214"/>
      <c r="DY210" s="214"/>
      <c r="DZ210" s="214"/>
      <c r="EA210" s="214"/>
      <c r="EB210" s="214"/>
      <c r="EC210" s="214"/>
      <c r="ED210" s="214"/>
      <c r="EE210" s="214"/>
      <c r="EF210" s="214"/>
      <c r="EG210" s="214"/>
      <c r="EH210" s="214"/>
      <c r="EI210" s="214"/>
      <c r="EJ210" s="214"/>
      <c r="EK210" s="214"/>
      <c r="EL210" s="214"/>
      <c r="EM210" s="214"/>
      <c r="EN210" s="214"/>
      <c r="EO210" s="214"/>
      <c r="EP210" s="214"/>
      <c r="EQ210" s="214"/>
      <c r="ER210" s="214"/>
      <c r="ES210" s="214"/>
      <c r="ET210" s="214"/>
      <c r="EU210" s="214"/>
      <c r="EV210" s="214"/>
      <c r="EW210" s="214"/>
      <c r="EX210" s="214"/>
      <c r="EY210" s="214"/>
      <c r="EZ210" s="214"/>
      <c r="FA210" s="214"/>
      <c r="FB210" s="214"/>
      <c r="FC210" s="214"/>
      <c r="FD210" s="214"/>
      <c r="FE210" s="214"/>
      <c r="FF210" s="214"/>
      <c r="FG210" s="214"/>
      <c r="FH210" s="214"/>
      <c r="FI210" s="214"/>
      <c r="FJ210" s="214"/>
      <c r="FK210" s="214"/>
      <c r="FL210" s="214"/>
      <c r="FM210" s="214"/>
      <c r="FN210" s="214"/>
      <c r="FO210" s="214"/>
      <c r="FP210" s="214"/>
      <c r="FQ210" s="214"/>
      <c r="FR210" s="214"/>
      <c r="FS210" s="214"/>
      <c r="FT210" s="214"/>
      <c r="FU210" s="214"/>
      <c r="FV210" s="214"/>
      <c r="FW210" s="214"/>
      <c r="FX210" s="214"/>
      <c r="FY210" s="214"/>
      <c r="FZ210" s="214"/>
      <c r="GA210" s="214"/>
      <c r="GB210" s="214"/>
      <c r="GC210" s="214"/>
      <c r="GD210" s="214"/>
      <c r="GE210" s="214"/>
      <c r="GF210" s="214"/>
      <c r="GG210" s="214"/>
      <c r="GH210" s="214"/>
      <c r="GI210" s="214"/>
      <c r="GJ210" s="214"/>
      <c r="GK210" s="214"/>
      <c r="GL210" s="214"/>
      <c r="GM210" s="214"/>
      <c r="GN210" s="214"/>
      <c r="GO210" s="214"/>
      <c r="GP210" s="214"/>
      <c r="GQ210" s="214"/>
      <c r="GR210" s="214"/>
      <c r="GS210" s="214"/>
      <c r="GT210" s="214"/>
      <c r="GU210" s="214"/>
      <c r="GV210" s="214"/>
      <c r="GW210" s="214"/>
      <c r="GX210" s="214"/>
      <c r="GY210" s="214"/>
      <c r="GZ210" s="214"/>
      <c r="HA210" s="214"/>
      <c r="HB210" s="214"/>
      <c r="HC210" s="214"/>
      <c r="HD210" s="214"/>
      <c r="HE210" s="214"/>
      <c r="HF210" s="214"/>
      <c r="HG210" s="214"/>
      <c r="HH210" s="214"/>
      <c r="HI210" s="214"/>
      <c r="HJ210" s="214"/>
      <c r="HK210" s="214"/>
      <c r="HL210" s="214"/>
      <c r="HM210" s="214"/>
      <c r="HN210" s="214"/>
      <c r="HO210" s="214"/>
      <c r="HP210" s="214"/>
      <c r="HQ210" s="214"/>
      <c r="HR210" s="214"/>
      <c r="HS210" s="214"/>
      <c r="HT210" s="214"/>
      <c r="HU210" s="214"/>
      <c r="HV210" s="214"/>
      <c r="HW210" s="214"/>
      <c r="HX210" s="214"/>
      <c r="HY210" s="214"/>
      <c r="HZ210" s="214"/>
      <c r="IA210" s="214"/>
      <c r="IB210" s="214"/>
      <c r="IC210" s="214"/>
      <c r="ID210" s="214"/>
      <c r="IE210" s="214"/>
      <c r="IF210" s="214"/>
      <c r="IG210" s="214"/>
      <c r="IH210" s="214"/>
      <c r="II210" s="214"/>
      <c r="IJ210" s="214"/>
      <c r="IK210" s="214"/>
      <c r="IL210" s="214"/>
      <c r="IM210" s="214"/>
    </row>
    <row r="211" spans="1:247" s="219" customFormat="1">
      <c r="A211" s="218"/>
      <c r="B211" s="218"/>
      <c r="C211" s="220"/>
      <c r="D211" s="216"/>
      <c r="E211" s="215"/>
      <c r="F211" s="215"/>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c r="CG211" s="214"/>
      <c r="CH211" s="214"/>
      <c r="CI211" s="214"/>
      <c r="CJ211" s="214"/>
      <c r="CK211" s="214"/>
      <c r="CL211" s="214"/>
      <c r="CM211" s="214"/>
      <c r="CN211" s="214"/>
      <c r="CO211" s="214"/>
      <c r="CP211" s="214"/>
      <c r="CQ211" s="214"/>
      <c r="CR211" s="214"/>
      <c r="CS211" s="214"/>
      <c r="CT211" s="214"/>
      <c r="CU211" s="214"/>
      <c r="CV211" s="214"/>
      <c r="CW211" s="214"/>
      <c r="CX211" s="214"/>
      <c r="CY211" s="214"/>
      <c r="CZ211" s="214"/>
      <c r="DA211" s="214"/>
      <c r="DB211" s="214"/>
      <c r="DC211" s="214"/>
      <c r="DD211" s="214"/>
      <c r="DE211" s="214"/>
      <c r="DF211" s="214"/>
      <c r="DG211" s="214"/>
      <c r="DH211" s="214"/>
      <c r="DI211" s="214"/>
      <c r="DJ211" s="214"/>
      <c r="DK211" s="214"/>
      <c r="DL211" s="214"/>
      <c r="DM211" s="214"/>
      <c r="DN211" s="214"/>
      <c r="DO211" s="214"/>
      <c r="DP211" s="214"/>
      <c r="DQ211" s="214"/>
      <c r="DR211" s="214"/>
      <c r="DS211" s="214"/>
      <c r="DT211" s="214"/>
      <c r="DU211" s="214"/>
      <c r="DV211" s="214"/>
      <c r="DW211" s="214"/>
      <c r="DX211" s="214"/>
      <c r="DY211" s="214"/>
      <c r="DZ211" s="214"/>
      <c r="EA211" s="214"/>
      <c r="EB211" s="214"/>
      <c r="EC211" s="214"/>
      <c r="ED211" s="214"/>
      <c r="EE211" s="214"/>
      <c r="EF211" s="214"/>
      <c r="EG211" s="214"/>
      <c r="EH211" s="214"/>
      <c r="EI211" s="214"/>
      <c r="EJ211" s="214"/>
      <c r="EK211" s="214"/>
      <c r="EL211" s="214"/>
      <c r="EM211" s="214"/>
      <c r="EN211" s="214"/>
      <c r="EO211" s="214"/>
      <c r="EP211" s="214"/>
      <c r="EQ211" s="214"/>
      <c r="ER211" s="214"/>
      <c r="ES211" s="214"/>
      <c r="ET211" s="214"/>
      <c r="EU211" s="214"/>
      <c r="EV211" s="214"/>
      <c r="EW211" s="214"/>
      <c r="EX211" s="214"/>
      <c r="EY211" s="214"/>
      <c r="EZ211" s="214"/>
      <c r="FA211" s="214"/>
      <c r="FB211" s="214"/>
      <c r="FC211" s="214"/>
      <c r="FD211" s="214"/>
      <c r="FE211" s="214"/>
      <c r="FF211" s="214"/>
      <c r="FG211" s="214"/>
      <c r="FH211" s="214"/>
      <c r="FI211" s="214"/>
      <c r="FJ211" s="214"/>
      <c r="FK211" s="214"/>
      <c r="FL211" s="214"/>
      <c r="FM211" s="214"/>
      <c r="FN211" s="214"/>
      <c r="FO211" s="214"/>
      <c r="FP211" s="214"/>
      <c r="FQ211" s="214"/>
      <c r="FR211" s="214"/>
      <c r="FS211" s="214"/>
      <c r="FT211" s="214"/>
      <c r="FU211" s="214"/>
      <c r="FV211" s="214"/>
      <c r="FW211" s="214"/>
      <c r="FX211" s="214"/>
      <c r="FY211" s="214"/>
      <c r="FZ211" s="214"/>
      <c r="GA211" s="214"/>
      <c r="GB211" s="214"/>
      <c r="GC211" s="214"/>
      <c r="GD211" s="214"/>
      <c r="GE211" s="214"/>
      <c r="GF211" s="214"/>
      <c r="GG211" s="214"/>
      <c r="GH211" s="214"/>
      <c r="GI211" s="214"/>
      <c r="GJ211" s="214"/>
      <c r="GK211" s="214"/>
      <c r="GL211" s="214"/>
      <c r="GM211" s="214"/>
      <c r="GN211" s="214"/>
      <c r="GO211" s="214"/>
      <c r="GP211" s="214"/>
      <c r="GQ211" s="214"/>
      <c r="GR211" s="214"/>
      <c r="GS211" s="214"/>
      <c r="GT211" s="214"/>
      <c r="GU211" s="214"/>
      <c r="GV211" s="214"/>
      <c r="GW211" s="214"/>
      <c r="GX211" s="214"/>
      <c r="GY211" s="214"/>
      <c r="GZ211" s="214"/>
      <c r="HA211" s="214"/>
      <c r="HB211" s="214"/>
      <c r="HC211" s="214"/>
      <c r="HD211" s="214"/>
      <c r="HE211" s="214"/>
      <c r="HF211" s="214"/>
      <c r="HG211" s="214"/>
      <c r="HH211" s="214"/>
      <c r="HI211" s="214"/>
      <c r="HJ211" s="214"/>
      <c r="HK211" s="214"/>
      <c r="HL211" s="214"/>
      <c r="HM211" s="214"/>
      <c r="HN211" s="214"/>
      <c r="HO211" s="214"/>
      <c r="HP211" s="214"/>
      <c r="HQ211" s="214"/>
      <c r="HR211" s="214"/>
      <c r="HS211" s="214"/>
      <c r="HT211" s="214"/>
      <c r="HU211" s="214"/>
      <c r="HV211" s="214"/>
      <c r="HW211" s="214"/>
      <c r="HX211" s="214"/>
      <c r="HY211" s="214"/>
      <c r="HZ211" s="214"/>
      <c r="IA211" s="214"/>
      <c r="IB211" s="214"/>
      <c r="IC211" s="214"/>
      <c r="ID211" s="214"/>
      <c r="IE211" s="214"/>
      <c r="IF211" s="214"/>
      <c r="IG211" s="214"/>
      <c r="IH211" s="214"/>
      <c r="II211" s="214"/>
      <c r="IJ211" s="214"/>
      <c r="IK211" s="214"/>
      <c r="IL211" s="214"/>
      <c r="IM211" s="214"/>
    </row>
    <row r="212" spans="1:247" s="219" customFormat="1">
      <c r="A212" s="218"/>
      <c r="B212" s="218"/>
      <c r="C212" s="220"/>
      <c r="D212" s="216"/>
      <c r="E212" s="215"/>
      <c r="F212" s="215"/>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c r="CG212" s="214"/>
      <c r="CH212" s="214"/>
      <c r="CI212" s="214"/>
      <c r="CJ212" s="214"/>
      <c r="CK212" s="214"/>
      <c r="CL212" s="214"/>
      <c r="CM212" s="214"/>
      <c r="CN212" s="214"/>
      <c r="CO212" s="214"/>
      <c r="CP212" s="214"/>
      <c r="CQ212" s="214"/>
      <c r="CR212" s="214"/>
      <c r="CS212" s="214"/>
      <c r="CT212" s="214"/>
      <c r="CU212" s="214"/>
      <c r="CV212" s="214"/>
      <c r="CW212" s="214"/>
      <c r="CX212" s="214"/>
      <c r="CY212" s="214"/>
      <c r="CZ212" s="214"/>
      <c r="DA212" s="214"/>
      <c r="DB212" s="214"/>
      <c r="DC212" s="214"/>
      <c r="DD212" s="214"/>
      <c r="DE212" s="214"/>
      <c r="DF212" s="214"/>
      <c r="DG212" s="214"/>
      <c r="DH212" s="214"/>
      <c r="DI212" s="214"/>
      <c r="DJ212" s="214"/>
      <c r="DK212" s="214"/>
      <c r="DL212" s="214"/>
      <c r="DM212" s="214"/>
      <c r="DN212" s="214"/>
      <c r="DO212" s="214"/>
      <c r="DP212" s="214"/>
      <c r="DQ212" s="214"/>
      <c r="DR212" s="214"/>
      <c r="DS212" s="214"/>
      <c r="DT212" s="214"/>
      <c r="DU212" s="214"/>
      <c r="DV212" s="214"/>
      <c r="DW212" s="214"/>
      <c r="DX212" s="214"/>
      <c r="DY212" s="214"/>
      <c r="DZ212" s="214"/>
      <c r="EA212" s="214"/>
      <c r="EB212" s="214"/>
      <c r="EC212" s="214"/>
      <c r="ED212" s="214"/>
      <c r="EE212" s="214"/>
      <c r="EF212" s="214"/>
      <c r="EG212" s="214"/>
      <c r="EH212" s="214"/>
      <c r="EI212" s="214"/>
      <c r="EJ212" s="214"/>
      <c r="EK212" s="214"/>
      <c r="EL212" s="214"/>
      <c r="EM212" s="214"/>
      <c r="EN212" s="214"/>
      <c r="EO212" s="214"/>
      <c r="EP212" s="214"/>
      <c r="EQ212" s="214"/>
      <c r="ER212" s="214"/>
      <c r="ES212" s="214"/>
      <c r="ET212" s="214"/>
      <c r="EU212" s="214"/>
      <c r="EV212" s="214"/>
      <c r="EW212" s="214"/>
      <c r="EX212" s="214"/>
      <c r="EY212" s="214"/>
      <c r="EZ212" s="214"/>
      <c r="FA212" s="214"/>
      <c r="FB212" s="214"/>
      <c r="FC212" s="214"/>
      <c r="FD212" s="214"/>
      <c r="FE212" s="214"/>
      <c r="FF212" s="214"/>
      <c r="FG212" s="214"/>
      <c r="FH212" s="214"/>
      <c r="FI212" s="214"/>
      <c r="FJ212" s="214"/>
      <c r="FK212" s="214"/>
      <c r="FL212" s="214"/>
      <c r="FM212" s="214"/>
      <c r="FN212" s="214"/>
      <c r="FO212" s="214"/>
      <c r="FP212" s="214"/>
      <c r="FQ212" s="214"/>
      <c r="FR212" s="214"/>
      <c r="FS212" s="214"/>
      <c r="FT212" s="214"/>
      <c r="FU212" s="214"/>
      <c r="FV212" s="214"/>
      <c r="FW212" s="214"/>
      <c r="FX212" s="214"/>
      <c r="FY212" s="214"/>
      <c r="FZ212" s="214"/>
      <c r="GA212" s="214"/>
      <c r="GB212" s="214"/>
      <c r="GC212" s="214"/>
      <c r="GD212" s="214"/>
      <c r="GE212" s="214"/>
      <c r="GF212" s="214"/>
      <c r="GG212" s="214"/>
      <c r="GH212" s="214"/>
      <c r="GI212" s="214"/>
      <c r="GJ212" s="214"/>
      <c r="GK212" s="214"/>
      <c r="GL212" s="214"/>
      <c r="GM212" s="214"/>
      <c r="GN212" s="214"/>
      <c r="GO212" s="214"/>
      <c r="GP212" s="214"/>
      <c r="GQ212" s="214"/>
      <c r="GR212" s="214"/>
      <c r="GS212" s="214"/>
      <c r="GT212" s="214"/>
      <c r="GU212" s="214"/>
      <c r="GV212" s="214"/>
      <c r="GW212" s="214"/>
      <c r="GX212" s="214"/>
      <c r="GY212" s="214"/>
      <c r="GZ212" s="214"/>
      <c r="HA212" s="214"/>
      <c r="HB212" s="214"/>
      <c r="HC212" s="214"/>
      <c r="HD212" s="214"/>
      <c r="HE212" s="214"/>
      <c r="HF212" s="214"/>
      <c r="HG212" s="214"/>
      <c r="HH212" s="214"/>
      <c r="HI212" s="214"/>
      <c r="HJ212" s="214"/>
      <c r="HK212" s="214"/>
      <c r="HL212" s="214"/>
      <c r="HM212" s="214"/>
      <c r="HN212" s="214"/>
      <c r="HO212" s="214"/>
      <c r="HP212" s="214"/>
      <c r="HQ212" s="214"/>
      <c r="HR212" s="214"/>
      <c r="HS212" s="214"/>
      <c r="HT212" s="214"/>
      <c r="HU212" s="214"/>
      <c r="HV212" s="214"/>
      <c r="HW212" s="214"/>
      <c r="HX212" s="214"/>
      <c r="HY212" s="214"/>
      <c r="HZ212" s="214"/>
      <c r="IA212" s="214"/>
      <c r="IB212" s="214"/>
      <c r="IC212" s="214"/>
      <c r="ID212" s="214"/>
      <c r="IE212" s="214"/>
      <c r="IF212" s="214"/>
      <c r="IG212" s="214"/>
      <c r="IH212" s="214"/>
      <c r="II212" s="214"/>
      <c r="IJ212" s="214"/>
      <c r="IK212" s="214"/>
      <c r="IL212" s="214"/>
      <c r="IM212" s="214"/>
    </row>
    <row r="213" spans="1:247" s="219" customFormat="1">
      <c r="A213" s="218"/>
      <c r="B213" s="218"/>
      <c r="C213" s="220"/>
      <c r="D213" s="216"/>
      <c r="E213" s="215"/>
      <c r="F213" s="215"/>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c r="CG213" s="214"/>
      <c r="CH213" s="214"/>
      <c r="CI213" s="214"/>
      <c r="CJ213" s="214"/>
      <c r="CK213" s="214"/>
      <c r="CL213" s="214"/>
      <c r="CM213" s="214"/>
      <c r="CN213" s="214"/>
      <c r="CO213" s="214"/>
      <c r="CP213" s="214"/>
      <c r="CQ213" s="214"/>
      <c r="CR213" s="214"/>
      <c r="CS213" s="214"/>
      <c r="CT213" s="214"/>
      <c r="CU213" s="214"/>
      <c r="CV213" s="214"/>
      <c r="CW213" s="214"/>
      <c r="CX213" s="214"/>
      <c r="CY213" s="214"/>
      <c r="CZ213" s="214"/>
      <c r="DA213" s="214"/>
      <c r="DB213" s="214"/>
      <c r="DC213" s="214"/>
      <c r="DD213" s="214"/>
      <c r="DE213" s="214"/>
      <c r="DF213" s="214"/>
      <c r="DG213" s="214"/>
      <c r="DH213" s="214"/>
      <c r="DI213" s="214"/>
      <c r="DJ213" s="214"/>
      <c r="DK213" s="214"/>
      <c r="DL213" s="214"/>
      <c r="DM213" s="214"/>
      <c r="DN213" s="214"/>
      <c r="DO213" s="214"/>
      <c r="DP213" s="214"/>
      <c r="DQ213" s="214"/>
      <c r="DR213" s="214"/>
      <c r="DS213" s="214"/>
      <c r="DT213" s="214"/>
      <c r="DU213" s="214"/>
      <c r="DV213" s="214"/>
      <c r="DW213" s="214"/>
      <c r="DX213" s="214"/>
      <c r="DY213" s="214"/>
      <c r="DZ213" s="214"/>
      <c r="EA213" s="214"/>
      <c r="EB213" s="214"/>
      <c r="EC213" s="214"/>
      <c r="ED213" s="214"/>
      <c r="EE213" s="214"/>
      <c r="EF213" s="214"/>
      <c r="EG213" s="214"/>
      <c r="EH213" s="214"/>
      <c r="EI213" s="214"/>
      <c r="EJ213" s="214"/>
      <c r="EK213" s="214"/>
      <c r="EL213" s="214"/>
      <c r="EM213" s="214"/>
      <c r="EN213" s="214"/>
      <c r="EO213" s="214"/>
      <c r="EP213" s="214"/>
      <c r="EQ213" s="214"/>
      <c r="ER213" s="214"/>
      <c r="ES213" s="214"/>
      <c r="ET213" s="214"/>
      <c r="EU213" s="214"/>
      <c r="EV213" s="214"/>
      <c r="EW213" s="214"/>
      <c r="EX213" s="214"/>
      <c r="EY213" s="214"/>
      <c r="EZ213" s="214"/>
      <c r="FA213" s="214"/>
      <c r="FB213" s="214"/>
      <c r="FC213" s="214"/>
      <c r="FD213" s="214"/>
      <c r="FE213" s="214"/>
      <c r="FF213" s="214"/>
      <c r="FG213" s="214"/>
      <c r="FH213" s="214"/>
      <c r="FI213" s="214"/>
      <c r="FJ213" s="214"/>
      <c r="FK213" s="214"/>
      <c r="FL213" s="214"/>
      <c r="FM213" s="214"/>
      <c r="FN213" s="214"/>
      <c r="FO213" s="214"/>
      <c r="FP213" s="214"/>
      <c r="FQ213" s="214"/>
      <c r="FR213" s="214"/>
      <c r="FS213" s="214"/>
      <c r="FT213" s="214"/>
      <c r="FU213" s="214"/>
      <c r="FV213" s="214"/>
      <c r="FW213" s="214"/>
      <c r="FX213" s="214"/>
      <c r="FY213" s="214"/>
      <c r="FZ213" s="214"/>
      <c r="GA213" s="214"/>
      <c r="GB213" s="214"/>
      <c r="GC213" s="214"/>
      <c r="GD213" s="214"/>
      <c r="GE213" s="214"/>
      <c r="GF213" s="214"/>
      <c r="GG213" s="214"/>
      <c r="GH213" s="214"/>
      <c r="GI213" s="214"/>
      <c r="GJ213" s="214"/>
      <c r="GK213" s="214"/>
      <c r="GL213" s="214"/>
      <c r="GM213" s="214"/>
      <c r="GN213" s="214"/>
      <c r="GO213" s="214"/>
      <c r="GP213" s="214"/>
      <c r="GQ213" s="214"/>
      <c r="GR213" s="214"/>
      <c r="GS213" s="214"/>
      <c r="GT213" s="214"/>
      <c r="GU213" s="214"/>
      <c r="GV213" s="214"/>
      <c r="GW213" s="214"/>
      <c r="GX213" s="214"/>
      <c r="GY213" s="214"/>
      <c r="GZ213" s="214"/>
      <c r="HA213" s="214"/>
      <c r="HB213" s="214"/>
      <c r="HC213" s="214"/>
      <c r="HD213" s="214"/>
      <c r="HE213" s="214"/>
      <c r="HF213" s="214"/>
      <c r="HG213" s="214"/>
      <c r="HH213" s="214"/>
      <c r="HI213" s="214"/>
      <c r="HJ213" s="214"/>
      <c r="HK213" s="214"/>
      <c r="HL213" s="214"/>
      <c r="HM213" s="214"/>
      <c r="HN213" s="214"/>
      <c r="HO213" s="214"/>
      <c r="HP213" s="214"/>
      <c r="HQ213" s="214"/>
      <c r="HR213" s="214"/>
      <c r="HS213" s="214"/>
      <c r="HT213" s="214"/>
      <c r="HU213" s="214"/>
      <c r="HV213" s="214"/>
      <c r="HW213" s="214"/>
      <c r="HX213" s="214"/>
      <c r="HY213" s="214"/>
      <c r="HZ213" s="214"/>
      <c r="IA213" s="214"/>
      <c r="IB213" s="214"/>
      <c r="IC213" s="214"/>
      <c r="ID213" s="214"/>
      <c r="IE213" s="214"/>
      <c r="IF213" s="214"/>
      <c r="IG213" s="214"/>
      <c r="IH213" s="214"/>
      <c r="II213" s="214"/>
      <c r="IJ213" s="214"/>
      <c r="IK213" s="214"/>
      <c r="IL213" s="214"/>
      <c r="IM213" s="214"/>
    </row>
    <row r="214" spans="1:247" s="219" customFormat="1">
      <c r="A214" s="218"/>
      <c r="B214" s="218"/>
      <c r="C214" s="220"/>
      <c r="D214" s="216"/>
      <c r="E214" s="215"/>
      <c r="F214" s="215"/>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c r="CG214" s="214"/>
      <c r="CH214" s="214"/>
      <c r="CI214" s="214"/>
      <c r="CJ214" s="214"/>
      <c r="CK214" s="214"/>
      <c r="CL214" s="214"/>
      <c r="CM214" s="214"/>
      <c r="CN214" s="214"/>
      <c r="CO214" s="214"/>
      <c r="CP214" s="214"/>
      <c r="CQ214" s="214"/>
      <c r="CR214" s="214"/>
      <c r="CS214" s="214"/>
      <c r="CT214" s="214"/>
      <c r="CU214" s="214"/>
      <c r="CV214" s="214"/>
      <c r="CW214" s="214"/>
      <c r="CX214" s="214"/>
      <c r="CY214" s="214"/>
      <c r="CZ214" s="214"/>
      <c r="DA214" s="214"/>
      <c r="DB214" s="214"/>
      <c r="DC214" s="214"/>
      <c r="DD214" s="214"/>
      <c r="DE214" s="214"/>
      <c r="DF214" s="214"/>
      <c r="DG214" s="214"/>
      <c r="DH214" s="214"/>
      <c r="DI214" s="214"/>
      <c r="DJ214" s="214"/>
      <c r="DK214" s="214"/>
      <c r="DL214" s="214"/>
      <c r="DM214" s="214"/>
      <c r="DN214" s="214"/>
      <c r="DO214" s="214"/>
      <c r="DP214" s="214"/>
      <c r="DQ214" s="214"/>
      <c r="DR214" s="214"/>
      <c r="DS214" s="214"/>
      <c r="DT214" s="214"/>
      <c r="DU214" s="214"/>
      <c r="DV214" s="214"/>
      <c r="DW214" s="214"/>
      <c r="DX214" s="214"/>
      <c r="DY214" s="214"/>
      <c r="DZ214" s="214"/>
      <c r="EA214" s="214"/>
      <c r="EB214" s="214"/>
      <c r="EC214" s="214"/>
      <c r="ED214" s="214"/>
      <c r="EE214" s="214"/>
      <c r="EF214" s="214"/>
      <c r="EG214" s="214"/>
      <c r="EH214" s="214"/>
      <c r="EI214" s="214"/>
      <c r="EJ214" s="214"/>
      <c r="EK214" s="214"/>
      <c r="EL214" s="214"/>
      <c r="EM214" s="214"/>
      <c r="EN214" s="214"/>
      <c r="EO214" s="214"/>
      <c r="EP214" s="214"/>
      <c r="EQ214" s="214"/>
      <c r="ER214" s="214"/>
      <c r="ES214" s="214"/>
      <c r="ET214" s="214"/>
      <c r="EU214" s="214"/>
      <c r="EV214" s="214"/>
      <c r="EW214" s="214"/>
      <c r="EX214" s="214"/>
      <c r="EY214" s="214"/>
      <c r="EZ214" s="214"/>
      <c r="FA214" s="214"/>
      <c r="FB214" s="214"/>
      <c r="FC214" s="214"/>
      <c r="FD214" s="214"/>
      <c r="FE214" s="214"/>
      <c r="FF214" s="214"/>
      <c r="FG214" s="214"/>
      <c r="FH214" s="214"/>
      <c r="FI214" s="214"/>
      <c r="FJ214" s="214"/>
      <c r="FK214" s="214"/>
      <c r="FL214" s="214"/>
      <c r="FM214" s="214"/>
      <c r="FN214" s="214"/>
      <c r="FO214" s="214"/>
      <c r="FP214" s="214"/>
      <c r="FQ214" s="214"/>
      <c r="FR214" s="214"/>
      <c r="FS214" s="214"/>
      <c r="FT214" s="214"/>
      <c r="FU214" s="214"/>
      <c r="FV214" s="214"/>
      <c r="FW214" s="214"/>
      <c r="FX214" s="214"/>
      <c r="FY214" s="214"/>
      <c r="FZ214" s="214"/>
      <c r="GA214" s="214"/>
      <c r="GB214" s="214"/>
      <c r="GC214" s="214"/>
      <c r="GD214" s="214"/>
      <c r="GE214" s="214"/>
      <c r="GF214" s="214"/>
      <c r="GG214" s="214"/>
      <c r="GH214" s="214"/>
      <c r="GI214" s="214"/>
      <c r="GJ214" s="214"/>
      <c r="GK214" s="214"/>
      <c r="GL214" s="214"/>
      <c r="GM214" s="214"/>
      <c r="GN214" s="214"/>
      <c r="GO214" s="214"/>
      <c r="GP214" s="214"/>
      <c r="GQ214" s="214"/>
      <c r="GR214" s="214"/>
      <c r="GS214" s="214"/>
      <c r="GT214" s="214"/>
      <c r="GU214" s="214"/>
      <c r="GV214" s="214"/>
      <c r="GW214" s="214"/>
      <c r="GX214" s="214"/>
      <c r="GY214" s="214"/>
      <c r="GZ214" s="214"/>
      <c r="HA214" s="214"/>
      <c r="HB214" s="214"/>
      <c r="HC214" s="214"/>
      <c r="HD214" s="214"/>
      <c r="HE214" s="214"/>
      <c r="HF214" s="214"/>
      <c r="HG214" s="214"/>
      <c r="HH214" s="214"/>
      <c r="HI214" s="214"/>
      <c r="HJ214" s="214"/>
      <c r="HK214" s="214"/>
      <c r="HL214" s="214"/>
      <c r="HM214" s="214"/>
      <c r="HN214" s="214"/>
      <c r="HO214" s="214"/>
      <c r="HP214" s="214"/>
      <c r="HQ214" s="214"/>
      <c r="HR214" s="214"/>
      <c r="HS214" s="214"/>
      <c r="HT214" s="214"/>
      <c r="HU214" s="214"/>
      <c r="HV214" s="214"/>
      <c r="HW214" s="214"/>
      <c r="HX214" s="214"/>
      <c r="HY214" s="214"/>
      <c r="HZ214" s="214"/>
      <c r="IA214" s="214"/>
      <c r="IB214" s="214"/>
      <c r="IC214" s="214"/>
      <c r="ID214" s="214"/>
      <c r="IE214" s="214"/>
      <c r="IF214" s="214"/>
      <c r="IG214" s="214"/>
      <c r="IH214" s="214"/>
      <c r="II214" s="214"/>
      <c r="IJ214" s="214"/>
      <c r="IK214" s="214"/>
      <c r="IL214" s="214"/>
      <c r="IM214" s="214"/>
    </row>
    <row r="215" spans="1:247" s="219" customFormat="1">
      <c r="A215" s="218"/>
      <c r="B215" s="218"/>
      <c r="C215" s="220"/>
      <c r="D215" s="216"/>
      <c r="E215" s="215"/>
      <c r="F215" s="215"/>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c r="CG215" s="214"/>
      <c r="CH215" s="214"/>
      <c r="CI215" s="214"/>
      <c r="CJ215" s="214"/>
      <c r="CK215" s="214"/>
      <c r="CL215" s="214"/>
      <c r="CM215" s="214"/>
      <c r="CN215" s="214"/>
      <c r="CO215" s="214"/>
      <c r="CP215" s="214"/>
      <c r="CQ215" s="214"/>
      <c r="CR215" s="214"/>
      <c r="CS215" s="214"/>
      <c r="CT215" s="214"/>
      <c r="CU215" s="214"/>
      <c r="CV215" s="214"/>
      <c r="CW215" s="214"/>
      <c r="CX215" s="214"/>
      <c r="CY215" s="214"/>
      <c r="CZ215" s="214"/>
      <c r="DA215" s="214"/>
      <c r="DB215" s="214"/>
      <c r="DC215" s="214"/>
      <c r="DD215" s="214"/>
      <c r="DE215" s="214"/>
      <c r="DF215" s="214"/>
      <c r="DG215" s="214"/>
      <c r="DH215" s="214"/>
      <c r="DI215" s="214"/>
      <c r="DJ215" s="214"/>
      <c r="DK215" s="214"/>
      <c r="DL215" s="214"/>
      <c r="DM215" s="214"/>
      <c r="DN215" s="214"/>
      <c r="DO215" s="214"/>
      <c r="DP215" s="214"/>
      <c r="DQ215" s="214"/>
      <c r="DR215" s="214"/>
      <c r="DS215" s="214"/>
      <c r="DT215" s="214"/>
      <c r="DU215" s="214"/>
      <c r="DV215" s="214"/>
      <c r="DW215" s="214"/>
      <c r="DX215" s="214"/>
      <c r="DY215" s="214"/>
      <c r="DZ215" s="214"/>
      <c r="EA215" s="214"/>
      <c r="EB215" s="214"/>
      <c r="EC215" s="214"/>
      <c r="ED215" s="214"/>
      <c r="EE215" s="214"/>
      <c r="EF215" s="214"/>
      <c r="EG215" s="214"/>
      <c r="EH215" s="214"/>
      <c r="EI215" s="214"/>
      <c r="EJ215" s="214"/>
      <c r="EK215" s="214"/>
      <c r="EL215" s="214"/>
      <c r="EM215" s="214"/>
      <c r="EN215" s="214"/>
      <c r="EO215" s="214"/>
      <c r="EP215" s="214"/>
      <c r="EQ215" s="214"/>
      <c r="ER215" s="214"/>
      <c r="ES215" s="214"/>
      <c r="ET215" s="214"/>
      <c r="EU215" s="214"/>
      <c r="EV215" s="214"/>
      <c r="EW215" s="214"/>
      <c r="EX215" s="214"/>
      <c r="EY215" s="214"/>
      <c r="EZ215" s="214"/>
      <c r="FA215" s="214"/>
      <c r="FB215" s="214"/>
      <c r="FC215" s="214"/>
      <c r="FD215" s="214"/>
      <c r="FE215" s="214"/>
      <c r="FF215" s="214"/>
      <c r="FG215" s="214"/>
      <c r="FH215" s="214"/>
      <c r="FI215" s="214"/>
      <c r="FJ215" s="214"/>
      <c r="FK215" s="214"/>
      <c r="FL215" s="214"/>
      <c r="FM215" s="214"/>
      <c r="FN215" s="214"/>
      <c r="FO215" s="214"/>
      <c r="FP215" s="214"/>
      <c r="FQ215" s="214"/>
      <c r="FR215" s="214"/>
      <c r="FS215" s="214"/>
      <c r="FT215" s="214"/>
      <c r="FU215" s="214"/>
      <c r="FV215" s="214"/>
      <c r="FW215" s="214"/>
      <c r="FX215" s="214"/>
      <c r="FY215" s="214"/>
      <c r="FZ215" s="214"/>
      <c r="GA215" s="214"/>
      <c r="GB215" s="214"/>
      <c r="GC215" s="214"/>
      <c r="GD215" s="214"/>
      <c r="GE215" s="214"/>
      <c r="GF215" s="214"/>
      <c r="GG215" s="214"/>
      <c r="GH215" s="214"/>
      <c r="GI215" s="214"/>
      <c r="GJ215" s="214"/>
      <c r="GK215" s="214"/>
      <c r="GL215" s="214"/>
      <c r="GM215" s="214"/>
      <c r="GN215" s="214"/>
      <c r="GO215" s="214"/>
      <c r="GP215" s="214"/>
      <c r="GQ215" s="214"/>
      <c r="GR215" s="214"/>
      <c r="GS215" s="214"/>
      <c r="GT215" s="214"/>
      <c r="GU215" s="214"/>
      <c r="GV215" s="214"/>
      <c r="GW215" s="214"/>
      <c r="GX215" s="214"/>
      <c r="GY215" s="214"/>
      <c r="GZ215" s="214"/>
      <c r="HA215" s="214"/>
      <c r="HB215" s="214"/>
      <c r="HC215" s="214"/>
      <c r="HD215" s="214"/>
      <c r="HE215" s="214"/>
      <c r="HF215" s="214"/>
      <c r="HG215" s="214"/>
      <c r="HH215" s="214"/>
      <c r="HI215" s="214"/>
      <c r="HJ215" s="214"/>
      <c r="HK215" s="214"/>
      <c r="HL215" s="214"/>
      <c r="HM215" s="214"/>
      <c r="HN215" s="214"/>
      <c r="HO215" s="214"/>
      <c r="HP215" s="214"/>
      <c r="HQ215" s="214"/>
      <c r="HR215" s="214"/>
      <c r="HS215" s="214"/>
      <c r="HT215" s="214"/>
      <c r="HU215" s="214"/>
      <c r="HV215" s="214"/>
      <c r="HW215" s="214"/>
      <c r="HX215" s="214"/>
      <c r="HY215" s="214"/>
      <c r="HZ215" s="214"/>
      <c r="IA215" s="214"/>
      <c r="IB215" s="214"/>
      <c r="IC215" s="214"/>
      <c r="ID215" s="214"/>
      <c r="IE215" s="214"/>
      <c r="IF215" s="214"/>
      <c r="IG215" s="214"/>
      <c r="IH215" s="214"/>
      <c r="II215" s="214"/>
      <c r="IJ215" s="214"/>
      <c r="IK215" s="214"/>
      <c r="IL215" s="214"/>
      <c r="IM215" s="214"/>
    </row>
    <row r="216" spans="1:247" s="219" customFormat="1">
      <c r="A216" s="218"/>
      <c r="B216" s="218"/>
      <c r="C216" s="220"/>
      <c r="D216" s="216"/>
      <c r="E216" s="215"/>
      <c r="F216" s="215"/>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c r="CG216" s="214"/>
      <c r="CH216" s="214"/>
      <c r="CI216" s="214"/>
      <c r="CJ216" s="214"/>
      <c r="CK216" s="214"/>
      <c r="CL216" s="214"/>
      <c r="CM216" s="214"/>
      <c r="CN216" s="214"/>
      <c r="CO216" s="214"/>
      <c r="CP216" s="214"/>
      <c r="CQ216" s="214"/>
      <c r="CR216" s="214"/>
      <c r="CS216" s="214"/>
      <c r="CT216" s="214"/>
      <c r="CU216" s="214"/>
      <c r="CV216" s="214"/>
      <c r="CW216" s="214"/>
      <c r="CX216" s="214"/>
      <c r="CY216" s="214"/>
      <c r="CZ216" s="214"/>
      <c r="DA216" s="214"/>
      <c r="DB216" s="214"/>
      <c r="DC216" s="214"/>
      <c r="DD216" s="214"/>
      <c r="DE216" s="214"/>
      <c r="DF216" s="214"/>
      <c r="DG216" s="214"/>
      <c r="DH216" s="214"/>
      <c r="DI216" s="214"/>
      <c r="DJ216" s="214"/>
      <c r="DK216" s="214"/>
      <c r="DL216" s="214"/>
      <c r="DM216" s="214"/>
      <c r="DN216" s="214"/>
      <c r="DO216" s="214"/>
      <c r="DP216" s="214"/>
      <c r="DQ216" s="214"/>
      <c r="DR216" s="214"/>
      <c r="DS216" s="214"/>
      <c r="DT216" s="214"/>
      <c r="DU216" s="214"/>
      <c r="DV216" s="214"/>
      <c r="DW216" s="214"/>
      <c r="DX216" s="214"/>
      <c r="DY216" s="214"/>
      <c r="DZ216" s="214"/>
      <c r="EA216" s="214"/>
      <c r="EB216" s="214"/>
      <c r="EC216" s="214"/>
      <c r="ED216" s="214"/>
      <c r="EE216" s="214"/>
      <c r="EF216" s="214"/>
      <c r="EG216" s="214"/>
      <c r="EH216" s="214"/>
      <c r="EI216" s="214"/>
      <c r="EJ216" s="214"/>
      <c r="EK216" s="214"/>
      <c r="EL216" s="214"/>
      <c r="EM216" s="214"/>
      <c r="EN216" s="214"/>
      <c r="EO216" s="214"/>
      <c r="EP216" s="214"/>
      <c r="EQ216" s="214"/>
      <c r="ER216" s="214"/>
      <c r="ES216" s="214"/>
      <c r="ET216" s="214"/>
      <c r="EU216" s="214"/>
      <c r="EV216" s="214"/>
      <c r="EW216" s="214"/>
      <c r="EX216" s="214"/>
      <c r="EY216" s="214"/>
      <c r="EZ216" s="214"/>
      <c r="FA216" s="214"/>
      <c r="FB216" s="214"/>
      <c r="FC216" s="214"/>
      <c r="FD216" s="214"/>
      <c r="FE216" s="214"/>
      <c r="FF216" s="214"/>
      <c r="FG216" s="214"/>
      <c r="FH216" s="214"/>
      <c r="FI216" s="214"/>
      <c r="FJ216" s="214"/>
      <c r="FK216" s="214"/>
      <c r="FL216" s="214"/>
      <c r="FM216" s="214"/>
      <c r="FN216" s="214"/>
      <c r="FO216" s="214"/>
      <c r="FP216" s="214"/>
      <c r="FQ216" s="214"/>
      <c r="FR216" s="214"/>
      <c r="FS216" s="214"/>
      <c r="FT216" s="214"/>
      <c r="FU216" s="214"/>
      <c r="FV216" s="214"/>
      <c r="FW216" s="214"/>
      <c r="FX216" s="214"/>
      <c r="FY216" s="214"/>
      <c r="FZ216" s="214"/>
      <c r="GA216" s="214"/>
      <c r="GB216" s="214"/>
      <c r="GC216" s="214"/>
      <c r="GD216" s="214"/>
      <c r="GE216" s="214"/>
      <c r="GF216" s="214"/>
      <c r="GG216" s="214"/>
      <c r="GH216" s="214"/>
      <c r="GI216" s="214"/>
      <c r="GJ216" s="214"/>
      <c r="GK216" s="214"/>
      <c r="GL216" s="214"/>
      <c r="GM216" s="214"/>
      <c r="GN216" s="214"/>
      <c r="GO216" s="214"/>
      <c r="GP216" s="214"/>
      <c r="GQ216" s="214"/>
      <c r="GR216" s="214"/>
      <c r="GS216" s="214"/>
      <c r="GT216" s="214"/>
      <c r="GU216" s="214"/>
      <c r="GV216" s="214"/>
      <c r="GW216" s="214"/>
      <c r="GX216" s="214"/>
      <c r="GY216" s="214"/>
      <c r="GZ216" s="214"/>
      <c r="HA216" s="214"/>
      <c r="HB216" s="214"/>
      <c r="HC216" s="214"/>
      <c r="HD216" s="214"/>
      <c r="HE216" s="214"/>
      <c r="HF216" s="214"/>
      <c r="HG216" s="214"/>
      <c r="HH216" s="214"/>
      <c r="HI216" s="214"/>
      <c r="HJ216" s="214"/>
      <c r="HK216" s="214"/>
      <c r="HL216" s="214"/>
      <c r="HM216" s="214"/>
      <c r="HN216" s="214"/>
      <c r="HO216" s="214"/>
      <c r="HP216" s="214"/>
      <c r="HQ216" s="214"/>
      <c r="HR216" s="214"/>
      <c r="HS216" s="214"/>
      <c r="HT216" s="214"/>
      <c r="HU216" s="214"/>
      <c r="HV216" s="214"/>
      <c r="HW216" s="214"/>
      <c r="HX216" s="214"/>
      <c r="HY216" s="214"/>
      <c r="HZ216" s="214"/>
      <c r="IA216" s="214"/>
      <c r="IB216" s="214"/>
      <c r="IC216" s="214"/>
      <c r="ID216" s="214"/>
      <c r="IE216" s="214"/>
      <c r="IF216" s="214"/>
      <c r="IG216" s="214"/>
      <c r="IH216" s="214"/>
      <c r="II216" s="214"/>
      <c r="IJ216" s="214"/>
      <c r="IK216" s="214"/>
      <c r="IL216" s="214"/>
      <c r="IM216" s="214"/>
    </row>
    <row r="217" spans="1:247" s="219" customFormat="1">
      <c r="A217" s="218"/>
      <c r="B217" s="218"/>
      <c r="C217" s="220"/>
      <c r="D217" s="216"/>
      <c r="E217" s="215"/>
      <c r="F217" s="215"/>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c r="CG217" s="214"/>
      <c r="CH217" s="214"/>
      <c r="CI217" s="214"/>
      <c r="CJ217" s="214"/>
      <c r="CK217" s="214"/>
      <c r="CL217" s="214"/>
      <c r="CM217" s="214"/>
      <c r="CN217" s="214"/>
      <c r="CO217" s="214"/>
      <c r="CP217" s="214"/>
      <c r="CQ217" s="214"/>
      <c r="CR217" s="214"/>
      <c r="CS217" s="214"/>
      <c r="CT217" s="214"/>
      <c r="CU217" s="214"/>
      <c r="CV217" s="214"/>
      <c r="CW217" s="214"/>
      <c r="CX217" s="214"/>
      <c r="CY217" s="214"/>
      <c r="CZ217" s="214"/>
      <c r="DA217" s="214"/>
      <c r="DB217" s="214"/>
      <c r="DC217" s="214"/>
      <c r="DD217" s="214"/>
      <c r="DE217" s="214"/>
      <c r="DF217" s="214"/>
      <c r="DG217" s="214"/>
      <c r="DH217" s="214"/>
      <c r="DI217" s="214"/>
      <c r="DJ217" s="214"/>
      <c r="DK217" s="214"/>
      <c r="DL217" s="214"/>
      <c r="DM217" s="214"/>
      <c r="DN217" s="214"/>
      <c r="DO217" s="214"/>
      <c r="DP217" s="214"/>
      <c r="DQ217" s="214"/>
      <c r="DR217" s="214"/>
      <c r="DS217" s="214"/>
      <c r="DT217" s="214"/>
      <c r="DU217" s="214"/>
      <c r="DV217" s="214"/>
      <c r="DW217" s="214"/>
      <c r="DX217" s="214"/>
      <c r="DY217" s="214"/>
      <c r="DZ217" s="214"/>
      <c r="EA217" s="214"/>
      <c r="EB217" s="214"/>
      <c r="EC217" s="214"/>
      <c r="ED217" s="214"/>
      <c r="EE217" s="214"/>
      <c r="EF217" s="214"/>
      <c r="EG217" s="214"/>
      <c r="EH217" s="214"/>
      <c r="EI217" s="214"/>
      <c r="EJ217" s="214"/>
      <c r="EK217" s="214"/>
      <c r="EL217" s="214"/>
      <c r="EM217" s="214"/>
      <c r="EN217" s="214"/>
      <c r="EO217" s="214"/>
      <c r="EP217" s="214"/>
      <c r="EQ217" s="214"/>
      <c r="ER217" s="214"/>
      <c r="ES217" s="214"/>
      <c r="ET217" s="214"/>
      <c r="EU217" s="214"/>
      <c r="EV217" s="214"/>
      <c r="EW217" s="214"/>
      <c r="EX217" s="214"/>
      <c r="EY217" s="214"/>
      <c r="EZ217" s="214"/>
      <c r="FA217" s="214"/>
      <c r="FB217" s="214"/>
      <c r="FC217" s="214"/>
      <c r="FD217" s="214"/>
      <c r="FE217" s="214"/>
      <c r="FF217" s="214"/>
      <c r="FG217" s="214"/>
      <c r="FH217" s="214"/>
      <c r="FI217" s="214"/>
      <c r="FJ217" s="214"/>
      <c r="FK217" s="214"/>
      <c r="FL217" s="214"/>
      <c r="FM217" s="214"/>
      <c r="FN217" s="214"/>
      <c r="FO217" s="214"/>
      <c r="FP217" s="214"/>
      <c r="FQ217" s="214"/>
      <c r="FR217" s="214"/>
      <c r="FS217" s="214"/>
      <c r="FT217" s="214"/>
      <c r="FU217" s="214"/>
      <c r="FV217" s="214"/>
      <c r="FW217" s="214"/>
      <c r="FX217" s="214"/>
      <c r="FY217" s="214"/>
      <c r="FZ217" s="214"/>
      <c r="GA217" s="214"/>
      <c r="GB217" s="214"/>
      <c r="GC217" s="214"/>
      <c r="GD217" s="214"/>
      <c r="GE217" s="214"/>
      <c r="GF217" s="214"/>
      <c r="GG217" s="214"/>
      <c r="GH217" s="214"/>
      <c r="GI217" s="214"/>
      <c r="GJ217" s="214"/>
      <c r="GK217" s="214"/>
      <c r="GL217" s="214"/>
      <c r="GM217" s="214"/>
      <c r="GN217" s="214"/>
      <c r="GO217" s="214"/>
      <c r="GP217" s="214"/>
      <c r="GQ217" s="214"/>
      <c r="GR217" s="214"/>
      <c r="GS217" s="214"/>
      <c r="GT217" s="214"/>
      <c r="GU217" s="214"/>
      <c r="GV217" s="214"/>
      <c r="GW217" s="214"/>
      <c r="GX217" s="214"/>
      <c r="GY217" s="214"/>
      <c r="GZ217" s="214"/>
      <c r="HA217" s="214"/>
      <c r="HB217" s="214"/>
      <c r="HC217" s="214"/>
      <c r="HD217" s="214"/>
      <c r="HE217" s="214"/>
      <c r="HF217" s="214"/>
      <c r="HG217" s="214"/>
      <c r="HH217" s="214"/>
      <c r="HI217" s="214"/>
      <c r="HJ217" s="214"/>
      <c r="HK217" s="214"/>
      <c r="HL217" s="214"/>
      <c r="HM217" s="214"/>
      <c r="HN217" s="214"/>
      <c r="HO217" s="214"/>
      <c r="HP217" s="214"/>
      <c r="HQ217" s="214"/>
      <c r="HR217" s="214"/>
      <c r="HS217" s="214"/>
      <c r="HT217" s="214"/>
      <c r="HU217" s="214"/>
      <c r="HV217" s="214"/>
      <c r="HW217" s="214"/>
      <c r="HX217" s="214"/>
      <c r="HY217" s="214"/>
      <c r="HZ217" s="214"/>
      <c r="IA217" s="214"/>
      <c r="IB217" s="214"/>
      <c r="IC217" s="214"/>
      <c r="ID217" s="214"/>
      <c r="IE217" s="214"/>
      <c r="IF217" s="214"/>
      <c r="IG217" s="214"/>
      <c r="IH217" s="214"/>
      <c r="II217" s="214"/>
      <c r="IJ217" s="214"/>
      <c r="IK217" s="214"/>
      <c r="IL217" s="214"/>
      <c r="IM217" s="214"/>
    </row>
    <row r="218" spans="1:247" s="219" customFormat="1">
      <c r="A218" s="218"/>
      <c r="B218" s="218"/>
      <c r="C218" s="220"/>
      <c r="D218" s="216"/>
      <c r="E218" s="215"/>
      <c r="F218" s="215"/>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c r="CG218" s="214"/>
      <c r="CH218" s="214"/>
      <c r="CI218" s="214"/>
      <c r="CJ218" s="214"/>
      <c r="CK218" s="214"/>
      <c r="CL218" s="214"/>
      <c r="CM218" s="214"/>
      <c r="CN218" s="214"/>
      <c r="CO218" s="214"/>
      <c r="CP218" s="214"/>
      <c r="CQ218" s="214"/>
      <c r="CR218" s="214"/>
      <c r="CS218" s="214"/>
      <c r="CT218" s="214"/>
      <c r="CU218" s="214"/>
      <c r="CV218" s="214"/>
      <c r="CW218" s="214"/>
      <c r="CX218" s="214"/>
      <c r="CY218" s="214"/>
      <c r="CZ218" s="214"/>
      <c r="DA218" s="214"/>
      <c r="DB218" s="214"/>
      <c r="DC218" s="214"/>
      <c r="DD218" s="214"/>
      <c r="DE218" s="214"/>
      <c r="DF218" s="214"/>
      <c r="DG218" s="214"/>
      <c r="DH218" s="214"/>
      <c r="DI218" s="214"/>
      <c r="DJ218" s="214"/>
      <c r="DK218" s="214"/>
      <c r="DL218" s="214"/>
      <c r="DM218" s="214"/>
      <c r="DN218" s="214"/>
      <c r="DO218" s="214"/>
      <c r="DP218" s="214"/>
      <c r="DQ218" s="214"/>
      <c r="DR218" s="214"/>
      <c r="DS218" s="214"/>
      <c r="DT218" s="214"/>
      <c r="DU218" s="214"/>
      <c r="DV218" s="214"/>
      <c r="DW218" s="214"/>
      <c r="DX218" s="214"/>
      <c r="DY218" s="214"/>
      <c r="DZ218" s="214"/>
      <c r="EA218" s="214"/>
      <c r="EB218" s="214"/>
      <c r="EC218" s="214"/>
      <c r="ED218" s="214"/>
      <c r="EE218" s="214"/>
      <c r="EF218" s="214"/>
      <c r="EG218" s="214"/>
      <c r="EH218" s="214"/>
      <c r="EI218" s="214"/>
      <c r="EJ218" s="214"/>
      <c r="EK218" s="214"/>
      <c r="EL218" s="214"/>
      <c r="EM218" s="214"/>
      <c r="EN218" s="214"/>
      <c r="EO218" s="214"/>
      <c r="EP218" s="214"/>
      <c r="EQ218" s="214"/>
      <c r="ER218" s="214"/>
      <c r="ES218" s="214"/>
      <c r="ET218" s="214"/>
      <c r="EU218" s="214"/>
      <c r="EV218" s="214"/>
      <c r="EW218" s="214"/>
      <c r="EX218" s="214"/>
      <c r="EY218" s="214"/>
      <c r="EZ218" s="214"/>
      <c r="FA218" s="214"/>
      <c r="FB218" s="214"/>
      <c r="FC218" s="214"/>
      <c r="FD218" s="214"/>
      <c r="FE218" s="214"/>
      <c r="FF218" s="214"/>
      <c r="FG218" s="214"/>
      <c r="FH218" s="214"/>
      <c r="FI218" s="214"/>
      <c r="FJ218" s="214"/>
      <c r="FK218" s="214"/>
      <c r="FL218" s="214"/>
      <c r="FM218" s="214"/>
      <c r="FN218" s="214"/>
      <c r="FO218" s="214"/>
      <c r="FP218" s="214"/>
      <c r="FQ218" s="214"/>
      <c r="FR218" s="214"/>
      <c r="FS218" s="214"/>
      <c r="FT218" s="214"/>
      <c r="FU218" s="214"/>
      <c r="FV218" s="214"/>
      <c r="FW218" s="214"/>
      <c r="FX218" s="214"/>
      <c r="FY218" s="214"/>
      <c r="FZ218" s="214"/>
      <c r="GA218" s="214"/>
      <c r="GB218" s="214"/>
      <c r="GC218" s="214"/>
      <c r="GD218" s="214"/>
      <c r="GE218" s="214"/>
      <c r="GF218" s="214"/>
      <c r="GG218" s="214"/>
      <c r="GH218" s="214"/>
      <c r="GI218" s="214"/>
      <c r="GJ218" s="214"/>
      <c r="GK218" s="214"/>
      <c r="GL218" s="214"/>
      <c r="GM218" s="214"/>
      <c r="GN218" s="214"/>
      <c r="GO218" s="214"/>
      <c r="GP218" s="214"/>
      <c r="GQ218" s="214"/>
      <c r="GR218" s="214"/>
      <c r="GS218" s="214"/>
      <c r="GT218" s="214"/>
      <c r="GU218" s="214"/>
      <c r="GV218" s="214"/>
      <c r="GW218" s="214"/>
      <c r="GX218" s="214"/>
      <c r="GY218" s="214"/>
      <c r="GZ218" s="214"/>
      <c r="HA218" s="214"/>
      <c r="HB218" s="214"/>
      <c r="HC218" s="214"/>
      <c r="HD218" s="214"/>
      <c r="HE218" s="214"/>
      <c r="HF218" s="214"/>
      <c r="HG218" s="214"/>
      <c r="HH218" s="214"/>
      <c r="HI218" s="214"/>
      <c r="HJ218" s="214"/>
      <c r="HK218" s="214"/>
      <c r="HL218" s="214"/>
      <c r="HM218" s="214"/>
      <c r="HN218" s="214"/>
      <c r="HO218" s="214"/>
      <c r="HP218" s="214"/>
      <c r="HQ218" s="214"/>
      <c r="HR218" s="214"/>
      <c r="HS218" s="214"/>
      <c r="HT218" s="214"/>
      <c r="HU218" s="214"/>
      <c r="HV218" s="214"/>
      <c r="HW218" s="214"/>
      <c r="HX218" s="214"/>
      <c r="HY218" s="214"/>
      <c r="HZ218" s="214"/>
      <c r="IA218" s="214"/>
      <c r="IB218" s="214"/>
      <c r="IC218" s="214"/>
      <c r="ID218" s="214"/>
      <c r="IE218" s="214"/>
      <c r="IF218" s="214"/>
      <c r="IG218" s="214"/>
      <c r="IH218" s="214"/>
      <c r="II218" s="214"/>
      <c r="IJ218" s="214"/>
      <c r="IK218" s="214"/>
      <c r="IL218" s="214"/>
      <c r="IM218" s="214"/>
    </row>
    <row r="219" spans="1:247" s="219" customFormat="1">
      <c r="A219" s="218"/>
      <c r="B219" s="218"/>
      <c r="C219" s="220"/>
      <c r="D219" s="216"/>
      <c r="E219" s="215"/>
      <c r="F219" s="215"/>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c r="CG219" s="214"/>
      <c r="CH219" s="214"/>
      <c r="CI219" s="214"/>
      <c r="CJ219" s="214"/>
      <c r="CK219" s="214"/>
      <c r="CL219" s="214"/>
      <c r="CM219" s="214"/>
      <c r="CN219" s="214"/>
      <c r="CO219" s="214"/>
      <c r="CP219" s="214"/>
      <c r="CQ219" s="214"/>
      <c r="CR219" s="214"/>
      <c r="CS219" s="214"/>
      <c r="CT219" s="214"/>
      <c r="CU219" s="214"/>
      <c r="CV219" s="214"/>
      <c r="CW219" s="214"/>
      <c r="CX219" s="214"/>
      <c r="CY219" s="214"/>
      <c r="CZ219" s="214"/>
      <c r="DA219" s="214"/>
      <c r="DB219" s="214"/>
      <c r="DC219" s="214"/>
      <c r="DD219" s="214"/>
      <c r="DE219" s="214"/>
      <c r="DF219" s="214"/>
      <c r="DG219" s="214"/>
      <c r="DH219" s="214"/>
      <c r="DI219" s="214"/>
      <c r="DJ219" s="214"/>
      <c r="DK219" s="214"/>
      <c r="DL219" s="214"/>
      <c r="DM219" s="214"/>
      <c r="DN219" s="214"/>
      <c r="DO219" s="214"/>
      <c r="DP219" s="214"/>
      <c r="DQ219" s="214"/>
      <c r="DR219" s="214"/>
      <c r="DS219" s="214"/>
      <c r="DT219" s="214"/>
      <c r="DU219" s="214"/>
      <c r="DV219" s="214"/>
      <c r="DW219" s="214"/>
      <c r="DX219" s="214"/>
      <c r="DY219" s="214"/>
      <c r="DZ219" s="214"/>
      <c r="EA219" s="214"/>
      <c r="EB219" s="214"/>
      <c r="EC219" s="214"/>
      <c r="ED219" s="214"/>
      <c r="EE219" s="214"/>
      <c r="EF219" s="214"/>
      <c r="EG219" s="214"/>
      <c r="EH219" s="214"/>
      <c r="EI219" s="214"/>
      <c r="EJ219" s="214"/>
      <c r="EK219" s="214"/>
      <c r="EL219" s="214"/>
      <c r="EM219" s="214"/>
      <c r="EN219" s="214"/>
      <c r="EO219" s="214"/>
      <c r="EP219" s="214"/>
      <c r="EQ219" s="214"/>
      <c r="ER219" s="214"/>
      <c r="ES219" s="214"/>
      <c r="ET219" s="214"/>
      <c r="EU219" s="214"/>
      <c r="EV219" s="214"/>
      <c r="EW219" s="214"/>
      <c r="EX219" s="214"/>
      <c r="EY219" s="214"/>
      <c r="EZ219" s="214"/>
      <c r="FA219" s="214"/>
      <c r="FB219" s="214"/>
      <c r="FC219" s="214"/>
      <c r="FD219" s="214"/>
      <c r="FE219" s="214"/>
      <c r="FF219" s="214"/>
      <c r="FG219" s="214"/>
      <c r="FH219" s="214"/>
      <c r="FI219" s="214"/>
      <c r="FJ219" s="214"/>
      <c r="FK219" s="214"/>
      <c r="FL219" s="214"/>
      <c r="FM219" s="214"/>
      <c r="FN219" s="214"/>
      <c r="FO219" s="214"/>
      <c r="FP219" s="214"/>
      <c r="FQ219" s="214"/>
      <c r="FR219" s="214"/>
      <c r="FS219" s="214"/>
      <c r="FT219" s="214"/>
      <c r="FU219" s="214"/>
      <c r="FV219" s="214"/>
      <c r="FW219" s="214"/>
      <c r="FX219" s="214"/>
      <c r="FY219" s="214"/>
      <c r="FZ219" s="214"/>
      <c r="GA219" s="214"/>
      <c r="GB219" s="214"/>
      <c r="GC219" s="214"/>
      <c r="GD219" s="214"/>
      <c r="GE219" s="214"/>
      <c r="GF219" s="214"/>
      <c r="GG219" s="214"/>
      <c r="GH219" s="214"/>
      <c r="GI219" s="214"/>
      <c r="GJ219" s="214"/>
      <c r="GK219" s="214"/>
      <c r="GL219" s="214"/>
      <c r="GM219" s="214"/>
      <c r="GN219" s="214"/>
      <c r="GO219" s="214"/>
      <c r="GP219" s="214"/>
      <c r="GQ219" s="214"/>
      <c r="GR219" s="214"/>
      <c r="GS219" s="214"/>
      <c r="GT219" s="214"/>
      <c r="GU219" s="214"/>
      <c r="GV219" s="214"/>
      <c r="GW219" s="214"/>
      <c r="GX219" s="214"/>
      <c r="GY219" s="214"/>
      <c r="GZ219" s="214"/>
      <c r="HA219" s="214"/>
      <c r="HB219" s="214"/>
      <c r="HC219" s="214"/>
      <c r="HD219" s="214"/>
      <c r="HE219" s="214"/>
      <c r="HF219" s="214"/>
      <c r="HG219" s="214"/>
      <c r="HH219" s="214"/>
      <c r="HI219" s="214"/>
      <c r="HJ219" s="214"/>
      <c r="HK219" s="214"/>
      <c r="HL219" s="214"/>
      <c r="HM219" s="214"/>
      <c r="HN219" s="214"/>
      <c r="HO219" s="214"/>
      <c r="HP219" s="214"/>
      <c r="HQ219" s="214"/>
      <c r="HR219" s="214"/>
      <c r="HS219" s="214"/>
      <c r="HT219" s="214"/>
      <c r="HU219" s="214"/>
      <c r="HV219" s="214"/>
      <c r="HW219" s="214"/>
      <c r="HX219" s="214"/>
      <c r="HY219" s="214"/>
      <c r="HZ219" s="214"/>
      <c r="IA219" s="214"/>
      <c r="IB219" s="214"/>
      <c r="IC219" s="214"/>
      <c r="ID219" s="214"/>
      <c r="IE219" s="214"/>
      <c r="IF219" s="214"/>
      <c r="IG219" s="214"/>
      <c r="IH219" s="214"/>
      <c r="II219" s="214"/>
      <c r="IJ219" s="214"/>
      <c r="IK219" s="214"/>
      <c r="IL219" s="214"/>
      <c r="IM219" s="214"/>
    </row>
    <row r="220" spans="1:247" s="219" customFormat="1">
      <c r="A220" s="218"/>
      <c r="B220" s="218"/>
      <c r="C220" s="220"/>
      <c r="D220" s="216"/>
      <c r="E220" s="215"/>
      <c r="F220" s="215"/>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c r="CG220" s="214"/>
      <c r="CH220" s="214"/>
      <c r="CI220" s="214"/>
      <c r="CJ220" s="214"/>
      <c r="CK220" s="214"/>
      <c r="CL220" s="214"/>
      <c r="CM220" s="214"/>
      <c r="CN220" s="214"/>
      <c r="CO220" s="214"/>
      <c r="CP220" s="214"/>
      <c r="CQ220" s="214"/>
      <c r="CR220" s="214"/>
      <c r="CS220" s="214"/>
      <c r="CT220" s="214"/>
      <c r="CU220" s="214"/>
      <c r="CV220" s="214"/>
      <c r="CW220" s="214"/>
      <c r="CX220" s="214"/>
      <c r="CY220" s="214"/>
      <c r="CZ220" s="214"/>
      <c r="DA220" s="214"/>
      <c r="DB220" s="214"/>
      <c r="DC220" s="214"/>
      <c r="DD220" s="214"/>
      <c r="DE220" s="214"/>
      <c r="DF220" s="214"/>
      <c r="DG220" s="214"/>
      <c r="DH220" s="214"/>
      <c r="DI220" s="214"/>
      <c r="DJ220" s="214"/>
      <c r="DK220" s="214"/>
      <c r="DL220" s="214"/>
      <c r="DM220" s="214"/>
      <c r="DN220" s="214"/>
      <c r="DO220" s="214"/>
      <c r="DP220" s="214"/>
      <c r="DQ220" s="214"/>
      <c r="DR220" s="214"/>
      <c r="DS220" s="214"/>
      <c r="DT220" s="214"/>
      <c r="DU220" s="214"/>
      <c r="DV220" s="214"/>
      <c r="DW220" s="214"/>
      <c r="DX220" s="214"/>
      <c r="DY220" s="214"/>
      <c r="DZ220" s="214"/>
      <c r="EA220" s="214"/>
      <c r="EB220" s="214"/>
      <c r="EC220" s="214"/>
      <c r="ED220" s="214"/>
      <c r="EE220" s="214"/>
      <c r="EF220" s="214"/>
      <c r="EG220" s="214"/>
      <c r="EH220" s="214"/>
      <c r="EI220" s="214"/>
      <c r="EJ220" s="214"/>
      <c r="EK220" s="214"/>
      <c r="EL220" s="214"/>
      <c r="EM220" s="214"/>
      <c r="EN220" s="214"/>
      <c r="EO220" s="214"/>
      <c r="EP220" s="214"/>
      <c r="EQ220" s="214"/>
      <c r="ER220" s="214"/>
      <c r="ES220" s="214"/>
      <c r="ET220" s="214"/>
      <c r="EU220" s="214"/>
      <c r="EV220" s="214"/>
      <c r="EW220" s="214"/>
      <c r="EX220" s="214"/>
      <c r="EY220" s="214"/>
      <c r="EZ220" s="214"/>
      <c r="FA220" s="214"/>
      <c r="FB220" s="214"/>
      <c r="FC220" s="214"/>
      <c r="FD220" s="214"/>
      <c r="FE220" s="214"/>
      <c r="FF220" s="214"/>
      <c r="FG220" s="214"/>
      <c r="FH220" s="214"/>
      <c r="FI220" s="214"/>
      <c r="FJ220" s="214"/>
      <c r="FK220" s="214"/>
      <c r="FL220" s="214"/>
      <c r="FM220" s="214"/>
      <c r="FN220" s="214"/>
      <c r="FO220" s="214"/>
      <c r="FP220" s="214"/>
      <c r="FQ220" s="214"/>
      <c r="FR220" s="214"/>
      <c r="FS220" s="214"/>
      <c r="FT220" s="214"/>
      <c r="FU220" s="214"/>
      <c r="FV220" s="214"/>
      <c r="FW220" s="214"/>
      <c r="FX220" s="214"/>
      <c r="FY220" s="214"/>
      <c r="FZ220" s="214"/>
      <c r="GA220" s="214"/>
      <c r="GB220" s="214"/>
      <c r="GC220" s="214"/>
      <c r="GD220" s="214"/>
      <c r="GE220" s="214"/>
      <c r="GF220" s="214"/>
      <c r="GG220" s="214"/>
      <c r="GH220" s="214"/>
      <c r="GI220" s="214"/>
      <c r="GJ220" s="214"/>
      <c r="GK220" s="214"/>
      <c r="GL220" s="214"/>
      <c r="GM220" s="214"/>
      <c r="GN220" s="214"/>
      <c r="GO220" s="214"/>
      <c r="GP220" s="214"/>
      <c r="GQ220" s="214"/>
      <c r="GR220" s="214"/>
      <c r="GS220" s="214"/>
      <c r="GT220" s="214"/>
      <c r="GU220" s="214"/>
      <c r="GV220" s="214"/>
      <c r="GW220" s="214"/>
      <c r="GX220" s="214"/>
      <c r="GY220" s="214"/>
      <c r="GZ220" s="214"/>
      <c r="HA220" s="214"/>
      <c r="HB220" s="214"/>
      <c r="HC220" s="214"/>
      <c r="HD220" s="214"/>
      <c r="HE220" s="214"/>
      <c r="HF220" s="214"/>
      <c r="HG220" s="214"/>
      <c r="HH220" s="214"/>
      <c r="HI220" s="214"/>
      <c r="HJ220" s="214"/>
      <c r="HK220" s="214"/>
      <c r="HL220" s="214"/>
      <c r="HM220" s="214"/>
      <c r="HN220" s="214"/>
      <c r="HO220" s="214"/>
      <c r="HP220" s="214"/>
      <c r="HQ220" s="214"/>
      <c r="HR220" s="214"/>
      <c r="HS220" s="214"/>
      <c r="HT220" s="214"/>
      <c r="HU220" s="214"/>
      <c r="HV220" s="214"/>
      <c r="HW220" s="214"/>
      <c r="HX220" s="214"/>
      <c r="HY220" s="214"/>
      <c r="HZ220" s="214"/>
      <c r="IA220" s="214"/>
      <c r="IB220" s="214"/>
      <c r="IC220" s="214"/>
      <c r="ID220" s="214"/>
      <c r="IE220" s="214"/>
      <c r="IF220" s="214"/>
      <c r="IG220" s="214"/>
      <c r="IH220" s="214"/>
      <c r="II220" s="214"/>
      <c r="IJ220" s="214"/>
      <c r="IK220" s="214"/>
      <c r="IL220" s="214"/>
      <c r="IM220" s="214"/>
    </row>
    <row r="221" spans="1:247" s="219" customFormat="1">
      <c r="A221" s="218"/>
      <c r="B221" s="218"/>
      <c r="C221" s="220"/>
      <c r="D221" s="216"/>
      <c r="E221" s="215"/>
      <c r="F221" s="215"/>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c r="CG221" s="214"/>
      <c r="CH221" s="214"/>
      <c r="CI221" s="214"/>
      <c r="CJ221" s="214"/>
      <c r="CK221" s="214"/>
      <c r="CL221" s="214"/>
      <c r="CM221" s="214"/>
      <c r="CN221" s="214"/>
      <c r="CO221" s="214"/>
      <c r="CP221" s="214"/>
      <c r="CQ221" s="214"/>
      <c r="CR221" s="214"/>
      <c r="CS221" s="214"/>
      <c r="CT221" s="214"/>
      <c r="CU221" s="214"/>
      <c r="CV221" s="214"/>
      <c r="CW221" s="214"/>
      <c r="CX221" s="214"/>
      <c r="CY221" s="214"/>
      <c r="CZ221" s="214"/>
      <c r="DA221" s="214"/>
      <c r="DB221" s="214"/>
      <c r="DC221" s="214"/>
      <c r="DD221" s="214"/>
      <c r="DE221" s="214"/>
      <c r="DF221" s="214"/>
      <c r="DG221" s="214"/>
      <c r="DH221" s="214"/>
      <c r="DI221" s="214"/>
      <c r="DJ221" s="214"/>
      <c r="DK221" s="214"/>
      <c r="DL221" s="214"/>
      <c r="DM221" s="214"/>
      <c r="DN221" s="214"/>
      <c r="DO221" s="214"/>
      <c r="DP221" s="214"/>
      <c r="DQ221" s="214"/>
      <c r="DR221" s="214"/>
      <c r="DS221" s="214"/>
      <c r="DT221" s="214"/>
      <c r="DU221" s="214"/>
      <c r="DV221" s="214"/>
      <c r="DW221" s="214"/>
      <c r="DX221" s="214"/>
      <c r="DY221" s="214"/>
      <c r="DZ221" s="214"/>
      <c r="EA221" s="214"/>
      <c r="EB221" s="214"/>
      <c r="EC221" s="214"/>
      <c r="ED221" s="214"/>
      <c r="EE221" s="214"/>
      <c r="EF221" s="214"/>
      <c r="EG221" s="214"/>
      <c r="EH221" s="214"/>
      <c r="EI221" s="214"/>
      <c r="EJ221" s="214"/>
      <c r="EK221" s="214"/>
      <c r="EL221" s="214"/>
      <c r="EM221" s="214"/>
      <c r="EN221" s="214"/>
      <c r="EO221" s="214"/>
      <c r="EP221" s="214"/>
      <c r="EQ221" s="214"/>
      <c r="ER221" s="214"/>
      <c r="ES221" s="214"/>
      <c r="ET221" s="214"/>
      <c r="EU221" s="214"/>
      <c r="EV221" s="214"/>
      <c r="EW221" s="214"/>
      <c r="EX221" s="214"/>
      <c r="EY221" s="214"/>
      <c r="EZ221" s="214"/>
      <c r="FA221" s="214"/>
      <c r="FB221" s="214"/>
      <c r="FC221" s="214"/>
      <c r="FD221" s="214"/>
      <c r="FE221" s="214"/>
      <c r="FF221" s="214"/>
      <c r="FG221" s="214"/>
      <c r="FH221" s="214"/>
      <c r="FI221" s="214"/>
      <c r="FJ221" s="214"/>
      <c r="FK221" s="214"/>
      <c r="FL221" s="214"/>
      <c r="FM221" s="214"/>
      <c r="FN221" s="214"/>
      <c r="FO221" s="214"/>
      <c r="FP221" s="214"/>
      <c r="FQ221" s="214"/>
      <c r="FR221" s="214"/>
      <c r="FS221" s="214"/>
      <c r="FT221" s="214"/>
      <c r="FU221" s="214"/>
      <c r="FV221" s="214"/>
      <c r="FW221" s="214"/>
      <c r="FX221" s="214"/>
      <c r="FY221" s="214"/>
      <c r="FZ221" s="214"/>
      <c r="GA221" s="214"/>
      <c r="GB221" s="214"/>
      <c r="GC221" s="214"/>
      <c r="GD221" s="214"/>
      <c r="GE221" s="214"/>
      <c r="GF221" s="214"/>
      <c r="GG221" s="214"/>
      <c r="GH221" s="214"/>
      <c r="GI221" s="214"/>
      <c r="GJ221" s="214"/>
      <c r="GK221" s="214"/>
      <c r="GL221" s="214"/>
      <c r="GM221" s="214"/>
      <c r="GN221" s="214"/>
      <c r="GO221" s="214"/>
      <c r="GP221" s="214"/>
      <c r="GQ221" s="214"/>
      <c r="GR221" s="214"/>
      <c r="GS221" s="214"/>
      <c r="GT221" s="214"/>
      <c r="GU221" s="214"/>
      <c r="GV221" s="214"/>
      <c r="GW221" s="214"/>
      <c r="GX221" s="214"/>
      <c r="GY221" s="214"/>
      <c r="GZ221" s="214"/>
      <c r="HA221" s="214"/>
      <c r="HB221" s="214"/>
      <c r="HC221" s="214"/>
      <c r="HD221" s="214"/>
      <c r="HE221" s="214"/>
      <c r="HF221" s="214"/>
      <c r="HG221" s="214"/>
      <c r="HH221" s="214"/>
      <c r="HI221" s="214"/>
      <c r="HJ221" s="214"/>
      <c r="HK221" s="214"/>
      <c r="HL221" s="214"/>
      <c r="HM221" s="214"/>
      <c r="HN221" s="214"/>
      <c r="HO221" s="214"/>
      <c r="HP221" s="214"/>
      <c r="HQ221" s="214"/>
      <c r="HR221" s="214"/>
      <c r="HS221" s="214"/>
      <c r="HT221" s="214"/>
      <c r="HU221" s="214"/>
      <c r="HV221" s="214"/>
      <c r="HW221" s="214"/>
      <c r="HX221" s="214"/>
      <c r="HY221" s="214"/>
      <c r="HZ221" s="214"/>
      <c r="IA221" s="214"/>
      <c r="IB221" s="214"/>
      <c r="IC221" s="214"/>
      <c r="ID221" s="214"/>
      <c r="IE221" s="214"/>
      <c r="IF221" s="214"/>
      <c r="IG221" s="214"/>
      <c r="IH221" s="214"/>
      <c r="II221" s="214"/>
      <c r="IJ221" s="214"/>
      <c r="IK221" s="214"/>
      <c r="IL221" s="214"/>
      <c r="IM221" s="214"/>
    </row>
    <row r="222" spans="1:247" s="219" customFormat="1">
      <c r="A222" s="218"/>
      <c r="B222" s="218"/>
      <c r="C222" s="220"/>
      <c r="D222" s="216"/>
      <c r="E222" s="215"/>
      <c r="F222" s="215"/>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c r="CG222" s="214"/>
      <c r="CH222" s="214"/>
      <c r="CI222" s="214"/>
      <c r="CJ222" s="214"/>
      <c r="CK222" s="214"/>
      <c r="CL222" s="214"/>
      <c r="CM222" s="214"/>
      <c r="CN222" s="214"/>
      <c r="CO222" s="214"/>
      <c r="CP222" s="214"/>
      <c r="CQ222" s="214"/>
      <c r="CR222" s="214"/>
      <c r="CS222" s="214"/>
      <c r="CT222" s="214"/>
      <c r="CU222" s="214"/>
      <c r="CV222" s="214"/>
      <c r="CW222" s="214"/>
      <c r="CX222" s="214"/>
      <c r="CY222" s="214"/>
      <c r="CZ222" s="214"/>
      <c r="DA222" s="214"/>
      <c r="DB222" s="214"/>
      <c r="DC222" s="214"/>
      <c r="DD222" s="214"/>
      <c r="DE222" s="214"/>
      <c r="DF222" s="214"/>
      <c r="DG222" s="214"/>
      <c r="DH222" s="214"/>
      <c r="DI222" s="214"/>
      <c r="DJ222" s="214"/>
      <c r="DK222" s="214"/>
      <c r="DL222" s="214"/>
      <c r="DM222" s="214"/>
      <c r="DN222" s="214"/>
      <c r="DO222" s="214"/>
      <c r="DP222" s="214"/>
      <c r="DQ222" s="214"/>
      <c r="DR222" s="214"/>
      <c r="DS222" s="214"/>
      <c r="DT222" s="214"/>
      <c r="DU222" s="214"/>
      <c r="DV222" s="214"/>
      <c r="DW222" s="214"/>
      <c r="DX222" s="214"/>
      <c r="DY222" s="214"/>
      <c r="DZ222" s="214"/>
      <c r="EA222" s="214"/>
      <c r="EB222" s="214"/>
      <c r="EC222" s="214"/>
      <c r="ED222" s="214"/>
      <c r="EE222" s="214"/>
      <c r="EF222" s="214"/>
      <c r="EG222" s="214"/>
      <c r="EH222" s="214"/>
      <c r="EI222" s="214"/>
      <c r="EJ222" s="214"/>
      <c r="EK222" s="214"/>
      <c r="EL222" s="214"/>
      <c r="EM222" s="214"/>
      <c r="EN222" s="214"/>
      <c r="EO222" s="214"/>
      <c r="EP222" s="214"/>
      <c r="EQ222" s="214"/>
      <c r="ER222" s="214"/>
      <c r="ES222" s="214"/>
      <c r="ET222" s="214"/>
      <c r="EU222" s="214"/>
      <c r="EV222" s="214"/>
      <c r="EW222" s="214"/>
      <c r="EX222" s="214"/>
      <c r="EY222" s="214"/>
      <c r="EZ222" s="214"/>
      <c r="FA222" s="214"/>
      <c r="FB222" s="214"/>
      <c r="FC222" s="214"/>
      <c r="FD222" s="214"/>
      <c r="FE222" s="214"/>
      <c r="FF222" s="214"/>
      <c r="FG222" s="214"/>
      <c r="FH222" s="214"/>
      <c r="FI222" s="214"/>
      <c r="FJ222" s="214"/>
      <c r="FK222" s="214"/>
      <c r="FL222" s="214"/>
      <c r="FM222" s="214"/>
      <c r="FN222" s="214"/>
      <c r="FO222" s="214"/>
      <c r="FP222" s="214"/>
      <c r="FQ222" s="214"/>
      <c r="FR222" s="214"/>
      <c r="FS222" s="214"/>
      <c r="FT222" s="214"/>
      <c r="FU222" s="214"/>
      <c r="FV222" s="214"/>
      <c r="FW222" s="214"/>
      <c r="FX222" s="214"/>
      <c r="FY222" s="214"/>
      <c r="FZ222" s="214"/>
      <c r="GA222" s="214"/>
      <c r="GB222" s="214"/>
      <c r="GC222" s="214"/>
      <c r="GD222" s="214"/>
      <c r="GE222" s="214"/>
      <c r="GF222" s="214"/>
      <c r="GG222" s="214"/>
      <c r="GH222" s="214"/>
      <c r="GI222" s="214"/>
      <c r="GJ222" s="214"/>
      <c r="GK222" s="214"/>
      <c r="GL222" s="214"/>
      <c r="GM222" s="214"/>
      <c r="GN222" s="214"/>
      <c r="GO222" s="214"/>
      <c r="GP222" s="214"/>
      <c r="GQ222" s="214"/>
      <c r="GR222" s="214"/>
      <c r="GS222" s="214"/>
      <c r="GT222" s="214"/>
      <c r="GU222" s="214"/>
      <c r="GV222" s="214"/>
      <c r="GW222" s="214"/>
      <c r="GX222" s="214"/>
      <c r="GY222" s="214"/>
      <c r="GZ222" s="214"/>
      <c r="HA222" s="214"/>
      <c r="HB222" s="214"/>
      <c r="HC222" s="214"/>
      <c r="HD222" s="214"/>
      <c r="HE222" s="214"/>
      <c r="HF222" s="214"/>
      <c r="HG222" s="214"/>
      <c r="HH222" s="214"/>
      <c r="HI222" s="214"/>
      <c r="HJ222" s="214"/>
      <c r="HK222" s="214"/>
      <c r="HL222" s="214"/>
      <c r="HM222" s="214"/>
      <c r="HN222" s="214"/>
      <c r="HO222" s="214"/>
      <c r="HP222" s="214"/>
      <c r="HQ222" s="214"/>
      <c r="HR222" s="214"/>
      <c r="HS222" s="214"/>
      <c r="HT222" s="214"/>
      <c r="HU222" s="214"/>
      <c r="HV222" s="214"/>
      <c r="HW222" s="214"/>
      <c r="HX222" s="214"/>
      <c r="HY222" s="214"/>
      <c r="HZ222" s="214"/>
      <c r="IA222" s="214"/>
      <c r="IB222" s="214"/>
      <c r="IC222" s="214"/>
      <c r="ID222" s="214"/>
      <c r="IE222" s="214"/>
      <c r="IF222" s="214"/>
      <c r="IG222" s="214"/>
      <c r="IH222" s="214"/>
      <c r="II222" s="214"/>
      <c r="IJ222" s="214"/>
      <c r="IK222" s="214"/>
      <c r="IL222" s="214"/>
      <c r="IM222" s="214"/>
    </row>
    <row r="223" spans="1:247" s="219" customFormat="1">
      <c r="A223" s="218"/>
      <c r="B223" s="218"/>
      <c r="C223" s="220"/>
      <c r="D223" s="216"/>
      <c r="E223" s="215"/>
      <c r="F223" s="215"/>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c r="CG223" s="214"/>
      <c r="CH223" s="214"/>
      <c r="CI223" s="214"/>
      <c r="CJ223" s="214"/>
      <c r="CK223" s="214"/>
      <c r="CL223" s="214"/>
      <c r="CM223" s="214"/>
      <c r="CN223" s="214"/>
      <c r="CO223" s="214"/>
      <c r="CP223" s="214"/>
      <c r="CQ223" s="214"/>
      <c r="CR223" s="214"/>
      <c r="CS223" s="214"/>
      <c r="CT223" s="214"/>
      <c r="CU223" s="214"/>
      <c r="CV223" s="214"/>
      <c r="CW223" s="214"/>
      <c r="CX223" s="214"/>
      <c r="CY223" s="214"/>
      <c r="CZ223" s="214"/>
      <c r="DA223" s="214"/>
      <c r="DB223" s="214"/>
      <c r="DC223" s="214"/>
      <c r="DD223" s="214"/>
      <c r="DE223" s="214"/>
      <c r="DF223" s="214"/>
      <c r="DG223" s="214"/>
      <c r="DH223" s="214"/>
      <c r="DI223" s="214"/>
      <c r="DJ223" s="214"/>
      <c r="DK223" s="214"/>
      <c r="DL223" s="214"/>
      <c r="DM223" s="214"/>
      <c r="DN223" s="214"/>
      <c r="DO223" s="214"/>
      <c r="DP223" s="214"/>
      <c r="DQ223" s="214"/>
      <c r="DR223" s="214"/>
      <c r="DS223" s="214"/>
      <c r="DT223" s="214"/>
      <c r="DU223" s="214"/>
      <c r="DV223" s="214"/>
      <c r="DW223" s="214"/>
      <c r="DX223" s="214"/>
      <c r="DY223" s="214"/>
      <c r="DZ223" s="214"/>
      <c r="EA223" s="214"/>
      <c r="EB223" s="214"/>
      <c r="EC223" s="214"/>
      <c r="ED223" s="214"/>
      <c r="EE223" s="214"/>
      <c r="EF223" s="214"/>
      <c r="EG223" s="214"/>
      <c r="EH223" s="214"/>
      <c r="EI223" s="214"/>
      <c r="EJ223" s="214"/>
      <c r="EK223" s="214"/>
      <c r="EL223" s="214"/>
      <c r="EM223" s="214"/>
      <c r="EN223" s="214"/>
      <c r="EO223" s="214"/>
      <c r="EP223" s="214"/>
      <c r="EQ223" s="214"/>
      <c r="ER223" s="214"/>
      <c r="ES223" s="214"/>
      <c r="ET223" s="214"/>
      <c r="EU223" s="214"/>
      <c r="EV223" s="214"/>
      <c r="EW223" s="214"/>
      <c r="EX223" s="214"/>
      <c r="EY223" s="214"/>
      <c r="EZ223" s="214"/>
      <c r="FA223" s="214"/>
      <c r="FB223" s="214"/>
      <c r="FC223" s="214"/>
      <c r="FD223" s="214"/>
      <c r="FE223" s="214"/>
      <c r="FF223" s="214"/>
      <c r="FG223" s="214"/>
      <c r="FH223" s="214"/>
      <c r="FI223" s="214"/>
      <c r="FJ223" s="214"/>
      <c r="FK223" s="214"/>
      <c r="FL223" s="214"/>
      <c r="FM223" s="214"/>
      <c r="FN223" s="214"/>
      <c r="FO223" s="214"/>
      <c r="FP223" s="214"/>
      <c r="FQ223" s="214"/>
      <c r="FR223" s="214"/>
      <c r="FS223" s="214"/>
      <c r="FT223" s="214"/>
      <c r="FU223" s="214"/>
      <c r="FV223" s="214"/>
      <c r="FW223" s="214"/>
      <c r="FX223" s="214"/>
      <c r="FY223" s="214"/>
      <c r="FZ223" s="214"/>
      <c r="GA223" s="214"/>
      <c r="GB223" s="214"/>
      <c r="GC223" s="214"/>
      <c r="GD223" s="214"/>
      <c r="GE223" s="214"/>
      <c r="GF223" s="214"/>
      <c r="GG223" s="214"/>
      <c r="GH223" s="214"/>
      <c r="GI223" s="214"/>
      <c r="GJ223" s="214"/>
      <c r="GK223" s="214"/>
      <c r="GL223" s="214"/>
      <c r="GM223" s="214"/>
      <c r="GN223" s="214"/>
      <c r="GO223" s="214"/>
      <c r="GP223" s="214"/>
      <c r="GQ223" s="214"/>
      <c r="GR223" s="214"/>
      <c r="GS223" s="214"/>
      <c r="GT223" s="214"/>
      <c r="GU223" s="214"/>
      <c r="GV223" s="214"/>
      <c r="GW223" s="214"/>
      <c r="GX223" s="214"/>
      <c r="GY223" s="214"/>
      <c r="GZ223" s="214"/>
      <c r="HA223" s="214"/>
      <c r="HB223" s="214"/>
      <c r="HC223" s="214"/>
      <c r="HD223" s="214"/>
      <c r="HE223" s="214"/>
      <c r="HF223" s="214"/>
      <c r="HG223" s="214"/>
      <c r="HH223" s="214"/>
      <c r="HI223" s="214"/>
      <c r="HJ223" s="214"/>
      <c r="HK223" s="214"/>
      <c r="HL223" s="214"/>
      <c r="HM223" s="214"/>
      <c r="HN223" s="214"/>
      <c r="HO223" s="214"/>
      <c r="HP223" s="214"/>
      <c r="HQ223" s="214"/>
      <c r="HR223" s="214"/>
      <c r="HS223" s="214"/>
      <c r="HT223" s="214"/>
      <c r="HU223" s="214"/>
      <c r="HV223" s="214"/>
      <c r="HW223" s="214"/>
      <c r="HX223" s="214"/>
      <c r="HY223" s="214"/>
      <c r="HZ223" s="214"/>
      <c r="IA223" s="214"/>
      <c r="IB223" s="214"/>
      <c r="IC223" s="214"/>
      <c r="ID223" s="214"/>
      <c r="IE223" s="214"/>
      <c r="IF223" s="214"/>
      <c r="IG223" s="214"/>
      <c r="IH223" s="214"/>
      <c r="II223" s="214"/>
      <c r="IJ223" s="214"/>
      <c r="IK223" s="214"/>
      <c r="IL223" s="214"/>
      <c r="IM223" s="214"/>
    </row>
    <row r="224" spans="1:247" s="219" customFormat="1">
      <c r="A224" s="218"/>
      <c r="B224" s="218"/>
      <c r="C224" s="220"/>
      <c r="D224" s="216"/>
      <c r="E224" s="215"/>
      <c r="F224" s="215"/>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c r="CG224" s="214"/>
      <c r="CH224" s="214"/>
      <c r="CI224" s="214"/>
      <c r="CJ224" s="214"/>
      <c r="CK224" s="214"/>
      <c r="CL224" s="214"/>
      <c r="CM224" s="214"/>
      <c r="CN224" s="214"/>
      <c r="CO224" s="214"/>
      <c r="CP224" s="214"/>
      <c r="CQ224" s="214"/>
      <c r="CR224" s="214"/>
      <c r="CS224" s="214"/>
      <c r="CT224" s="214"/>
      <c r="CU224" s="214"/>
      <c r="CV224" s="214"/>
      <c r="CW224" s="214"/>
      <c r="CX224" s="214"/>
      <c r="CY224" s="214"/>
      <c r="CZ224" s="214"/>
      <c r="DA224" s="214"/>
      <c r="DB224" s="214"/>
      <c r="DC224" s="214"/>
      <c r="DD224" s="214"/>
      <c r="DE224" s="214"/>
      <c r="DF224" s="214"/>
      <c r="DG224" s="214"/>
      <c r="DH224" s="214"/>
      <c r="DI224" s="214"/>
      <c r="DJ224" s="214"/>
      <c r="DK224" s="214"/>
      <c r="DL224" s="214"/>
      <c r="DM224" s="214"/>
      <c r="DN224" s="214"/>
      <c r="DO224" s="214"/>
      <c r="DP224" s="214"/>
      <c r="DQ224" s="214"/>
      <c r="DR224" s="214"/>
      <c r="DS224" s="214"/>
      <c r="DT224" s="214"/>
      <c r="DU224" s="214"/>
      <c r="DV224" s="214"/>
      <c r="DW224" s="214"/>
      <c r="DX224" s="214"/>
      <c r="DY224" s="214"/>
      <c r="DZ224" s="214"/>
      <c r="EA224" s="214"/>
      <c r="EB224" s="214"/>
      <c r="EC224" s="214"/>
      <c r="ED224" s="214"/>
      <c r="EE224" s="214"/>
      <c r="EF224" s="214"/>
      <c r="EG224" s="214"/>
      <c r="EH224" s="214"/>
      <c r="EI224" s="214"/>
      <c r="EJ224" s="214"/>
      <c r="EK224" s="214"/>
      <c r="EL224" s="214"/>
      <c r="EM224" s="214"/>
      <c r="EN224" s="214"/>
      <c r="EO224" s="214"/>
      <c r="EP224" s="214"/>
      <c r="EQ224" s="214"/>
      <c r="ER224" s="214"/>
      <c r="ES224" s="214"/>
      <c r="ET224" s="214"/>
      <c r="EU224" s="214"/>
      <c r="EV224" s="214"/>
      <c r="EW224" s="214"/>
      <c r="EX224" s="214"/>
      <c r="EY224" s="214"/>
      <c r="EZ224" s="214"/>
      <c r="FA224" s="214"/>
      <c r="FB224" s="214"/>
      <c r="FC224" s="214"/>
      <c r="FD224" s="214"/>
      <c r="FE224" s="214"/>
      <c r="FF224" s="214"/>
      <c r="FG224" s="214"/>
      <c r="FH224" s="214"/>
      <c r="FI224" s="214"/>
      <c r="FJ224" s="214"/>
      <c r="FK224" s="214"/>
      <c r="FL224" s="214"/>
      <c r="FM224" s="214"/>
      <c r="FN224" s="214"/>
      <c r="FO224" s="214"/>
      <c r="FP224" s="214"/>
      <c r="FQ224" s="214"/>
      <c r="FR224" s="214"/>
      <c r="FS224" s="214"/>
      <c r="FT224" s="214"/>
      <c r="FU224" s="214"/>
      <c r="FV224" s="214"/>
      <c r="FW224" s="214"/>
      <c r="FX224" s="214"/>
      <c r="FY224" s="214"/>
      <c r="FZ224" s="214"/>
      <c r="GA224" s="214"/>
      <c r="GB224" s="214"/>
      <c r="GC224" s="214"/>
      <c r="GD224" s="214"/>
      <c r="GE224" s="214"/>
      <c r="GF224" s="214"/>
      <c r="GG224" s="214"/>
      <c r="GH224" s="214"/>
      <c r="GI224" s="214"/>
      <c r="GJ224" s="214"/>
      <c r="GK224" s="214"/>
      <c r="GL224" s="214"/>
      <c r="GM224" s="214"/>
      <c r="GN224" s="214"/>
      <c r="GO224" s="214"/>
      <c r="GP224" s="214"/>
      <c r="GQ224" s="214"/>
      <c r="GR224" s="214"/>
      <c r="GS224" s="214"/>
      <c r="GT224" s="214"/>
      <c r="GU224" s="214"/>
      <c r="GV224" s="214"/>
      <c r="GW224" s="214"/>
      <c r="GX224" s="214"/>
      <c r="GY224" s="214"/>
      <c r="GZ224" s="214"/>
      <c r="HA224" s="214"/>
      <c r="HB224" s="214"/>
      <c r="HC224" s="214"/>
      <c r="HD224" s="214"/>
      <c r="HE224" s="214"/>
      <c r="HF224" s="214"/>
      <c r="HG224" s="214"/>
      <c r="HH224" s="214"/>
      <c r="HI224" s="214"/>
      <c r="HJ224" s="214"/>
      <c r="HK224" s="214"/>
      <c r="HL224" s="214"/>
      <c r="HM224" s="214"/>
      <c r="HN224" s="214"/>
      <c r="HO224" s="214"/>
      <c r="HP224" s="214"/>
      <c r="HQ224" s="214"/>
      <c r="HR224" s="214"/>
      <c r="HS224" s="214"/>
      <c r="HT224" s="214"/>
      <c r="HU224" s="214"/>
      <c r="HV224" s="214"/>
      <c r="HW224" s="214"/>
      <c r="HX224" s="214"/>
      <c r="HY224" s="214"/>
      <c r="HZ224" s="214"/>
      <c r="IA224" s="214"/>
      <c r="IB224" s="214"/>
      <c r="IC224" s="214"/>
      <c r="ID224" s="214"/>
      <c r="IE224" s="214"/>
      <c r="IF224" s="214"/>
      <c r="IG224" s="214"/>
      <c r="IH224" s="214"/>
      <c r="II224" s="214"/>
      <c r="IJ224" s="214"/>
      <c r="IK224" s="214"/>
      <c r="IL224" s="214"/>
      <c r="IM224" s="214"/>
    </row>
    <row r="225" spans="1:247" s="219" customFormat="1">
      <c r="A225" s="218"/>
      <c r="B225" s="218"/>
      <c r="C225" s="220"/>
      <c r="D225" s="216"/>
      <c r="E225" s="215"/>
      <c r="F225" s="215"/>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c r="CG225" s="214"/>
      <c r="CH225" s="214"/>
      <c r="CI225" s="214"/>
      <c r="CJ225" s="214"/>
      <c r="CK225" s="214"/>
      <c r="CL225" s="214"/>
      <c r="CM225" s="214"/>
      <c r="CN225" s="214"/>
      <c r="CO225" s="214"/>
      <c r="CP225" s="214"/>
      <c r="CQ225" s="214"/>
      <c r="CR225" s="214"/>
      <c r="CS225" s="214"/>
      <c r="CT225" s="214"/>
      <c r="CU225" s="214"/>
      <c r="CV225" s="214"/>
      <c r="CW225" s="214"/>
      <c r="CX225" s="214"/>
      <c r="CY225" s="214"/>
      <c r="CZ225" s="214"/>
      <c r="DA225" s="214"/>
      <c r="DB225" s="214"/>
      <c r="DC225" s="214"/>
      <c r="DD225" s="214"/>
      <c r="DE225" s="214"/>
      <c r="DF225" s="214"/>
      <c r="DG225" s="214"/>
      <c r="DH225" s="214"/>
      <c r="DI225" s="214"/>
      <c r="DJ225" s="214"/>
      <c r="DK225" s="214"/>
      <c r="DL225" s="214"/>
      <c r="DM225" s="214"/>
      <c r="DN225" s="214"/>
      <c r="DO225" s="214"/>
      <c r="DP225" s="214"/>
      <c r="DQ225" s="214"/>
      <c r="DR225" s="214"/>
      <c r="DS225" s="214"/>
      <c r="DT225" s="214"/>
      <c r="DU225" s="214"/>
      <c r="DV225" s="214"/>
      <c r="DW225" s="214"/>
      <c r="DX225" s="214"/>
      <c r="DY225" s="214"/>
      <c r="DZ225" s="214"/>
      <c r="EA225" s="214"/>
      <c r="EB225" s="214"/>
      <c r="EC225" s="214"/>
      <c r="ED225" s="214"/>
      <c r="EE225" s="214"/>
      <c r="EF225" s="214"/>
      <c r="EG225" s="214"/>
      <c r="EH225" s="214"/>
      <c r="EI225" s="214"/>
      <c r="EJ225" s="214"/>
      <c r="EK225" s="214"/>
      <c r="EL225" s="214"/>
      <c r="EM225" s="214"/>
      <c r="EN225" s="214"/>
      <c r="EO225" s="214"/>
      <c r="EP225" s="214"/>
      <c r="EQ225" s="214"/>
      <c r="ER225" s="214"/>
      <c r="ES225" s="214"/>
      <c r="ET225" s="214"/>
      <c r="EU225" s="214"/>
      <c r="EV225" s="214"/>
      <c r="EW225" s="214"/>
      <c r="EX225" s="214"/>
      <c r="EY225" s="214"/>
      <c r="EZ225" s="214"/>
      <c r="FA225" s="214"/>
      <c r="FB225" s="214"/>
      <c r="FC225" s="214"/>
      <c r="FD225" s="214"/>
      <c r="FE225" s="214"/>
      <c r="FF225" s="214"/>
      <c r="FG225" s="214"/>
      <c r="FH225" s="214"/>
      <c r="FI225" s="214"/>
      <c r="FJ225" s="214"/>
      <c r="FK225" s="214"/>
      <c r="FL225" s="214"/>
      <c r="FM225" s="214"/>
      <c r="FN225" s="214"/>
      <c r="FO225" s="214"/>
      <c r="FP225" s="214"/>
      <c r="FQ225" s="214"/>
      <c r="FR225" s="214"/>
      <c r="FS225" s="214"/>
      <c r="FT225" s="214"/>
      <c r="FU225" s="214"/>
      <c r="FV225" s="214"/>
      <c r="FW225" s="214"/>
      <c r="FX225" s="214"/>
      <c r="FY225" s="214"/>
      <c r="FZ225" s="214"/>
      <c r="GA225" s="214"/>
      <c r="GB225" s="214"/>
      <c r="GC225" s="214"/>
      <c r="GD225" s="214"/>
      <c r="GE225" s="214"/>
      <c r="GF225" s="214"/>
      <c r="GG225" s="214"/>
      <c r="GH225" s="214"/>
      <c r="GI225" s="214"/>
      <c r="GJ225" s="214"/>
      <c r="GK225" s="214"/>
      <c r="GL225" s="214"/>
      <c r="GM225" s="214"/>
      <c r="GN225" s="214"/>
      <c r="GO225" s="214"/>
      <c r="GP225" s="214"/>
      <c r="GQ225" s="214"/>
      <c r="GR225" s="214"/>
      <c r="GS225" s="214"/>
      <c r="GT225" s="214"/>
      <c r="GU225" s="214"/>
      <c r="GV225" s="214"/>
      <c r="GW225" s="214"/>
      <c r="GX225" s="214"/>
      <c r="GY225" s="214"/>
      <c r="GZ225" s="214"/>
      <c r="HA225" s="214"/>
      <c r="HB225" s="214"/>
      <c r="HC225" s="214"/>
      <c r="HD225" s="214"/>
      <c r="HE225" s="214"/>
      <c r="HF225" s="214"/>
      <c r="HG225" s="214"/>
      <c r="HH225" s="214"/>
      <c r="HI225" s="214"/>
      <c r="HJ225" s="214"/>
      <c r="HK225" s="214"/>
      <c r="HL225" s="214"/>
      <c r="HM225" s="214"/>
      <c r="HN225" s="214"/>
      <c r="HO225" s="214"/>
      <c r="HP225" s="214"/>
      <c r="HQ225" s="214"/>
      <c r="HR225" s="214"/>
      <c r="HS225" s="214"/>
      <c r="HT225" s="214"/>
      <c r="HU225" s="214"/>
      <c r="HV225" s="214"/>
      <c r="HW225" s="214"/>
      <c r="HX225" s="214"/>
      <c r="HY225" s="214"/>
      <c r="HZ225" s="214"/>
      <c r="IA225" s="214"/>
      <c r="IB225" s="214"/>
      <c r="IC225" s="214"/>
      <c r="ID225" s="214"/>
      <c r="IE225" s="214"/>
      <c r="IF225" s="214"/>
      <c r="IG225" s="214"/>
      <c r="IH225" s="214"/>
      <c r="II225" s="214"/>
      <c r="IJ225" s="214"/>
      <c r="IK225" s="214"/>
      <c r="IL225" s="214"/>
      <c r="IM225" s="214"/>
    </row>
    <row r="226" spans="1:247" s="219" customFormat="1">
      <c r="A226" s="218"/>
      <c r="B226" s="218"/>
      <c r="C226" s="220"/>
      <c r="D226" s="216"/>
      <c r="E226" s="215"/>
      <c r="F226" s="215"/>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c r="CG226" s="214"/>
      <c r="CH226" s="214"/>
      <c r="CI226" s="214"/>
      <c r="CJ226" s="214"/>
      <c r="CK226" s="214"/>
      <c r="CL226" s="214"/>
      <c r="CM226" s="214"/>
      <c r="CN226" s="214"/>
      <c r="CO226" s="214"/>
      <c r="CP226" s="214"/>
      <c r="CQ226" s="214"/>
      <c r="CR226" s="214"/>
      <c r="CS226" s="214"/>
      <c r="CT226" s="214"/>
      <c r="CU226" s="214"/>
      <c r="CV226" s="214"/>
      <c r="CW226" s="214"/>
      <c r="CX226" s="214"/>
      <c r="CY226" s="214"/>
      <c r="CZ226" s="214"/>
      <c r="DA226" s="214"/>
      <c r="DB226" s="214"/>
      <c r="DC226" s="214"/>
      <c r="DD226" s="214"/>
      <c r="DE226" s="214"/>
      <c r="DF226" s="214"/>
      <c r="DG226" s="214"/>
      <c r="DH226" s="214"/>
      <c r="DI226" s="214"/>
      <c r="DJ226" s="214"/>
      <c r="DK226" s="214"/>
      <c r="DL226" s="214"/>
      <c r="DM226" s="214"/>
      <c r="DN226" s="214"/>
      <c r="DO226" s="214"/>
      <c r="DP226" s="214"/>
      <c r="DQ226" s="214"/>
      <c r="DR226" s="214"/>
      <c r="DS226" s="214"/>
      <c r="DT226" s="214"/>
      <c r="DU226" s="214"/>
      <c r="DV226" s="214"/>
      <c r="DW226" s="214"/>
      <c r="DX226" s="214"/>
      <c r="DY226" s="214"/>
      <c r="DZ226" s="214"/>
      <c r="EA226" s="214"/>
      <c r="EB226" s="214"/>
      <c r="EC226" s="214"/>
      <c r="ED226" s="214"/>
      <c r="EE226" s="214"/>
      <c r="EF226" s="214"/>
      <c r="EG226" s="214"/>
      <c r="EH226" s="214"/>
      <c r="EI226" s="214"/>
      <c r="EJ226" s="214"/>
      <c r="EK226" s="214"/>
      <c r="EL226" s="214"/>
      <c r="EM226" s="214"/>
      <c r="EN226" s="214"/>
      <c r="EO226" s="214"/>
      <c r="EP226" s="214"/>
      <c r="EQ226" s="214"/>
      <c r="ER226" s="214"/>
      <c r="ES226" s="214"/>
      <c r="ET226" s="214"/>
      <c r="EU226" s="214"/>
      <c r="EV226" s="214"/>
      <c r="EW226" s="214"/>
      <c r="EX226" s="214"/>
      <c r="EY226" s="214"/>
      <c r="EZ226" s="214"/>
      <c r="FA226" s="214"/>
      <c r="FB226" s="214"/>
      <c r="FC226" s="214"/>
      <c r="FD226" s="214"/>
      <c r="FE226" s="214"/>
      <c r="FF226" s="214"/>
      <c r="FG226" s="214"/>
      <c r="FH226" s="214"/>
      <c r="FI226" s="214"/>
      <c r="FJ226" s="214"/>
      <c r="FK226" s="214"/>
      <c r="FL226" s="214"/>
      <c r="FM226" s="214"/>
      <c r="FN226" s="214"/>
      <c r="FO226" s="214"/>
      <c r="FP226" s="214"/>
      <c r="FQ226" s="214"/>
      <c r="FR226" s="214"/>
      <c r="FS226" s="214"/>
      <c r="FT226" s="214"/>
      <c r="FU226" s="214"/>
      <c r="FV226" s="214"/>
      <c r="FW226" s="214"/>
      <c r="FX226" s="214"/>
      <c r="FY226" s="214"/>
      <c r="FZ226" s="214"/>
      <c r="GA226" s="214"/>
      <c r="GB226" s="214"/>
      <c r="GC226" s="214"/>
      <c r="GD226" s="214"/>
      <c r="GE226" s="214"/>
      <c r="GF226" s="214"/>
      <c r="GG226" s="214"/>
      <c r="GH226" s="214"/>
      <c r="GI226" s="214"/>
      <c r="GJ226" s="214"/>
      <c r="GK226" s="214"/>
      <c r="GL226" s="214"/>
      <c r="GM226" s="214"/>
      <c r="GN226" s="214"/>
      <c r="GO226" s="214"/>
      <c r="GP226" s="214"/>
      <c r="GQ226" s="214"/>
      <c r="GR226" s="214"/>
      <c r="GS226" s="214"/>
      <c r="GT226" s="214"/>
      <c r="GU226" s="214"/>
      <c r="GV226" s="214"/>
      <c r="GW226" s="214"/>
      <c r="GX226" s="214"/>
      <c r="GY226" s="214"/>
      <c r="GZ226" s="214"/>
      <c r="HA226" s="214"/>
      <c r="HB226" s="214"/>
      <c r="HC226" s="214"/>
      <c r="HD226" s="214"/>
      <c r="HE226" s="214"/>
      <c r="HF226" s="214"/>
      <c r="HG226" s="214"/>
      <c r="HH226" s="214"/>
      <c r="HI226" s="214"/>
      <c r="HJ226" s="214"/>
      <c r="HK226" s="214"/>
      <c r="HL226" s="214"/>
      <c r="HM226" s="214"/>
      <c r="HN226" s="214"/>
      <c r="HO226" s="214"/>
      <c r="HP226" s="214"/>
      <c r="HQ226" s="214"/>
      <c r="HR226" s="214"/>
      <c r="HS226" s="214"/>
      <c r="HT226" s="214"/>
      <c r="HU226" s="214"/>
      <c r="HV226" s="214"/>
      <c r="HW226" s="214"/>
      <c r="HX226" s="214"/>
      <c r="HY226" s="214"/>
      <c r="HZ226" s="214"/>
      <c r="IA226" s="214"/>
      <c r="IB226" s="214"/>
      <c r="IC226" s="214"/>
      <c r="ID226" s="214"/>
      <c r="IE226" s="214"/>
      <c r="IF226" s="214"/>
      <c r="IG226" s="214"/>
      <c r="IH226" s="214"/>
      <c r="II226" s="214"/>
      <c r="IJ226" s="214"/>
      <c r="IK226" s="214"/>
      <c r="IL226" s="214"/>
      <c r="IM226" s="214"/>
    </row>
    <row r="227" spans="1:247" s="219" customFormat="1">
      <c r="A227" s="218"/>
      <c r="B227" s="218"/>
      <c r="C227" s="220"/>
      <c r="D227" s="216"/>
      <c r="E227" s="215"/>
      <c r="F227" s="215"/>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c r="CG227" s="214"/>
      <c r="CH227" s="214"/>
      <c r="CI227" s="214"/>
      <c r="CJ227" s="214"/>
      <c r="CK227" s="214"/>
      <c r="CL227" s="214"/>
      <c r="CM227" s="214"/>
      <c r="CN227" s="214"/>
      <c r="CO227" s="214"/>
      <c r="CP227" s="214"/>
      <c r="CQ227" s="214"/>
      <c r="CR227" s="214"/>
      <c r="CS227" s="214"/>
      <c r="CT227" s="214"/>
      <c r="CU227" s="214"/>
      <c r="CV227" s="214"/>
      <c r="CW227" s="214"/>
      <c r="CX227" s="214"/>
      <c r="CY227" s="214"/>
      <c r="CZ227" s="214"/>
      <c r="DA227" s="214"/>
      <c r="DB227" s="214"/>
      <c r="DC227" s="214"/>
      <c r="DD227" s="214"/>
      <c r="DE227" s="214"/>
      <c r="DF227" s="214"/>
      <c r="DG227" s="214"/>
      <c r="DH227" s="214"/>
      <c r="DI227" s="214"/>
      <c r="DJ227" s="214"/>
      <c r="DK227" s="214"/>
      <c r="DL227" s="214"/>
      <c r="DM227" s="214"/>
      <c r="DN227" s="214"/>
      <c r="DO227" s="214"/>
      <c r="DP227" s="214"/>
      <c r="DQ227" s="214"/>
      <c r="DR227" s="214"/>
      <c r="DS227" s="214"/>
      <c r="DT227" s="214"/>
      <c r="DU227" s="214"/>
      <c r="DV227" s="214"/>
      <c r="DW227" s="214"/>
      <c r="DX227" s="214"/>
      <c r="DY227" s="214"/>
      <c r="DZ227" s="214"/>
      <c r="EA227" s="214"/>
      <c r="EB227" s="214"/>
      <c r="EC227" s="214"/>
      <c r="ED227" s="214"/>
      <c r="EE227" s="214"/>
      <c r="EF227" s="214"/>
      <c r="EG227" s="214"/>
      <c r="EH227" s="214"/>
      <c r="EI227" s="214"/>
      <c r="EJ227" s="214"/>
      <c r="EK227" s="214"/>
      <c r="EL227" s="214"/>
      <c r="EM227" s="214"/>
      <c r="EN227" s="214"/>
      <c r="EO227" s="214"/>
      <c r="EP227" s="214"/>
      <c r="EQ227" s="214"/>
      <c r="ER227" s="214"/>
      <c r="ES227" s="214"/>
      <c r="ET227" s="214"/>
      <c r="EU227" s="214"/>
      <c r="EV227" s="214"/>
      <c r="EW227" s="214"/>
      <c r="EX227" s="214"/>
      <c r="EY227" s="214"/>
      <c r="EZ227" s="214"/>
      <c r="FA227" s="214"/>
      <c r="FB227" s="214"/>
      <c r="FC227" s="214"/>
      <c r="FD227" s="214"/>
      <c r="FE227" s="214"/>
      <c r="FF227" s="214"/>
      <c r="FG227" s="214"/>
      <c r="FH227" s="214"/>
      <c r="FI227" s="214"/>
      <c r="FJ227" s="214"/>
      <c r="FK227" s="214"/>
      <c r="FL227" s="214"/>
      <c r="FM227" s="214"/>
      <c r="FN227" s="214"/>
      <c r="FO227" s="214"/>
      <c r="FP227" s="214"/>
      <c r="FQ227" s="214"/>
      <c r="FR227" s="214"/>
      <c r="FS227" s="214"/>
      <c r="FT227" s="214"/>
      <c r="FU227" s="214"/>
      <c r="FV227" s="214"/>
      <c r="FW227" s="214"/>
      <c r="FX227" s="214"/>
      <c r="FY227" s="214"/>
      <c r="FZ227" s="214"/>
      <c r="GA227" s="214"/>
      <c r="GB227" s="214"/>
      <c r="GC227" s="214"/>
      <c r="GD227" s="214"/>
      <c r="GE227" s="214"/>
      <c r="GF227" s="214"/>
      <c r="GG227" s="214"/>
      <c r="GH227" s="214"/>
      <c r="GI227" s="214"/>
      <c r="GJ227" s="214"/>
      <c r="GK227" s="214"/>
      <c r="GL227" s="214"/>
      <c r="GM227" s="214"/>
      <c r="GN227" s="214"/>
      <c r="GO227" s="214"/>
      <c r="GP227" s="214"/>
      <c r="GQ227" s="214"/>
      <c r="GR227" s="214"/>
      <c r="GS227" s="214"/>
      <c r="GT227" s="214"/>
      <c r="GU227" s="214"/>
      <c r="GV227" s="214"/>
      <c r="GW227" s="214"/>
      <c r="GX227" s="214"/>
      <c r="GY227" s="214"/>
      <c r="GZ227" s="214"/>
      <c r="HA227" s="214"/>
      <c r="HB227" s="214"/>
      <c r="HC227" s="214"/>
      <c r="HD227" s="214"/>
      <c r="HE227" s="214"/>
      <c r="HF227" s="214"/>
      <c r="HG227" s="214"/>
      <c r="HH227" s="214"/>
      <c r="HI227" s="214"/>
      <c r="HJ227" s="214"/>
      <c r="HK227" s="214"/>
      <c r="HL227" s="214"/>
      <c r="HM227" s="214"/>
      <c r="HN227" s="214"/>
      <c r="HO227" s="214"/>
      <c r="HP227" s="214"/>
      <c r="HQ227" s="214"/>
      <c r="HR227" s="214"/>
      <c r="HS227" s="214"/>
      <c r="HT227" s="214"/>
      <c r="HU227" s="214"/>
      <c r="HV227" s="214"/>
      <c r="HW227" s="214"/>
      <c r="HX227" s="214"/>
      <c r="HY227" s="214"/>
      <c r="HZ227" s="214"/>
      <c r="IA227" s="214"/>
      <c r="IB227" s="214"/>
      <c r="IC227" s="214"/>
      <c r="ID227" s="214"/>
      <c r="IE227" s="214"/>
      <c r="IF227" s="214"/>
      <c r="IG227" s="214"/>
      <c r="IH227" s="214"/>
      <c r="II227" s="214"/>
      <c r="IJ227" s="214"/>
      <c r="IK227" s="214"/>
      <c r="IL227" s="214"/>
      <c r="IM227" s="214"/>
    </row>
    <row r="228" spans="1:247" s="219" customFormat="1">
      <c r="A228" s="218"/>
      <c r="B228" s="218"/>
      <c r="C228" s="220"/>
      <c r="D228" s="216"/>
      <c r="E228" s="215"/>
      <c r="F228" s="215"/>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c r="CG228" s="214"/>
      <c r="CH228" s="214"/>
      <c r="CI228" s="214"/>
      <c r="CJ228" s="214"/>
      <c r="CK228" s="214"/>
      <c r="CL228" s="214"/>
      <c r="CM228" s="214"/>
      <c r="CN228" s="214"/>
      <c r="CO228" s="214"/>
      <c r="CP228" s="214"/>
      <c r="CQ228" s="214"/>
      <c r="CR228" s="214"/>
      <c r="CS228" s="214"/>
      <c r="CT228" s="214"/>
      <c r="CU228" s="214"/>
      <c r="CV228" s="214"/>
      <c r="CW228" s="214"/>
      <c r="CX228" s="214"/>
      <c r="CY228" s="214"/>
      <c r="CZ228" s="214"/>
      <c r="DA228" s="214"/>
      <c r="DB228" s="214"/>
      <c r="DC228" s="214"/>
      <c r="DD228" s="214"/>
      <c r="DE228" s="214"/>
      <c r="DF228" s="214"/>
      <c r="DG228" s="214"/>
      <c r="DH228" s="214"/>
      <c r="DI228" s="214"/>
      <c r="DJ228" s="214"/>
      <c r="DK228" s="214"/>
      <c r="DL228" s="214"/>
      <c r="DM228" s="214"/>
      <c r="DN228" s="214"/>
      <c r="DO228" s="214"/>
      <c r="DP228" s="214"/>
      <c r="DQ228" s="214"/>
      <c r="DR228" s="214"/>
      <c r="DS228" s="214"/>
      <c r="DT228" s="214"/>
      <c r="DU228" s="214"/>
      <c r="DV228" s="214"/>
      <c r="DW228" s="214"/>
      <c r="DX228" s="214"/>
      <c r="DY228" s="214"/>
      <c r="DZ228" s="214"/>
      <c r="EA228" s="214"/>
      <c r="EB228" s="214"/>
      <c r="EC228" s="214"/>
      <c r="ED228" s="214"/>
      <c r="EE228" s="214"/>
      <c r="EF228" s="214"/>
      <c r="EG228" s="214"/>
      <c r="EH228" s="214"/>
      <c r="EI228" s="214"/>
      <c r="EJ228" s="214"/>
      <c r="EK228" s="214"/>
      <c r="EL228" s="214"/>
      <c r="EM228" s="214"/>
      <c r="EN228" s="214"/>
      <c r="EO228" s="214"/>
      <c r="EP228" s="214"/>
      <c r="EQ228" s="214"/>
      <c r="ER228" s="214"/>
      <c r="ES228" s="214"/>
      <c r="ET228" s="214"/>
      <c r="EU228" s="214"/>
      <c r="EV228" s="214"/>
      <c r="EW228" s="214"/>
      <c r="EX228" s="214"/>
      <c r="EY228" s="214"/>
      <c r="EZ228" s="214"/>
      <c r="FA228" s="214"/>
      <c r="FB228" s="214"/>
      <c r="FC228" s="214"/>
      <c r="FD228" s="214"/>
      <c r="FE228" s="214"/>
      <c r="FF228" s="214"/>
      <c r="FG228" s="214"/>
      <c r="FH228" s="214"/>
      <c r="FI228" s="214"/>
      <c r="FJ228" s="214"/>
      <c r="FK228" s="214"/>
      <c r="FL228" s="214"/>
      <c r="FM228" s="214"/>
      <c r="FN228" s="214"/>
      <c r="FO228" s="214"/>
      <c r="FP228" s="214"/>
      <c r="FQ228" s="214"/>
      <c r="FR228" s="214"/>
      <c r="FS228" s="214"/>
      <c r="FT228" s="214"/>
      <c r="FU228" s="214"/>
      <c r="FV228" s="214"/>
      <c r="FW228" s="214"/>
      <c r="FX228" s="214"/>
      <c r="FY228" s="214"/>
      <c r="FZ228" s="214"/>
      <c r="GA228" s="214"/>
      <c r="GB228" s="214"/>
      <c r="GC228" s="214"/>
      <c r="GD228" s="214"/>
      <c r="GE228" s="214"/>
      <c r="GF228" s="214"/>
      <c r="GG228" s="214"/>
      <c r="GH228" s="214"/>
      <c r="GI228" s="214"/>
      <c r="GJ228" s="214"/>
      <c r="GK228" s="214"/>
      <c r="GL228" s="214"/>
      <c r="GM228" s="214"/>
      <c r="GN228" s="214"/>
      <c r="GO228" s="214"/>
      <c r="GP228" s="214"/>
      <c r="GQ228" s="214"/>
      <c r="GR228" s="214"/>
      <c r="GS228" s="214"/>
      <c r="GT228" s="214"/>
      <c r="GU228" s="214"/>
      <c r="GV228" s="214"/>
      <c r="GW228" s="214"/>
      <c r="GX228" s="214"/>
      <c r="GY228" s="214"/>
      <c r="GZ228" s="214"/>
      <c r="HA228" s="214"/>
      <c r="HB228" s="214"/>
      <c r="HC228" s="214"/>
      <c r="HD228" s="214"/>
      <c r="HE228" s="214"/>
      <c r="HF228" s="214"/>
      <c r="HG228" s="214"/>
      <c r="HH228" s="214"/>
      <c r="HI228" s="214"/>
      <c r="HJ228" s="214"/>
      <c r="HK228" s="214"/>
      <c r="HL228" s="214"/>
      <c r="HM228" s="214"/>
      <c r="HN228" s="214"/>
      <c r="HO228" s="214"/>
      <c r="HP228" s="214"/>
      <c r="HQ228" s="214"/>
      <c r="HR228" s="214"/>
      <c r="HS228" s="214"/>
      <c r="HT228" s="214"/>
      <c r="HU228" s="214"/>
      <c r="HV228" s="214"/>
      <c r="HW228" s="214"/>
      <c r="HX228" s="214"/>
      <c r="HY228" s="214"/>
      <c r="HZ228" s="214"/>
      <c r="IA228" s="214"/>
      <c r="IB228" s="214"/>
      <c r="IC228" s="214"/>
      <c r="ID228" s="214"/>
      <c r="IE228" s="214"/>
      <c r="IF228" s="214"/>
      <c r="IG228" s="214"/>
      <c r="IH228" s="214"/>
      <c r="II228" s="214"/>
      <c r="IJ228" s="214"/>
      <c r="IK228" s="214"/>
      <c r="IL228" s="214"/>
      <c r="IM228" s="214"/>
    </row>
    <row r="229" spans="1:247" s="219" customFormat="1">
      <c r="A229" s="218"/>
      <c r="B229" s="218"/>
      <c r="C229" s="220"/>
      <c r="D229" s="216"/>
      <c r="E229" s="215"/>
      <c r="F229" s="215"/>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c r="CG229" s="214"/>
      <c r="CH229" s="214"/>
      <c r="CI229" s="214"/>
      <c r="CJ229" s="214"/>
      <c r="CK229" s="214"/>
      <c r="CL229" s="214"/>
      <c r="CM229" s="214"/>
      <c r="CN229" s="214"/>
      <c r="CO229" s="214"/>
      <c r="CP229" s="214"/>
      <c r="CQ229" s="214"/>
      <c r="CR229" s="214"/>
      <c r="CS229" s="214"/>
      <c r="CT229" s="214"/>
      <c r="CU229" s="214"/>
      <c r="CV229" s="214"/>
      <c r="CW229" s="214"/>
      <c r="CX229" s="214"/>
      <c r="CY229" s="214"/>
      <c r="CZ229" s="214"/>
      <c r="DA229" s="214"/>
      <c r="DB229" s="214"/>
      <c r="DC229" s="214"/>
      <c r="DD229" s="214"/>
      <c r="DE229" s="214"/>
      <c r="DF229" s="214"/>
      <c r="DG229" s="214"/>
      <c r="DH229" s="214"/>
      <c r="DI229" s="214"/>
      <c r="DJ229" s="214"/>
      <c r="DK229" s="214"/>
      <c r="DL229" s="214"/>
      <c r="DM229" s="214"/>
      <c r="DN229" s="214"/>
      <c r="DO229" s="214"/>
      <c r="DP229" s="214"/>
      <c r="DQ229" s="214"/>
      <c r="DR229" s="214"/>
      <c r="DS229" s="214"/>
      <c r="DT229" s="214"/>
      <c r="DU229" s="214"/>
      <c r="DV229" s="214"/>
      <c r="DW229" s="214"/>
      <c r="DX229" s="214"/>
      <c r="DY229" s="214"/>
      <c r="DZ229" s="214"/>
      <c r="EA229" s="214"/>
      <c r="EB229" s="214"/>
      <c r="EC229" s="214"/>
      <c r="ED229" s="214"/>
      <c r="EE229" s="214"/>
      <c r="EF229" s="214"/>
      <c r="EG229" s="214"/>
      <c r="EH229" s="214"/>
      <c r="EI229" s="214"/>
      <c r="EJ229" s="214"/>
      <c r="EK229" s="214"/>
      <c r="EL229" s="214"/>
      <c r="EM229" s="214"/>
      <c r="EN229" s="214"/>
      <c r="EO229" s="214"/>
      <c r="EP229" s="214"/>
      <c r="EQ229" s="214"/>
      <c r="ER229" s="214"/>
      <c r="ES229" s="214"/>
      <c r="ET229" s="214"/>
      <c r="EU229" s="214"/>
      <c r="EV229" s="214"/>
      <c r="EW229" s="214"/>
      <c r="EX229" s="214"/>
      <c r="EY229" s="214"/>
      <c r="EZ229" s="214"/>
      <c r="FA229" s="214"/>
      <c r="FB229" s="214"/>
      <c r="FC229" s="214"/>
      <c r="FD229" s="214"/>
      <c r="FE229" s="214"/>
      <c r="FF229" s="214"/>
      <c r="FG229" s="214"/>
      <c r="FH229" s="214"/>
      <c r="FI229" s="214"/>
      <c r="FJ229" s="214"/>
      <c r="FK229" s="214"/>
      <c r="FL229" s="214"/>
      <c r="FM229" s="214"/>
      <c r="FN229" s="214"/>
      <c r="FO229" s="214"/>
      <c r="FP229" s="214"/>
      <c r="FQ229" s="214"/>
      <c r="FR229" s="214"/>
      <c r="FS229" s="214"/>
      <c r="FT229" s="214"/>
      <c r="FU229" s="214"/>
      <c r="FV229" s="214"/>
      <c r="FW229" s="214"/>
      <c r="FX229" s="214"/>
      <c r="FY229" s="214"/>
      <c r="FZ229" s="214"/>
      <c r="GA229" s="214"/>
      <c r="GB229" s="214"/>
      <c r="GC229" s="214"/>
      <c r="GD229" s="214"/>
      <c r="GE229" s="214"/>
      <c r="GF229" s="214"/>
      <c r="GG229" s="214"/>
      <c r="GH229" s="214"/>
      <c r="GI229" s="214"/>
      <c r="GJ229" s="214"/>
      <c r="GK229" s="214"/>
      <c r="GL229" s="214"/>
      <c r="GM229" s="214"/>
      <c r="GN229" s="214"/>
      <c r="GO229" s="214"/>
      <c r="GP229" s="214"/>
      <c r="GQ229" s="214"/>
      <c r="GR229" s="214"/>
      <c r="GS229" s="214"/>
      <c r="GT229" s="214"/>
      <c r="GU229" s="214"/>
      <c r="GV229" s="214"/>
      <c r="GW229" s="214"/>
      <c r="GX229" s="214"/>
      <c r="GY229" s="214"/>
      <c r="GZ229" s="214"/>
      <c r="HA229" s="214"/>
      <c r="HB229" s="214"/>
      <c r="HC229" s="214"/>
      <c r="HD229" s="214"/>
      <c r="HE229" s="214"/>
      <c r="HF229" s="214"/>
      <c r="HG229" s="214"/>
      <c r="HH229" s="214"/>
      <c r="HI229" s="214"/>
      <c r="HJ229" s="214"/>
      <c r="HK229" s="214"/>
      <c r="HL229" s="214"/>
      <c r="HM229" s="214"/>
      <c r="HN229" s="214"/>
      <c r="HO229" s="214"/>
      <c r="HP229" s="214"/>
      <c r="HQ229" s="214"/>
      <c r="HR229" s="214"/>
      <c r="HS229" s="214"/>
      <c r="HT229" s="214"/>
      <c r="HU229" s="214"/>
      <c r="HV229" s="214"/>
      <c r="HW229" s="214"/>
      <c r="HX229" s="214"/>
      <c r="HY229" s="214"/>
      <c r="HZ229" s="214"/>
      <c r="IA229" s="214"/>
      <c r="IB229" s="214"/>
      <c r="IC229" s="214"/>
      <c r="ID229" s="214"/>
      <c r="IE229" s="214"/>
      <c r="IF229" s="214"/>
      <c r="IG229" s="214"/>
      <c r="IH229" s="214"/>
      <c r="II229" s="214"/>
      <c r="IJ229" s="214"/>
      <c r="IK229" s="214"/>
      <c r="IL229" s="214"/>
      <c r="IM229" s="214"/>
    </row>
    <row r="230" spans="1:247" s="219" customFormat="1">
      <c r="A230" s="218"/>
      <c r="B230" s="218"/>
      <c r="C230" s="220"/>
      <c r="D230" s="216"/>
      <c r="E230" s="215"/>
      <c r="F230" s="215"/>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c r="CG230" s="214"/>
      <c r="CH230" s="214"/>
      <c r="CI230" s="214"/>
      <c r="CJ230" s="214"/>
      <c r="CK230" s="214"/>
      <c r="CL230" s="214"/>
      <c r="CM230" s="214"/>
      <c r="CN230" s="214"/>
      <c r="CO230" s="214"/>
      <c r="CP230" s="214"/>
      <c r="CQ230" s="214"/>
      <c r="CR230" s="214"/>
      <c r="CS230" s="214"/>
      <c r="CT230" s="214"/>
      <c r="CU230" s="214"/>
      <c r="CV230" s="214"/>
      <c r="CW230" s="214"/>
      <c r="CX230" s="214"/>
      <c r="CY230" s="214"/>
      <c r="CZ230" s="214"/>
      <c r="DA230" s="214"/>
      <c r="DB230" s="214"/>
      <c r="DC230" s="214"/>
      <c r="DD230" s="214"/>
      <c r="DE230" s="214"/>
      <c r="DF230" s="214"/>
      <c r="DG230" s="214"/>
      <c r="DH230" s="214"/>
      <c r="DI230" s="214"/>
      <c r="DJ230" s="214"/>
      <c r="DK230" s="214"/>
      <c r="DL230" s="214"/>
      <c r="DM230" s="214"/>
      <c r="DN230" s="214"/>
      <c r="DO230" s="214"/>
      <c r="DP230" s="214"/>
      <c r="DQ230" s="214"/>
      <c r="DR230" s="214"/>
      <c r="DS230" s="214"/>
      <c r="DT230" s="214"/>
      <c r="DU230" s="214"/>
      <c r="DV230" s="214"/>
      <c r="DW230" s="214"/>
      <c r="DX230" s="214"/>
      <c r="DY230" s="214"/>
      <c r="DZ230" s="214"/>
      <c r="EA230" s="214"/>
      <c r="EB230" s="214"/>
      <c r="EC230" s="214"/>
      <c r="ED230" s="214"/>
      <c r="EE230" s="214"/>
      <c r="EF230" s="214"/>
      <c r="EG230" s="214"/>
      <c r="EH230" s="214"/>
      <c r="EI230" s="214"/>
      <c r="EJ230" s="214"/>
      <c r="EK230" s="214"/>
      <c r="EL230" s="214"/>
      <c r="EM230" s="214"/>
      <c r="EN230" s="214"/>
      <c r="EO230" s="214"/>
      <c r="EP230" s="214"/>
      <c r="EQ230" s="214"/>
      <c r="ER230" s="214"/>
      <c r="ES230" s="214"/>
      <c r="ET230" s="214"/>
      <c r="EU230" s="214"/>
      <c r="EV230" s="214"/>
      <c r="EW230" s="214"/>
      <c r="EX230" s="214"/>
      <c r="EY230" s="214"/>
      <c r="EZ230" s="214"/>
      <c r="FA230" s="214"/>
      <c r="FB230" s="214"/>
      <c r="FC230" s="214"/>
      <c r="FD230" s="214"/>
      <c r="FE230" s="214"/>
      <c r="FF230" s="214"/>
      <c r="FG230" s="214"/>
      <c r="FH230" s="214"/>
      <c r="FI230" s="214"/>
      <c r="FJ230" s="214"/>
      <c r="FK230" s="214"/>
      <c r="FL230" s="214"/>
      <c r="FM230" s="214"/>
      <c r="FN230" s="214"/>
      <c r="FO230" s="214"/>
      <c r="FP230" s="214"/>
      <c r="FQ230" s="214"/>
      <c r="FR230" s="214"/>
      <c r="FS230" s="214"/>
      <c r="FT230" s="214"/>
      <c r="FU230" s="214"/>
      <c r="FV230" s="214"/>
      <c r="FW230" s="214"/>
      <c r="FX230" s="214"/>
      <c r="FY230" s="214"/>
      <c r="FZ230" s="214"/>
      <c r="GA230" s="214"/>
      <c r="GB230" s="214"/>
      <c r="GC230" s="214"/>
      <c r="GD230" s="214"/>
      <c r="GE230" s="214"/>
      <c r="GF230" s="214"/>
      <c r="GG230" s="214"/>
      <c r="GH230" s="214"/>
      <c r="GI230" s="214"/>
      <c r="GJ230" s="214"/>
      <c r="GK230" s="214"/>
      <c r="GL230" s="214"/>
      <c r="GM230" s="214"/>
      <c r="GN230" s="214"/>
      <c r="GO230" s="214"/>
      <c r="GP230" s="214"/>
      <c r="GQ230" s="214"/>
      <c r="GR230" s="214"/>
      <c r="GS230" s="214"/>
      <c r="GT230" s="214"/>
      <c r="GU230" s="214"/>
      <c r="GV230" s="214"/>
      <c r="GW230" s="214"/>
      <c r="GX230" s="214"/>
      <c r="GY230" s="214"/>
      <c r="GZ230" s="214"/>
      <c r="HA230" s="214"/>
      <c r="HB230" s="214"/>
      <c r="HC230" s="214"/>
      <c r="HD230" s="214"/>
      <c r="HE230" s="214"/>
      <c r="HF230" s="214"/>
      <c r="HG230" s="214"/>
      <c r="HH230" s="214"/>
      <c r="HI230" s="214"/>
      <c r="HJ230" s="214"/>
      <c r="HK230" s="214"/>
      <c r="HL230" s="214"/>
      <c r="HM230" s="214"/>
      <c r="HN230" s="214"/>
      <c r="HO230" s="214"/>
      <c r="HP230" s="214"/>
      <c r="HQ230" s="214"/>
      <c r="HR230" s="214"/>
      <c r="HS230" s="214"/>
      <c r="HT230" s="214"/>
      <c r="HU230" s="214"/>
      <c r="HV230" s="214"/>
      <c r="HW230" s="214"/>
      <c r="HX230" s="214"/>
      <c r="HY230" s="214"/>
      <c r="HZ230" s="214"/>
      <c r="IA230" s="214"/>
      <c r="IB230" s="214"/>
      <c r="IC230" s="214"/>
      <c r="ID230" s="214"/>
      <c r="IE230" s="214"/>
      <c r="IF230" s="214"/>
      <c r="IG230" s="214"/>
      <c r="IH230" s="214"/>
      <c r="II230" s="214"/>
      <c r="IJ230" s="214"/>
      <c r="IK230" s="214"/>
      <c r="IL230" s="214"/>
      <c r="IM230" s="214"/>
    </row>
    <row r="231" spans="1:247" s="219" customFormat="1">
      <c r="A231" s="218"/>
      <c r="B231" s="218"/>
      <c r="C231" s="220"/>
      <c r="D231" s="216"/>
      <c r="E231" s="215"/>
      <c r="F231" s="215"/>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c r="CG231" s="214"/>
      <c r="CH231" s="214"/>
      <c r="CI231" s="214"/>
      <c r="CJ231" s="214"/>
      <c r="CK231" s="214"/>
      <c r="CL231" s="214"/>
      <c r="CM231" s="214"/>
      <c r="CN231" s="214"/>
      <c r="CO231" s="214"/>
      <c r="CP231" s="214"/>
      <c r="CQ231" s="214"/>
      <c r="CR231" s="214"/>
      <c r="CS231" s="214"/>
      <c r="CT231" s="214"/>
      <c r="CU231" s="214"/>
      <c r="CV231" s="214"/>
      <c r="CW231" s="214"/>
      <c r="CX231" s="214"/>
      <c r="CY231" s="214"/>
      <c r="CZ231" s="214"/>
      <c r="DA231" s="214"/>
      <c r="DB231" s="214"/>
      <c r="DC231" s="214"/>
      <c r="DD231" s="214"/>
      <c r="DE231" s="214"/>
      <c r="DF231" s="214"/>
      <c r="DG231" s="214"/>
      <c r="DH231" s="214"/>
      <c r="DI231" s="214"/>
      <c r="DJ231" s="214"/>
      <c r="DK231" s="214"/>
      <c r="DL231" s="214"/>
      <c r="DM231" s="214"/>
      <c r="DN231" s="214"/>
      <c r="DO231" s="214"/>
      <c r="DP231" s="214"/>
      <c r="DQ231" s="214"/>
      <c r="DR231" s="214"/>
      <c r="DS231" s="214"/>
      <c r="DT231" s="214"/>
      <c r="DU231" s="214"/>
      <c r="DV231" s="214"/>
      <c r="DW231" s="214"/>
      <c r="DX231" s="214"/>
      <c r="DY231" s="214"/>
      <c r="DZ231" s="214"/>
      <c r="EA231" s="214"/>
      <c r="EB231" s="214"/>
      <c r="EC231" s="214"/>
      <c r="ED231" s="214"/>
      <c r="EE231" s="214"/>
      <c r="EF231" s="214"/>
      <c r="EG231" s="214"/>
      <c r="EH231" s="214"/>
      <c r="EI231" s="214"/>
      <c r="EJ231" s="214"/>
      <c r="EK231" s="214"/>
      <c r="EL231" s="214"/>
      <c r="EM231" s="214"/>
      <c r="EN231" s="214"/>
      <c r="EO231" s="214"/>
      <c r="EP231" s="214"/>
      <c r="EQ231" s="214"/>
      <c r="ER231" s="214"/>
      <c r="ES231" s="214"/>
      <c r="ET231" s="214"/>
      <c r="EU231" s="214"/>
      <c r="EV231" s="214"/>
      <c r="EW231" s="214"/>
      <c r="EX231" s="214"/>
      <c r="EY231" s="214"/>
      <c r="EZ231" s="214"/>
      <c r="FA231" s="214"/>
      <c r="FB231" s="214"/>
      <c r="FC231" s="214"/>
      <c r="FD231" s="214"/>
      <c r="FE231" s="214"/>
      <c r="FF231" s="214"/>
      <c r="FG231" s="214"/>
      <c r="FH231" s="214"/>
      <c r="FI231" s="214"/>
      <c r="FJ231" s="214"/>
      <c r="FK231" s="214"/>
      <c r="FL231" s="214"/>
      <c r="FM231" s="214"/>
      <c r="FN231" s="214"/>
      <c r="FO231" s="214"/>
      <c r="FP231" s="214"/>
      <c r="FQ231" s="214"/>
      <c r="FR231" s="214"/>
      <c r="FS231" s="214"/>
      <c r="FT231" s="214"/>
      <c r="FU231" s="214"/>
      <c r="FV231" s="214"/>
      <c r="FW231" s="214"/>
      <c r="FX231" s="214"/>
      <c r="FY231" s="214"/>
      <c r="FZ231" s="214"/>
      <c r="GA231" s="214"/>
      <c r="GB231" s="214"/>
      <c r="GC231" s="214"/>
      <c r="GD231" s="214"/>
      <c r="GE231" s="214"/>
      <c r="GF231" s="214"/>
      <c r="GG231" s="214"/>
      <c r="GH231" s="214"/>
      <c r="GI231" s="214"/>
      <c r="GJ231" s="214"/>
      <c r="GK231" s="214"/>
      <c r="GL231" s="214"/>
      <c r="GM231" s="214"/>
      <c r="GN231" s="214"/>
      <c r="GO231" s="214"/>
      <c r="GP231" s="214"/>
      <c r="GQ231" s="214"/>
      <c r="GR231" s="214"/>
      <c r="GS231" s="214"/>
      <c r="GT231" s="214"/>
      <c r="GU231" s="214"/>
      <c r="GV231" s="214"/>
      <c r="GW231" s="214"/>
      <c r="GX231" s="214"/>
      <c r="GY231" s="214"/>
      <c r="GZ231" s="214"/>
      <c r="HA231" s="214"/>
      <c r="HB231" s="214"/>
      <c r="HC231" s="214"/>
      <c r="HD231" s="214"/>
      <c r="HE231" s="214"/>
      <c r="HF231" s="214"/>
      <c r="HG231" s="214"/>
      <c r="HH231" s="214"/>
      <c r="HI231" s="214"/>
      <c r="HJ231" s="214"/>
      <c r="HK231" s="214"/>
      <c r="HL231" s="214"/>
      <c r="HM231" s="214"/>
      <c r="HN231" s="214"/>
      <c r="HO231" s="214"/>
      <c r="HP231" s="214"/>
      <c r="HQ231" s="214"/>
      <c r="HR231" s="214"/>
      <c r="HS231" s="214"/>
      <c r="HT231" s="214"/>
      <c r="HU231" s="214"/>
      <c r="HV231" s="214"/>
      <c r="HW231" s="214"/>
      <c r="HX231" s="214"/>
      <c r="HY231" s="214"/>
      <c r="HZ231" s="214"/>
      <c r="IA231" s="214"/>
      <c r="IB231" s="214"/>
      <c r="IC231" s="214"/>
      <c r="ID231" s="214"/>
      <c r="IE231" s="214"/>
      <c r="IF231" s="214"/>
      <c r="IG231" s="214"/>
      <c r="IH231" s="214"/>
      <c r="II231" s="214"/>
      <c r="IJ231" s="214"/>
      <c r="IK231" s="214"/>
      <c r="IL231" s="214"/>
      <c r="IM231" s="214"/>
    </row>
    <row r="232" spans="1:247" s="219" customFormat="1">
      <c r="A232" s="218"/>
      <c r="B232" s="218"/>
      <c r="C232" s="220"/>
      <c r="D232" s="216"/>
      <c r="E232" s="215"/>
      <c r="F232" s="215"/>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c r="CG232" s="214"/>
      <c r="CH232" s="214"/>
      <c r="CI232" s="214"/>
      <c r="CJ232" s="214"/>
      <c r="CK232" s="214"/>
      <c r="CL232" s="214"/>
      <c r="CM232" s="214"/>
      <c r="CN232" s="214"/>
      <c r="CO232" s="214"/>
      <c r="CP232" s="214"/>
      <c r="CQ232" s="214"/>
      <c r="CR232" s="214"/>
      <c r="CS232" s="214"/>
      <c r="CT232" s="214"/>
      <c r="CU232" s="214"/>
      <c r="CV232" s="214"/>
      <c r="CW232" s="214"/>
      <c r="CX232" s="214"/>
      <c r="CY232" s="214"/>
      <c r="CZ232" s="214"/>
      <c r="DA232" s="214"/>
      <c r="DB232" s="214"/>
      <c r="DC232" s="214"/>
      <c r="DD232" s="214"/>
      <c r="DE232" s="214"/>
      <c r="DF232" s="214"/>
      <c r="DG232" s="214"/>
      <c r="DH232" s="214"/>
      <c r="DI232" s="214"/>
      <c r="DJ232" s="214"/>
      <c r="DK232" s="214"/>
      <c r="DL232" s="214"/>
      <c r="DM232" s="214"/>
      <c r="DN232" s="214"/>
      <c r="DO232" s="214"/>
      <c r="DP232" s="214"/>
      <c r="DQ232" s="214"/>
      <c r="DR232" s="214"/>
      <c r="DS232" s="214"/>
      <c r="DT232" s="214"/>
      <c r="DU232" s="214"/>
      <c r="DV232" s="214"/>
      <c r="DW232" s="214"/>
      <c r="DX232" s="214"/>
      <c r="DY232" s="214"/>
      <c r="DZ232" s="214"/>
      <c r="EA232" s="214"/>
      <c r="EB232" s="214"/>
      <c r="EC232" s="214"/>
      <c r="ED232" s="214"/>
      <c r="EE232" s="214"/>
      <c r="EF232" s="214"/>
      <c r="EG232" s="214"/>
      <c r="EH232" s="214"/>
      <c r="EI232" s="214"/>
      <c r="EJ232" s="214"/>
      <c r="EK232" s="214"/>
      <c r="EL232" s="214"/>
      <c r="EM232" s="214"/>
      <c r="EN232" s="214"/>
      <c r="EO232" s="214"/>
      <c r="EP232" s="214"/>
      <c r="EQ232" s="214"/>
      <c r="ER232" s="214"/>
      <c r="ES232" s="214"/>
      <c r="ET232" s="214"/>
      <c r="EU232" s="214"/>
      <c r="EV232" s="214"/>
      <c r="EW232" s="214"/>
      <c r="EX232" s="214"/>
      <c r="EY232" s="214"/>
      <c r="EZ232" s="214"/>
      <c r="FA232" s="214"/>
      <c r="FB232" s="214"/>
      <c r="FC232" s="214"/>
      <c r="FD232" s="214"/>
      <c r="FE232" s="214"/>
      <c r="FF232" s="214"/>
      <c r="FG232" s="214"/>
      <c r="FH232" s="214"/>
      <c r="FI232" s="214"/>
      <c r="FJ232" s="214"/>
      <c r="FK232" s="214"/>
      <c r="FL232" s="214"/>
      <c r="FM232" s="214"/>
      <c r="FN232" s="214"/>
      <c r="FO232" s="214"/>
      <c r="FP232" s="214"/>
      <c r="FQ232" s="214"/>
      <c r="FR232" s="214"/>
      <c r="FS232" s="214"/>
      <c r="FT232" s="214"/>
      <c r="FU232" s="214"/>
      <c r="FV232" s="214"/>
      <c r="FW232" s="214"/>
      <c r="FX232" s="214"/>
      <c r="FY232" s="214"/>
      <c r="FZ232" s="214"/>
      <c r="GA232" s="214"/>
      <c r="GB232" s="214"/>
      <c r="GC232" s="214"/>
      <c r="GD232" s="214"/>
      <c r="GE232" s="214"/>
      <c r="GF232" s="214"/>
      <c r="GG232" s="214"/>
      <c r="GH232" s="214"/>
      <c r="GI232" s="214"/>
      <c r="GJ232" s="214"/>
      <c r="GK232" s="214"/>
      <c r="GL232" s="214"/>
      <c r="GM232" s="214"/>
      <c r="GN232" s="214"/>
      <c r="GO232" s="214"/>
      <c r="GP232" s="214"/>
      <c r="GQ232" s="214"/>
      <c r="GR232" s="214"/>
      <c r="GS232" s="214"/>
      <c r="GT232" s="214"/>
      <c r="GU232" s="214"/>
      <c r="GV232" s="214"/>
      <c r="GW232" s="214"/>
      <c r="GX232" s="214"/>
      <c r="GY232" s="214"/>
      <c r="GZ232" s="214"/>
      <c r="HA232" s="214"/>
      <c r="HB232" s="214"/>
      <c r="HC232" s="214"/>
      <c r="HD232" s="214"/>
      <c r="HE232" s="214"/>
      <c r="HF232" s="214"/>
      <c r="HG232" s="214"/>
      <c r="HH232" s="214"/>
      <c r="HI232" s="214"/>
      <c r="HJ232" s="214"/>
      <c r="HK232" s="214"/>
      <c r="HL232" s="214"/>
      <c r="HM232" s="214"/>
      <c r="HN232" s="214"/>
      <c r="HO232" s="214"/>
      <c r="HP232" s="214"/>
      <c r="HQ232" s="214"/>
      <c r="HR232" s="214"/>
      <c r="HS232" s="214"/>
      <c r="HT232" s="214"/>
      <c r="HU232" s="214"/>
      <c r="HV232" s="214"/>
      <c r="HW232" s="214"/>
      <c r="HX232" s="214"/>
      <c r="HY232" s="214"/>
      <c r="HZ232" s="214"/>
      <c r="IA232" s="214"/>
      <c r="IB232" s="214"/>
      <c r="IC232" s="214"/>
      <c r="ID232" s="214"/>
      <c r="IE232" s="214"/>
      <c r="IF232" s="214"/>
      <c r="IG232" s="214"/>
      <c r="IH232" s="214"/>
      <c r="II232" s="214"/>
      <c r="IJ232" s="214"/>
      <c r="IK232" s="214"/>
      <c r="IL232" s="214"/>
      <c r="IM232" s="214"/>
    </row>
    <row r="233" spans="1:247" s="219" customFormat="1">
      <c r="A233" s="218"/>
      <c r="B233" s="218"/>
      <c r="C233" s="220"/>
      <c r="D233" s="216"/>
      <c r="E233" s="215"/>
      <c r="F233" s="215"/>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c r="CG233" s="214"/>
      <c r="CH233" s="214"/>
      <c r="CI233" s="214"/>
      <c r="CJ233" s="214"/>
      <c r="CK233" s="214"/>
      <c r="CL233" s="214"/>
      <c r="CM233" s="214"/>
      <c r="CN233" s="214"/>
      <c r="CO233" s="214"/>
      <c r="CP233" s="214"/>
      <c r="CQ233" s="214"/>
      <c r="CR233" s="214"/>
      <c r="CS233" s="214"/>
      <c r="CT233" s="214"/>
      <c r="CU233" s="214"/>
      <c r="CV233" s="214"/>
      <c r="CW233" s="214"/>
      <c r="CX233" s="214"/>
      <c r="CY233" s="214"/>
      <c r="CZ233" s="214"/>
      <c r="DA233" s="214"/>
      <c r="DB233" s="214"/>
      <c r="DC233" s="214"/>
      <c r="DD233" s="214"/>
      <c r="DE233" s="214"/>
      <c r="DF233" s="214"/>
      <c r="DG233" s="214"/>
      <c r="DH233" s="214"/>
      <c r="DI233" s="214"/>
      <c r="DJ233" s="214"/>
      <c r="DK233" s="214"/>
      <c r="DL233" s="214"/>
      <c r="DM233" s="214"/>
      <c r="DN233" s="214"/>
      <c r="DO233" s="214"/>
      <c r="DP233" s="214"/>
      <c r="DQ233" s="214"/>
      <c r="DR233" s="214"/>
      <c r="DS233" s="214"/>
      <c r="DT233" s="214"/>
      <c r="DU233" s="214"/>
      <c r="DV233" s="214"/>
      <c r="DW233" s="214"/>
      <c r="DX233" s="214"/>
      <c r="DY233" s="214"/>
      <c r="DZ233" s="214"/>
      <c r="EA233" s="214"/>
      <c r="EB233" s="214"/>
      <c r="EC233" s="214"/>
      <c r="ED233" s="214"/>
      <c r="EE233" s="214"/>
      <c r="EF233" s="214"/>
      <c r="EG233" s="214"/>
      <c r="EH233" s="214"/>
      <c r="EI233" s="214"/>
      <c r="EJ233" s="214"/>
      <c r="EK233" s="214"/>
      <c r="EL233" s="214"/>
      <c r="EM233" s="214"/>
      <c r="EN233" s="214"/>
      <c r="EO233" s="214"/>
      <c r="EP233" s="214"/>
      <c r="EQ233" s="214"/>
      <c r="ER233" s="214"/>
      <c r="ES233" s="214"/>
      <c r="ET233" s="214"/>
      <c r="EU233" s="214"/>
      <c r="EV233" s="214"/>
      <c r="EW233" s="214"/>
      <c r="EX233" s="214"/>
      <c r="EY233" s="214"/>
      <c r="EZ233" s="214"/>
      <c r="FA233" s="214"/>
      <c r="FB233" s="214"/>
      <c r="FC233" s="214"/>
      <c r="FD233" s="214"/>
      <c r="FE233" s="214"/>
      <c r="FF233" s="214"/>
      <c r="FG233" s="214"/>
      <c r="FH233" s="214"/>
      <c r="FI233" s="214"/>
      <c r="FJ233" s="214"/>
      <c r="FK233" s="214"/>
      <c r="FL233" s="214"/>
      <c r="FM233" s="214"/>
      <c r="FN233" s="214"/>
      <c r="FO233" s="214"/>
      <c r="FP233" s="214"/>
      <c r="FQ233" s="214"/>
      <c r="FR233" s="214"/>
      <c r="FS233" s="214"/>
      <c r="FT233" s="214"/>
      <c r="FU233" s="214"/>
      <c r="FV233" s="214"/>
      <c r="FW233" s="214"/>
      <c r="FX233" s="214"/>
      <c r="FY233" s="214"/>
      <c r="FZ233" s="214"/>
      <c r="GA233" s="214"/>
      <c r="GB233" s="214"/>
      <c r="GC233" s="214"/>
      <c r="GD233" s="214"/>
      <c r="GE233" s="214"/>
      <c r="GF233" s="214"/>
      <c r="GG233" s="214"/>
      <c r="GH233" s="214"/>
      <c r="GI233" s="214"/>
      <c r="GJ233" s="214"/>
      <c r="GK233" s="214"/>
      <c r="GL233" s="214"/>
      <c r="GM233" s="214"/>
      <c r="GN233" s="214"/>
      <c r="GO233" s="214"/>
      <c r="GP233" s="214"/>
      <c r="GQ233" s="214"/>
      <c r="GR233" s="214"/>
      <c r="GS233" s="214"/>
      <c r="GT233" s="214"/>
      <c r="GU233" s="214"/>
      <c r="GV233" s="214"/>
      <c r="GW233" s="214"/>
      <c r="GX233" s="214"/>
      <c r="GY233" s="214"/>
      <c r="GZ233" s="214"/>
      <c r="HA233" s="214"/>
      <c r="HB233" s="214"/>
      <c r="HC233" s="214"/>
      <c r="HD233" s="214"/>
      <c r="HE233" s="214"/>
      <c r="HF233" s="214"/>
      <c r="HG233" s="214"/>
      <c r="HH233" s="214"/>
      <c r="HI233" s="214"/>
      <c r="HJ233" s="214"/>
      <c r="HK233" s="214"/>
      <c r="HL233" s="214"/>
      <c r="HM233" s="214"/>
      <c r="HN233" s="214"/>
      <c r="HO233" s="214"/>
      <c r="HP233" s="214"/>
      <c r="HQ233" s="214"/>
      <c r="HR233" s="214"/>
      <c r="HS233" s="214"/>
      <c r="HT233" s="214"/>
      <c r="HU233" s="214"/>
      <c r="HV233" s="214"/>
      <c r="HW233" s="214"/>
      <c r="HX233" s="214"/>
      <c r="HY233" s="214"/>
      <c r="HZ233" s="214"/>
      <c r="IA233" s="214"/>
      <c r="IB233" s="214"/>
      <c r="IC233" s="214"/>
      <c r="ID233" s="214"/>
      <c r="IE233" s="214"/>
      <c r="IF233" s="214"/>
      <c r="IG233" s="214"/>
      <c r="IH233" s="214"/>
      <c r="II233" s="214"/>
      <c r="IJ233" s="214"/>
      <c r="IK233" s="214"/>
      <c r="IL233" s="214"/>
      <c r="IM233" s="214"/>
    </row>
    <row r="234" spans="1:247" s="219" customFormat="1">
      <c r="A234" s="218"/>
      <c r="B234" s="218"/>
      <c r="C234" s="220"/>
      <c r="D234" s="216"/>
      <c r="E234" s="215"/>
      <c r="F234" s="215"/>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c r="CG234" s="214"/>
      <c r="CH234" s="214"/>
      <c r="CI234" s="214"/>
      <c r="CJ234" s="214"/>
      <c r="CK234" s="214"/>
      <c r="CL234" s="214"/>
      <c r="CM234" s="214"/>
      <c r="CN234" s="214"/>
      <c r="CO234" s="214"/>
      <c r="CP234" s="214"/>
      <c r="CQ234" s="214"/>
      <c r="CR234" s="214"/>
      <c r="CS234" s="214"/>
      <c r="CT234" s="214"/>
      <c r="CU234" s="214"/>
      <c r="CV234" s="214"/>
      <c r="CW234" s="214"/>
      <c r="CX234" s="214"/>
      <c r="CY234" s="214"/>
      <c r="CZ234" s="214"/>
      <c r="DA234" s="214"/>
      <c r="DB234" s="214"/>
      <c r="DC234" s="214"/>
      <c r="DD234" s="214"/>
      <c r="DE234" s="214"/>
      <c r="DF234" s="214"/>
      <c r="DG234" s="214"/>
      <c r="DH234" s="214"/>
      <c r="DI234" s="214"/>
      <c r="DJ234" s="214"/>
      <c r="DK234" s="214"/>
      <c r="DL234" s="214"/>
      <c r="DM234" s="214"/>
      <c r="DN234" s="214"/>
      <c r="DO234" s="214"/>
      <c r="DP234" s="214"/>
      <c r="DQ234" s="214"/>
      <c r="DR234" s="214"/>
      <c r="DS234" s="214"/>
      <c r="DT234" s="214"/>
      <c r="DU234" s="214"/>
      <c r="DV234" s="214"/>
      <c r="DW234" s="214"/>
      <c r="DX234" s="214"/>
      <c r="DY234" s="214"/>
      <c r="DZ234" s="214"/>
      <c r="EA234" s="214"/>
      <c r="EB234" s="214"/>
      <c r="EC234" s="214"/>
      <c r="ED234" s="214"/>
      <c r="EE234" s="214"/>
      <c r="EF234" s="214"/>
      <c r="EG234" s="214"/>
      <c r="EH234" s="214"/>
      <c r="EI234" s="214"/>
      <c r="EJ234" s="214"/>
      <c r="EK234" s="214"/>
      <c r="EL234" s="214"/>
      <c r="EM234" s="214"/>
      <c r="EN234" s="214"/>
      <c r="EO234" s="214"/>
      <c r="EP234" s="214"/>
      <c r="EQ234" s="214"/>
      <c r="ER234" s="214"/>
      <c r="ES234" s="214"/>
      <c r="ET234" s="214"/>
      <c r="EU234" s="214"/>
      <c r="EV234" s="214"/>
      <c r="EW234" s="214"/>
      <c r="EX234" s="214"/>
      <c r="EY234" s="214"/>
      <c r="EZ234" s="214"/>
      <c r="FA234" s="214"/>
      <c r="FB234" s="214"/>
      <c r="FC234" s="214"/>
      <c r="FD234" s="214"/>
      <c r="FE234" s="214"/>
      <c r="FF234" s="214"/>
      <c r="FG234" s="214"/>
      <c r="FH234" s="214"/>
      <c r="FI234" s="214"/>
      <c r="FJ234" s="214"/>
      <c r="FK234" s="214"/>
      <c r="FL234" s="214"/>
      <c r="FM234" s="214"/>
      <c r="FN234" s="214"/>
      <c r="FO234" s="214"/>
      <c r="FP234" s="214"/>
      <c r="FQ234" s="214"/>
      <c r="FR234" s="214"/>
      <c r="FS234" s="214"/>
      <c r="FT234" s="214"/>
      <c r="FU234" s="214"/>
      <c r="FV234" s="214"/>
      <c r="FW234" s="214"/>
      <c r="FX234" s="214"/>
      <c r="FY234" s="214"/>
      <c r="FZ234" s="214"/>
      <c r="GA234" s="214"/>
      <c r="GB234" s="214"/>
      <c r="GC234" s="214"/>
      <c r="GD234" s="214"/>
      <c r="GE234" s="214"/>
      <c r="GF234" s="214"/>
      <c r="GG234" s="214"/>
      <c r="GH234" s="214"/>
      <c r="GI234" s="214"/>
      <c r="GJ234" s="214"/>
      <c r="GK234" s="214"/>
      <c r="GL234" s="214"/>
      <c r="GM234" s="214"/>
      <c r="GN234" s="214"/>
      <c r="GO234" s="214"/>
      <c r="GP234" s="214"/>
      <c r="GQ234" s="214"/>
      <c r="GR234" s="214"/>
      <c r="GS234" s="214"/>
      <c r="GT234" s="214"/>
      <c r="GU234" s="214"/>
      <c r="GV234" s="214"/>
      <c r="GW234" s="214"/>
      <c r="GX234" s="214"/>
      <c r="GY234" s="214"/>
      <c r="GZ234" s="214"/>
      <c r="HA234" s="214"/>
      <c r="HB234" s="214"/>
      <c r="HC234" s="214"/>
      <c r="HD234" s="214"/>
      <c r="HE234" s="214"/>
      <c r="HF234" s="214"/>
      <c r="HG234" s="214"/>
      <c r="HH234" s="214"/>
      <c r="HI234" s="214"/>
      <c r="HJ234" s="214"/>
      <c r="HK234" s="214"/>
      <c r="HL234" s="214"/>
      <c r="HM234" s="214"/>
      <c r="HN234" s="214"/>
      <c r="HO234" s="214"/>
      <c r="HP234" s="214"/>
      <c r="HQ234" s="214"/>
      <c r="HR234" s="214"/>
      <c r="HS234" s="214"/>
      <c r="HT234" s="214"/>
      <c r="HU234" s="214"/>
      <c r="HV234" s="214"/>
      <c r="HW234" s="214"/>
      <c r="HX234" s="214"/>
      <c r="HY234" s="214"/>
      <c r="HZ234" s="214"/>
      <c r="IA234" s="214"/>
      <c r="IB234" s="214"/>
      <c r="IC234" s="214"/>
      <c r="ID234" s="214"/>
      <c r="IE234" s="214"/>
      <c r="IF234" s="214"/>
      <c r="IG234" s="214"/>
      <c r="IH234" s="214"/>
      <c r="II234" s="214"/>
      <c r="IJ234" s="214"/>
      <c r="IK234" s="214"/>
      <c r="IL234" s="214"/>
      <c r="IM234" s="214"/>
    </row>
    <row r="235" spans="1:247" s="219" customFormat="1">
      <c r="A235" s="218"/>
      <c r="B235" s="218"/>
      <c r="C235" s="220"/>
      <c r="D235" s="216"/>
      <c r="E235" s="215"/>
      <c r="F235" s="215"/>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c r="CG235" s="214"/>
      <c r="CH235" s="214"/>
      <c r="CI235" s="214"/>
      <c r="CJ235" s="214"/>
      <c r="CK235" s="214"/>
      <c r="CL235" s="214"/>
      <c r="CM235" s="214"/>
      <c r="CN235" s="214"/>
      <c r="CO235" s="214"/>
      <c r="CP235" s="214"/>
      <c r="CQ235" s="214"/>
      <c r="CR235" s="214"/>
      <c r="CS235" s="214"/>
      <c r="CT235" s="214"/>
      <c r="CU235" s="214"/>
      <c r="CV235" s="214"/>
      <c r="CW235" s="214"/>
      <c r="CX235" s="214"/>
      <c r="CY235" s="214"/>
      <c r="CZ235" s="214"/>
      <c r="DA235" s="214"/>
      <c r="DB235" s="214"/>
      <c r="DC235" s="214"/>
      <c r="DD235" s="214"/>
      <c r="DE235" s="214"/>
      <c r="DF235" s="214"/>
      <c r="DG235" s="214"/>
      <c r="DH235" s="214"/>
      <c r="DI235" s="214"/>
      <c r="DJ235" s="214"/>
      <c r="DK235" s="214"/>
      <c r="DL235" s="214"/>
      <c r="DM235" s="214"/>
      <c r="DN235" s="214"/>
      <c r="DO235" s="214"/>
      <c r="DP235" s="214"/>
      <c r="DQ235" s="214"/>
      <c r="DR235" s="214"/>
      <c r="DS235" s="214"/>
      <c r="DT235" s="214"/>
      <c r="DU235" s="214"/>
      <c r="DV235" s="214"/>
      <c r="DW235" s="214"/>
      <c r="DX235" s="214"/>
      <c r="DY235" s="214"/>
      <c r="DZ235" s="214"/>
      <c r="EA235" s="214"/>
      <c r="EB235" s="214"/>
      <c r="EC235" s="214"/>
      <c r="ED235" s="214"/>
      <c r="EE235" s="214"/>
      <c r="EF235" s="214"/>
      <c r="EG235" s="214"/>
      <c r="EH235" s="214"/>
      <c r="EI235" s="214"/>
      <c r="EJ235" s="214"/>
      <c r="EK235" s="214"/>
      <c r="EL235" s="214"/>
      <c r="EM235" s="214"/>
      <c r="EN235" s="214"/>
      <c r="EO235" s="214"/>
      <c r="EP235" s="214"/>
      <c r="EQ235" s="214"/>
      <c r="ER235" s="214"/>
      <c r="ES235" s="214"/>
      <c r="ET235" s="214"/>
      <c r="EU235" s="214"/>
      <c r="EV235" s="214"/>
      <c r="EW235" s="214"/>
      <c r="EX235" s="214"/>
      <c r="EY235" s="214"/>
      <c r="EZ235" s="214"/>
      <c r="FA235" s="214"/>
      <c r="FB235" s="214"/>
      <c r="FC235" s="214"/>
      <c r="FD235" s="214"/>
      <c r="FE235" s="214"/>
      <c r="FF235" s="214"/>
      <c r="FG235" s="214"/>
      <c r="FH235" s="214"/>
      <c r="FI235" s="214"/>
      <c r="FJ235" s="214"/>
      <c r="FK235" s="214"/>
      <c r="FL235" s="214"/>
      <c r="FM235" s="214"/>
      <c r="FN235" s="214"/>
      <c r="FO235" s="214"/>
      <c r="FP235" s="214"/>
      <c r="FQ235" s="214"/>
      <c r="FR235" s="214"/>
      <c r="FS235" s="214"/>
      <c r="FT235" s="214"/>
      <c r="FU235" s="214"/>
      <c r="FV235" s="214"/>
      <c r="FW235" s="214"/>
      <c r="FX235" s="214"/>
      <c r="FY235" s="214"/>
      <c r="FZ235" s="214"/>
      <c r="GA235" s="214"/>
      <c r="GB235" s="214"/>
      <c r="GC235" s="214"/>
      <c r="GD235" s="214"/>
      <c r="GE235" s="214"/>
      <c r="GF235" s="214"/>
      <c r="GG235" s="214"/>
      <c r="GH235" s="214"/>
      <c r="GI235" s="214"/>
      <c r="GJ235" s="214"/>
      <c r="GK235" s="214"/>
      <c r="GL235" s="214"/>
      <c r="GM235" s="214"/>
      <c r="GN235" s="214"/>
      <c r="GO235" s="214"/>
      <c r="GP235" s="214"/>
      <c r="GQ235" s="214"/>
      <c r="GR235" s="214"/>
      <c r="GS235" s="214"/>
      <c r="GT235" s="214"/>
      <c r="GU235" s="214"/>
      <c r="GV235" s="214"/>
      <c r="GW235" s="214"/>
      <c r="GX235" s="214"/>
      <c r="GY235" s="214"/>
      <c r="GZ235" s="214"/>
      <c r="HA235" s="214"/>
      <c r="HB235" s="214"/>
      <c r="HC235" s="214"/>
      <c r="HD235" s="214"/>
      <c r="HE235" s="214"/>
      <c r="HF235" s="214"/>
      <c r="HG235" s="214"/>
      <c r="HH235" s="214"/>
      <c r="HI235" s="214"/>
      <c r="HJ235" s="214"/>
      <c r="HK235" s="214"/>
      <c r="HL235" s="214"/>
      <c r="HM235" s="214"/>
      <c r="HN235" s="214"/>
      <c r="HO235" s="214"/>
      <c r="HP235" s="214"/>
      <c r="HQ235" s="214"/>
      <c r="HR235" s="214"/>
      <c r="HS235" s="214"/>
      <c r="HT235" s="214"/>
      <c r="HU235" s="214"/>
      <c r="HV235" s="214"/>
      <c r="HW235" s="214"/>
      <c r="HX235" s="214"/>
      <c r="HY235" s="214"/>
      <c r="HZ235" s="214"/>
      <c r="IA235" s="214"/>
      <c r="IB235" s="214"/>
      <c r="IC235" s="214"/>
      <c r="ID235" s="214"/>
      <c r="IE235" s="214"/>
      <c r="IF235" s="214"/>
      <c r="IG235" s="214"/>
      <c r="IH235" s="214"/>
      <c r="II235" s="214"/>
      <c r="IJ235" s="214"/>
      <c r="IK235" s="214"/>
      <c r="IL235" s="214"/>
      <c r="IM235" s="214"/>
    </row>
    <row r="236" spans="1:247" s="219" customFormat="1">
      <c r="A236" s="218"/>
      <c r="B236" s="218"/>
      <c r="C236" s="220"/>
      <c r="D236" s="216"/>
      <c r="E236" s="215"/>
      <c r="F236" s="215"/>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c r="CG236" s="214"/>
      <c r="CH236" s="214"/>
      <c r="CI236" s="214"/>
      <c r="CJ236" s="214"/>
      <c r="CK236" s="214"/>
      <c r="CL236" s="214"/>
      <c r="CM236" s="214"/>
      <c r="CN236" s="214"/>
      <c r="CO236" s="214"/>
      <c r="CP236" s="214"/>
      <c r="CQ236" s="214"/>
      <c r="CR236" s="214"/>
      <c r="CS236" s="214"/>
      <c r="CT236" s="214"/>
      <c r="CU236" s="214"/>
      <c r="CV236" s="214"/>
      <c r="CW236" s="214"/>
      <c r="CX236" s="214"/>
      <c r="CY236" s="214"/>
      <c r="CZ236" s="214"/>
      <c r="DA236" s="214"/>
      <c r="DB236" s="214"/>
      <c r="DC236" s="214"/>
      <c r="DD236" s="214"/>
      <c r="DE236" s="214"/>
      <c r="DF236" s="214"/>
      <c r="DG236" s="214"/>
      <c r="DH236" s="214"/>
      <c r="DI236" s="214"/>
      <c r="DJ236" s="214"/>
      <c r="DK236" s="214"/>
      <c r="DL236" s="214"/>
      <c r="DM236" s="214"/>
      <c r="DN236" s="214"/>
      <c r="DO236" s="214"/>
      <c r="DP236" s="214"/>
      <c r="DQ236" s="214"/>
      <c r="DR236" s="214"/>
      <c r="DS236" s="214"/>
      <c r="DT236" s="214"/>
      <c r="DU236" s="214"/>
      <c r="DV236" s="214"/>
      <c r="DW236" s="214"/>
      <c r="DX236" s="214"/>
      <c r="DY236" s="214"/>
      <c r="DZ236" s="214"/>
      <c r="EA236" s="214"/>
      <c r="EB236" s="214"/>
      <c r="EC236" s="214"/>
      <c r="ED236" s="214"/>
      <c r="EE236" s="214"/>
      <c r="EF236" s="214"/>
      <c r="EG236" s="214"/>
      <c r="EH236" s="214"/>
      <c r="EI236" s="214"/>
      <c r="EJ236" s="214"/>
      <c r="EK236" s="214"/>
      <c r="EL236" s="214"/>
      <c r="EM236" s="214"/>
      <c r="EN236" s="214"/>
      <c r="EO236" s="214"/>
      <c r="EP236" s="214"/>
      <c r="EQ236" s="214"/>
      <c r="ER236" s="214"/>
      <c r="ES236" s="214"/>
      <c r="ET236" s="214"/>
      <c r="EU236" s="214"/>
      <c r="EV236" s="214"/>
      <c r="EW236" s="214"/>
      <c r="EX236" s="214"/>
      <c r="EY236" s="214"/>
      <c r="EZ236" s="214"/>
      <c r="FA236" s="214"/>
      <c r="FB236" s="214"/>
      <c r="FC236" s="214"/>
      <c r="FD236" s="214"/>
      <c r="FE236" s="214"/>
      <c r="FF236" s="214"/>
      <c r="FG236" s="214"/>
      <c r="FH236" s="214"/>
      <c r="FI236" s="214"/>
      <c r="FJ236" s="214"/>
      <c r="FK236" s="214"/>
      <c r="FL236" s="214"/>
      <c r="FM236" s="214"/>
      <c r="FN236" s="214"/>
      <c r="FO236" s="214"/>
      <c r="FP236" s="214"/>
      <c r="FQ236" s="214"/>
      <c r="FR236" s="214"/>
      <c r="FS236" s="214"/>
      <c r="FT236" s="214"/>
      <c r="FU236" s="214"/>
      <c r="FV236" s="214"/>
      <c r="FW236" s="214"/>
      <c r="FX236" s="214"/>
      <c r="FY236" s="214"/>
      <c r="FZ236" s="214"/>
      <c r="GA236" s="214"/>
      <c r="GB236" s="214"/>
      <c r="GC236" s="214"/>
      <c r="GD236" s="214"/>
      <c r="GE236" s="214"/>
      <c r="GF236" s="214"/>
      <c r="GG236" s="214"/>
      <c r="GH236" s="214"/>
      <c r="GI236" s="214"/>
      <c r="GJ236" s="214"/>
      <c r="GK236" s="214"/>
      <c r="GL236" s="214"/>
      <c r="GM236" s="214"/>
      <c r="GN236" s="214"/>
      <c r="GO236" s="214"/>
      <c r="GP236" s="214"/>
      <c r="GQ236" s="214"/>
      <c r="GR236" s="214"/>
      <c r="GS236" s="214"/>
      <c r="GT236" s="214"/>
      <c r="GU236" s="214"/>
      <c r="GV236" s="214"/>
      <c r="GW236" s="214"/>
      <c r="GX236" s="214"/>
      <c r="GY236" s="214"/>
      <c r="GZ236" s="214"/>
      <c r="HA236" s="214"/>
      <c r="HB236" s="214"/>
      <c r="HC236" s="214"/>
      <c r="HD236" s="214"/>
      <c r="HE236" s="214"/>
      <c r="HF236" s="214"/>
      <c r="HG236" s="214"/>
      <c r="HH236" s="214"/>
      <c r="HI236" s="214"/>
      <c r="HJ236" s="214"/>
      <c r="HK236" s="214"/>
      <c r="HL236" s="214"/>
      <c r="HM236" s="214"/>
      <c r="HN236" s="214"/>
      <c r="HO236" s="214"/>
      <c r="HP236" s="214"/>
      <c r="HQ236" s="214"/>
      <c r="HR236" s="214"/>
      <c r="HS236" s="214"/>
      <c r="HT236" s="214"/>
      <c r="HU236" s="214"/>
      <c r="HV236" s="214"/>
      <c r="HW236" s="214"/>
      <c r="HX236" s="214"/>
      <c r="HY236" s="214"/>
      <c r="HZ236" s="214"/>
      <c r="IA236" s="214"/>
      <c r="IB236" s="214"/>
      <c r="IC236" s="214"/>
      <c r="ID236" s="214"/>
      <c r="IE236" s="214"/>
      <c r="IF236" s="214"/>
      <c r="IG236" s="214"/>
      <c r="IH236" s="214"/>
      <c r="II236" s="214"/>
      <c r="IJ236" s="214"/>
      <c r="IK236" s="214"/>
      <c r="IL236" s="214"/>
      <c r="IM236" s="214"/>
    </row>
    <row r="237" spans="1:247" s="219" customFormat="1">
      <c r="A237" s="218"/>
      <c r="B237" s="218"/>
      <c r="C237" s="220"/>
      <c r="D237" s="216"/>
      <c r="E237" s="215"/>
      <c r="F237" s="215"/>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c r="CG237" s="214"/>
      <c r="CH237" s="214"/>
      <c r="CI237" s="214"/>
      <c r="CJ237" s="214"/>
      <c r="CK237" s="214"/>
      <c r="CL237" s="214"/>
      <c r="CM237" s="214"/>
      <c r="CN237" s="214"/>
      <c r="CO237" s="214"/>
      <c r="CP237" s="214"/>
      <c r="CQ237" s="214"/>
      <c r="CR237" s="214"/>
      <c r="CS237" s="214"/>
      <c r="CT237" s="214"/>
      <c r="CU237" s="214"/>
      <c r="CV237" s="214"/>
      <c r="CW237" s="214"/>
      <c r="CX237" s="214"/>
      <c r="CY237" s="214"/>
      <c r="CZ237" s="214"/>
      <c r="DA237" s="214"/>
      <c r="DB237" s="214"/>
      <c r="DC237" s="214"/>
      <c r="DD237" s="214"/>
      <c r="DE237" s="214"/>
      <c r="DF237" s="214"/>
      <c r="DG237" s="214"/>
      <c r="DH237" s="214"/>
      <c r="DI237" s="214"/>
      <c r="DJ237" s="214"/>
      <c r="DK237" s="214"/>
      <c r="DL237" s="214"/>
      <c r="DM237" s="214"/>
      <c r="DN237" s="214"/>
      <c r="DO237" s="214"/>
      <c r="DP237" s="214"/>
      <c r="DQ237" s="214"/>
      <c r="DR237" s="214"/>
      <c r="DS237" s="214"/>
      <c r="DT237" s="214"/>
      <c r="DU237" s="214"/>
      <c r="DV237" s="214"/>
      <c r="DW237" s="214"/>
      <c r="DX237" s="214"/>
      <c r="DY237" s="214"/>
      <c r="DZ237" s="214"/>
      <c r="EA237" s="214"/>
      <c r="EB237" s="214"/>
      <c r="EC237" s="214"/>
      <c r="ED237" s="214"/>
      <c r="EE237" s="214"/>
      <c r="EF237" s="214"/>
      <c r="EG237" s="214"/>
      <c r="EH237" s="214"/>
      <c r="EI237" s="214"/>
      <c r="EJ237" s="214"/>
      <c r="EK237" s="214"/>
      <c r="EL237" s="214"/>
      <c r="EM237" s="214"/>
      <c r="EN237" s="214"/>
      <c r="EO237" s="214"/>
      <c r="EP237" s="214"/>
      <c r="EQ237" s="214"/>
      <c r="ER237" s="214"/>
      <c r="ES237" s="214"/>
      <c r="ET237" s="214"/>
      <c r="EU237" s="214"/>
      <c r="EV237" s="214"/>
      <c r="EW237" s="214"/>
      <c r="EX237" s="214"/>
      <c r="EY237" s="214"/>
      <c r="EZ237" s="214"/>
      <c r="FA237" s="214"/>
      <c r="FB237" s="214"/>
      <c r="FC237" s="214"/>
      <c r="FD237" s="214"/>
      <c r="FE237" s="214"/>
      <c r="FF237" s="214"/>
      <c r="FG237" s="214"/>
      <c r="FH237" s="214"/>
      <c r="FI237" s="214"/>
      <c r="FJ237" s="214"/>
      <c r="FK237" s="214"/>
      <c r="FL237" s="214"/>
      <c r="FM237" s="214"/>
      <c r="FN237" s="214"/>
      <c r="FO237" s="214"/>
      <c r="FP237" s="214"/>
      <c r="FQ237" s="214"/>
      <c r="FR237" s="214"/>
      <c r="FS237" s="214"/>
      <c r="FT237" s="214"/>
      <c r="FU237" s="214"/>
      <c r="FV237" s="214"/>
      <c r="FW237" s="214"/>
      <c r="FX237" s="214"/>
      <c r="FY237" s="214"/>
      <c r="FZ237" s="214"/>
      <c r="GA237" s="214"/>
      <c r="GB237" s="214"/>
      <c r="GC237" s="214"/>
      <c r="GD237" s="214"/>
      <c r="GE237" s="214"/>
      <c r="GF237" s="214"/>
      <c r="GG237" s="214"/>
      <c r="GH237" s="214"/>
      <c r="GI237" s="214"/>
      <c r="GJ237" s="214"/>
      <c r="GK237" s="214"/>
      <c r="GL237" s="214"/>
      <c r="GM237" s="214"/>
      <c r="GN237" s="214"/>
      <c r="GO237" s="214"/>
      <c r="GP237" s="214"/>
      <c r="GQ237" s="214"/>
      <c r="GR237" s="214"/>
      <c r="GS237" s="214"/>
      <c r="GT237" s="214"/>
      <c r="GU237" s="214"/>
      <c r="GV237" s="214"/>
      <c r="GW237" s="214"/>
      <c r="GX237" s="214"/>
      <c r="GY237" s="214"/>
      <c r="GZ237" s="214"/>
      <c r="HA237" s="214"/>
      <c r="HB237" s="214"/>
      <c r="HC237" s="214"/>
      <c r="HD237" s="214"/>
      <c r="HE237" s="214"/>
      <c r="HF237" s="214"/>
      <c r="HG237" s="214"/>
      <c r="HH237" s="214"/>
      <c r="HI237" s="214"/>
      <c r="HJ237" s="214"/>
      <c r="HK237" s="214"/>
      <c r="HL237" s="214"/>
      <c r="HM237" s="214"/>
      <c r="HN237" s="214"/>
      <c r="HO237" s="214"/>
      <c r="HP237" s="214"/>
      <c r="HQ237" s="214"/>
      <c r="HR237" s="214"/>
      <c r="HS237" s="214"/>
      <c r="HT237" s="214"/>
      <c r="HU237" s="214"/>
      <c r="HV237" s="214"/>
      <c r="HW237" s="214"/>
      <c r="HX237" s="214"/>
      <c r="HY237" s="214"/>
      <c r="HZ237" s="214"/>
      <c r="IA237" s="214"/>
      <c r="IB237" s="214"/>
      <c r="IC237" s="214"/>
      <c r="ID237" s="214"/>
      <c r="IE237" s="214"/>
      <c r="IF237" s="214"/>
      <c r="IG237" s="214"/>
      <c r="IH237" s="214"/>
      <c r="II237" s="214"/>
      <c r="IJ237" s="214"/>
      <c r="IK237" s="214"/>
      <c r="IL237" s="214"/>
      <c r="IM237" s="214"/>
    </row>
    <row r="238" spans="1:247" s="219" customFormat="1">
      <c r="A238" s="218"/>
      <c r="B238" s="218"/>
      <c r="C238" s="220"/>
      <c r="D238" s="216"/>
      <c r="E238" s="215"/>
      <c r="F238" s="215"/>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c r="CG238" s="214"/>
      <c r="CH238" s="214"/>
      <c r="CI238" s="214"/>
      <c r="CJ238" s="214"/>
      <c r="CK238" s="214"/>
      <c r="CL238" s="214"/>
      <c r="CM238" s="214"/>
      <c r="CN238" s="214"/>
      <c r="CO238" s="214"/>
      <c r="CP238" s="214"/>
      <c r="CQ238" s="214"/>
      <c r="CR238" s="214"/>
      <c r="CS238" s="214"/>
      <c r="CT238" s="214"/>
      <c r="CU238" s="214"/>
      <c r="CV238" s="214"/>
      <c r="CW238" s="214"/>
      <c r="CX238" s="214"/>
      <c r="CY238" s="214"/>
      <c r="CZ238" s="214"/>
      <c r="DA238" s="214"/>
      <c r="DB238" s="214"/>
      <c r="DC238" s="214"/>
      <c r="DD238" s="214"/>
      <c r="DE238" s="214"/>
      <c r="DF238" s="214"/>
      <c r="DG238" s="214"/>
      <c r="DH238" s="214"/>
      <c r="DI238" s="214"/>
      <c r="DJ238" s="214"/>
      <c r="DK238" s="214"/>
      <c r="DL238" s="214"/>
      <c r="DM238" s="214"/>
      <c r="DN238" s="214"/>
      <c r="DO238" s="214"/>
      <c r="DP238" s="214"/>
      <c r="DQ238" s="214"/>
      <c r="DR238" s="214"/>
      <c r="DS238" s="214"/>
      <c r="DT238" s="214"/>
      <c r="DU238" s="214"/>
      <c r="DV238" s="214"/>
      <c r="DW238" s="214"/>
      <c r="DX238" s="214"/>
      <c r="DY238" s="214"/>
      <c r="DZ238" s="214"/>
      <c r="EA238" s="214"/>
      <c r="EB238" s="214"/>
      <c r="EC238" s="214"/>
      <c r="ED238" s="214"/>
      <c r="EE238" s="214"/>
      <c r="EF238" s="214"/>
      <c r="EG238" s="214"/>
      <c r="EH238" s="214"/>
      <c r="EI238" s="214"/>
      <c r="EJ238" s="214"/>
      <c r="EK238" s="214"/>
      <c r="EL238" s="214"/>
      <c r="EM238" s="214"/>
      <c r="EN238" s="214"/>
      <c r="EO238" s="214"/>
      <c r="EP238" s="214"/>
      <c r="EQ238" s="214"/>
      <c r="ER238" s="214"/>
      <c r="ES238" s="214"/>
      <c r="ET238" s="214"/>
      <c r="EU238" s="214"/>
      <c r="EV238" s="214"/>
      <c r="EW238" s="214"/>
      <c r="EX238" s="214"/>
      <c r="EY238" s="214"/>
      <c r="EZ238" s="214"/>
      <c r="FA238" s="214"/>
      <c r="FB238" s="214"/>
      <c r="FC238" s="214"/>
      <c r="FD238" s="214"/>
      <c r="FE238" s="214"/>
      <c r="FF238" s="214"/>
      <c r="FG238" s="214"/>
      <c r="FH238" s="214"/>
      <c r="FI238" s="214"/>
      <c r="FJ238" s="214"/>
      <c r="FK238" s="214"/>
      <c r="FL238" s="214"/>
      <c r="FM238" s="214"/>
      <c r="FN238" s="214"/>
      <c r="FO238" s="214"/>
      <c r="FP238" s="214"/>
      <c r="FQ238" s="214"/>
      <c r="FR238" s="214"/>
      <c r="FS238" s="214"/>
      <c r="FT238" s="214"/>
      <c r="FU238" s="214"/>
      <c r="FV238" s="214"/>
      <c r="FW238" s="214"/>
      <c r="FX238" s="214"/>
      <c r="FY238" s="214"/>
      <c r="FZ238" s="214"/>
      <c r="GA238" s="214"/>
      <c r="GB238" s="214"/>
      <c r="GC238" s="214"/>
      <c r="GD238" s="214"/>
      <c r="GE238" s="214"/>
      <c r="GF238" s="214"/>
      <c r="GG238" s="214"/>
      <c r="GH238" s="214"/>
      <c r="GI238" s="214"/>
      <c r="GJ238" s="214"/>
      <c r="GK238" s="214"/>
      <c r="GL238" s="214"/>
      <c r="GM238" s="214"/>
      <c r="GN238" s="214"/>
      <c r="GO238" s="214"/>
      <c r="GP238" s="214"/>
      <c r="GQ238" s="214"/>
      <c r="GR238" s="214"/>
      <c r="GS238" s="214"/>
      <c r="GT238" s="214"/>
      <c r="GU238" s="214"/>
      <c r="GV238" s="214"/>
      <c r="GW238" s="214"/>
      <c r="GX238" s="214"/>
      <c r="GY238" s="214"/>
      <c r="GZ238" s="214"/>
      <c r="HA238" s="214"/>
      <c r="HB238" s="214"/>
      <c r="HC238" s="214"/>
      <c r="HD238" s="214"/>
      <c r="HE238" s="214"/>
      <c r="HF238" s="214"/>
      <c r="HG238" s="214"/>
      <c r="HH238" s="214"/>
      <c r="HI238" s="214"/>
      <c r="HJ238" s="214"/>
      <c r="HK238" s="214"/>
      <c r="HL238" s="214"/>
      <c r="HM238" s="214"/>
      <c r="HN238" s="214"/>
      <c r="HO238" s="214"/>
      <c r="HP238" s="214"/>
      <c r="HQ238" s="214"/>
      <c r="HR238" s="214"/>
      <c r="HS238" s="214"/>
      <c r="HT238" s="214"/>
      <c r="HU238" s="214"/>
      <c r="HV238" s="214"/>
      <c r="HW238" s="214"/>
      <c r="HX238" s="214"/>
      <c r="HY238" s="214"/>
      <c r="HZ238" s="214"/>
      <c r="IA238" s="214"/>
      <c r="IB238" s="214"/>
      <c r="IC238" s="214"/>
      <c r="ID238" s="214"/>
      <c r="IE238" s="214"/>
      <c r="IF238" s="214"/>
      <c r="IG238" s="214"/>
      <c r="IH238" s="214"/>
      <c r="II238" s="214"/>
      <c r="IJ238" s="214"/>
      <c r="IK238" s="214"/>
      <c r="IL238" s="214"/>
      <c r="IM238" s="214"/>
    </row>
    <row r="239" spans="1:247" s="219" customFormat="1">
      <c r="A239" s="218"/>
      <c r="B239" s="218"/>
      <c r="C239" s="220"/>
      <c r="D239" s="216"/>
      <c r="E239" s="215"/>
      <c r="F239" s="215"/>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c r="CG239" s="214"/>
      <c r="CH239" s="214"/>
      <c r="CI239" s="214"/>
      <c r="CJ239" s="214"/>
      <c r="CK239" s="214"/>
      <c r="CL239" s="214"/>
      <c r="CM239" s="214"/>
      <c r="CN239" s="214"/>
      <c r="CO239" s="214"/>
      <c r="CP239" s="214"/>
      <c r="CQ239" s="214"/>
      <c r="CR239" s="214"/>
      <c r="CS239" s="214"/>
      <c r="CT239" s="214"/>
      <c r="CU239" s="214"/>
      <c r="CV239" s="214"/>
      <c r="CW239" s="214"/>
      <c r="CX239" s="214"/>
      <c r="CY239" s="214"/>
      <c r="CZ239" s="214"/>
      <c r="DA239" s="214"/>
      <c r="DB239" s="214"/>
      <c r="DC239" s="214"/>
      <c r="DD239" s="214"/>
      <c r="DE239" s="214"/>
      <c r="DF239" s="214"/>
      <c r="DG239" s="214"/>
      <c r="DH239" s="214"/>
      <c r="DI239" s="214"/>
      <c r="DJ239" s="214"/>
      <c r="DK239" s="214"/>
      <c r="DL239" s="214"/>
      <c r="DM239" s="214"/>
      <c r="DN239" s="214"/>
      <c r="DO239" s="214"/>
      <c r="DP239" s="214"/>
      <c r="DQ239" s="214"/>
      <c r="DR239" s="214"/>
      <c r="DS239" s="214"/>
      <c r="DT239" s="214"/>
      <c r="DU239" s="214"/>
      <c r="DV239" s="214"/>
      <c r="DW239" s="214"/>
      <c r="DX239" s="214"/>
      <c r="DY239" s="214"/>
      <c r="DZ239" s="214"/>
      <c r="EA239" s="214"/>
      <c r="EB239" s="214"/>
      <c r="EC239" s="214"/>
      <c r="ED239" s="214"/>
      <c r="EE239" s="214"/>
      <c r="EF239" s="214"/>
      <c r="EG239" s="214"/>
      <c r="EH239" s="214"/>
      <c r="EI239" s="214"/>
      <c r="EJ239" s="214"/>
      <c r="EK239" s="214"/>
      <c r="EL239" s="214"/>
      <c r="EM239" s="214"/>
      <c r="EN239" s="214"/>
      <c r="EO239" s="214"/>
      <c r="EP239" s="214"/>
      <c r="EQ239" s="214"/>
      <c r="ER239" s="214"/>
      <c r="ES239" s="214"/>
      <c r="ET239" s="214"/>
      <c r="EU239" s="214"/>
      <c r="EV239" s="214"/>
      <c r="EW239" s="214"/>
      <c r="EX239" s="214"/>
      <c r="EY239" s="214"/>
      <c r="EZ239" s="214"/>
      <c r="FA239" s="214"/>
      <c r="FB239" s="214"/>
      <c r="FC239" s="214"/>
      <c r="FD239" s="214"/>
      <c r="FE239" s="214"/>
      <c r="FF239" s="214"/>
      <c r="FG239" s="214"/>
      <c r="FH239" s="214"/>
      <c r="FI239" s="214"/>
      <c r="FJ239" s="214"/>
      <c r="FK239" s="214"/>
      <c r="FL239" s="214"/>
      <c r="FM239" s="214"/>
      <c r="FN239" s="214"/>
      <c r="FO239" s="214"/>
      <c r="FP239" s="214"/>
      <c r="FQ239" s="214"/>
      <c r="FR239" s="214"/>
      <c r="FS239" s="214"/>
      <c r="FT239" s="214"/>
      <c r="FU239" s="214"/>
      <c r="FV239" s="214"/>
      <c r="FW239" s="214"/>
      <c r="FX239" s="214"/>
      <c r="FY239" s="214"/>
      <c r="FZ239" s="214"/>
      <c r="GA239" s="214"/>
      <c r="GB239" s="214"/>
      <c r="GC239" s="214"/>
      <c r="GD239" s="214"/>
      <c r="GE239" s="214"/>
      <c r="GF239" s="214"/>
      <c r="GG239" s="214"/>
      <c r="GH239" s="214"/>
      <c r="GI239" s="214"/>
      <c r="GJ239" s="214"/>
      <c r="GK239" s="214"/>
      <c r="GL239" s="214"/>
      <c r="GM239" s="214"/>
      <c r="GN239" s="214"/>
      <c r="GO239" s="214"/>
      <c r="GP239" s="214"/>
      <c r="GQ239" s="214"/>
      <c r="GR239" s="214"/>
      <c r="GS239" s="214"/>
      <c r="GT239" s="214"/>
      <c r="GU239" s="214"/>
      <c r="GV239" s="214"/>
      <c r="GW239" s="214"/>
      <c r="GX239" s="214"/>
      <c r="GY239" s="214"/>
      <c r="GZ239" s="214"/>
      <c r="HA239" s="214"/>
      <c r="HB239" s="214"/>
      <c r="HC239" s="214"/>
      <c r="HD239" s="214"/>
      <c r="HE239" s="214"/>
      <c r="HF239" s="214"/>
      <c r="HG239" s="214"/>
      <c r="HH239" s="214"/>
      <c r="HI239" s="214"/>
      <c r="HJ239" s="214"/>
      <c r="HK239" s="214"/>
      <c r="HL239" s="214"/>
      <c r="HM239" s="214"/>
      <c r="HN239" s="214"/>
      <c r="HO239" s="214"/>
      <c r="HP239" s="214"/>
      <c r="HQ239" s="214"/>
      <c r="HR239" s="214"/>
      <c r="HS239" s="214"/>
      <c r="HT239" s="214"/>
      <c r="HU239" s="214"/>
      <c r="HV239" s="214"/>
      <c r="HW239" s="214"/>
      <c r="HX239" s="214"/>
      <c r="HY239" s="214"/>
      <c r="HZ239" s="214"/>
      <c r="IA239" s="214"/>
      <c r="IB239" s="214"/>
      <c r="IC239" s="214"/>
      <c r="ID239" s="214"/>
      <c r="IE239" s="214"/>
      <c r="IF239" s="214"/>
      <c r="IG239" s="214"/>
      <c r="IH239" s="214"/>
      <c r="II239" s="214"/>
      <c r="IJ239" s="214"/>
      <c r="IK239" s="214"/>
      <c r="IL239" s="214"/>
      <c r="IM239" s="214"/>
    </row>
    <row r="240" spans="1:247" s="219" customFormat="1">
      <c r="A240" s="218"/>
      <c r="B240" s="218"/>
      <c r="C240" s="220"/>
      <c r="D240" s="216"/>
      <c r="E240" s="215"/>
      <c r="F240" s="215"/>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c r="CG240" s="214"/>
      <c r="CH240" s="214"/>
      <c r="CI240" s="214"/>
      <c r="CJ240" s="214"/>
      <c r="CK240" s="214"/>
      <c r="CL240" s="214"/>
      <c r="CM240" s="214"/>
      <c r="CN240" s="214"/>
      <c r="CO240" s="214"/>
      <c r="CP240" s="214"/>
      <c r="CQ240" s="214"/>
      <c r="CR240" s="214"/>
      <c r="CS240" s="214"/>
      <c r="CT240" s="214"/>
      <c r="CU240" s="214"/>
      <c r="CV240" s="214"/>
      <c r="CW240" s="214"/>
      <c r="CX240" s="214"/>
      <c r="CY240" s="214"/>
      <c r="CZ240" s="214"/>
      <c r="DA240" s="214"/>
      <c r="DB240" s="214"/>
      <c r="DC240" s="214"/>
      <c r="DD240" s="214"/>
      <c r="DE240" s="214"/>
      <c r="DF240" s="214"/>
      <c r="DG240" s="214"/>
      <c r="DH240" s="214"/>
      <c r="DI240" s="214"/>
      <c r="DJ240" s="214"/>
      <c r="DK240" s="214"/>
      <c r="DL240" s="214"/>
      <c r="DM240" s="214"/>
      <c r="DN240" s="214"/>
      <c r="DO240" s="214"/>
      <c r="DP240" s="214"/>
      <c r="DQ240" s="214"/>
      <c r="DR240" s="214"/>
      <c r="DS240" s="214"/>
      <c r="DT240" s="214"/>
      <c r="DU240" s="214"/>
      <c r="DV240" s="214"/>
      <c r="DW240" s="214"/>
      <c r="DX240" s="214"/>
      <c r="DY240" s="214"/>
      <c r="DZ240" s="214"/>
      <c r="EA240" s="214"/>
      <c r="EB240" s="214"/>
      <c r="EC240" s="214"/>
      <c r="ED240" s="214"/>
      <c r="EE240" s="214"/>
      <c r="EF240" s="214"/>
      <c r="EG240" s="214"/>
      <c r="EH240" s="214"/>
      <c r="EI240" s="214"/>
      <c r="EJ240" s="214"/>
      <c r="EK240" s="214"/>
      <c r="EL240" s="214"/>
      <c r="EM240" s="214"/>
      <c r="EN240" s="214"/>
      <c r="EO240" s="214"/>
      <c r="EP240" s="214"/>
      <c r="EQ240" s="214"/>
      <c r="ER240" s="214"/>
      <c r="ES240" s="214"/>
      <c r="ET240" s="214"/>
      <c r="EU240" s="214"/>
      <c r="EV240" s="214"/>
      <c r="EW240" s="214"/>
      <c r="EX240" s="214"/>
      <c r="EY240" s="214"/>
      <c r="EZ240" s="214"/>
      <c r="FA240" s="214"/>
      <c r="FB240" s="214"/>
      <c r="FC240" s="214"/>
      <c r="FD240" s="214"/>
      <c r="FE240" s="214"/>
      <c r="FF240" s="214"/>
      <c r="FG240" s="214"/>
      <c r="FH240" s="214"/>
      <c r="FI240" s="214"/>
      <c r="FJ240" s="214"/>
      <c r="FK240" s="214"/>
      <c r="FL240" s="214"/>
      <c r="FM240" s="214"/>
      <c r="FN240" s="214"/>
      <c r="FO240" s="214"/>
      <c r="FP240" s="214"/>
      <c r="FQ240" s="214"/>
      <c r="FR240" s="214"/>
      <c r="FS240" s="214"/>
      <c r="FT240" s="214"/>
      <c r="FU240" s="214"/>
      <c r="FV240" s="214"/>
      <c r="FW240" s="214"/>
      <c r="FX240" s="214"/>
      <c r="FY240" s="214"/>
      <c r="FZ240" s="214"/>
      <c r="GA240" s="214"/>
      <c r="GB240" s="214"/>
      <c r="GC240" s="214"/>
      <c r="GD240" s="214"/>
      <c r="GE240" s="214"/>
      <c r="GF240" s="214"/>
      <c r="GG240" s="214"/>
      <c r="GH240" s="214"/>
      <c r="GI240" s="214"/>
      <c r="GJ240" s="214"/>
      <c r="GK240" s="214"/>
      <c r="GL240" s="214"/>
      <c r="GM240" s="214"/>
      <c r="GN240" s="214"/>
      <c r="GO240" s="214"/>
      <c r="GP240" s="214"/>
      <c r="GQ240" s="214"/>
      <c r="GR240" s="214"/>
      <c r="GS240" s="214"/>
      <c r="GT240" s="214"/>
      <c r="GU240" s="214"/>
      <c r="GV240" s="214"/>
      <c r="GW240" s="214"/>
      <c r="GX240" s="214"/>
      <c r="GY240" s="214"/>
      <c r="GZ240" s="214"/>
      <c r="HA240" s="214"/>
      <c r="HB240" s="214"/>
      <c r="HC240" s="214"/>
      <c r="HD240" s="214"/>
      <c r="HE240" s="214"/>
      <c r="HF240" s="214"/>
      <c r="HG240" s="214"/>
      <c r="HH240" s="214"/>
      <c r="HI240" s="214"/>
      <c r="HJ240" s="214"/>
      <c r="HK240" s="214"/>
      <c r="HL240" s="214"/>
      <c r="HM240" s="214"/>
      <c r="HN240" s="214"/>
      <c r="HO240" s="214"/>
      <c r="HP240" s="214"/>
      <c r="HQ240" s="214"/>
      <c r="HR240" s="214"/>
      <c r="HS240" s="214"/>
      <c r="HT240" s="214"/>
      <c r="HU240" s="214"/>
      <c r="HV240" s="214"/>
      <c r="HW240" s="214"/>
      <c r="HX240" s="214"/>
      <c r="HY240" s="214"/>
      <c r="HZ240" s="214"/>
      <c r="IA240" s="214"/>
      <c r="IB240" s="214"/>
      <c r="IC240" s="214"/>
      <c r="ID240" s="214"/>
      <c r="IE240" s="214"/>
      <c r="IF240" s="214"/>
      <c r="IG240" s="214"/>
      <c r="IH240" s="214"/>
      <c r="II240" s="214"/>
      <c r="IJ240" s="214"/>
      <c r="IK240" s="214"/>
      <c r="IL240" s="214"/>
      <c r="IM240" s="214"/>
    </row>
    <row r="241" spans="1:247" s="219" customFormat="1">
      <c r="A241" s="218"/>
      <c r="B241" s="218"/>
      <c r="C241" s="220"/>
      <c r="D241" s="216"/>
      <c r="E241" s="215"/>
      <c r="F241" s="215"/>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c r="CG241" s="214"/>
      <c r="CH241" s="214"/>
      <c r="CI241" s="214"/>
      <c r="CJ241" s="214"/>
      <c r="CK241" s="214"/>
      <c r="CL241" s="214"/>
      <c r="CM241" s="214"/>
      <c r="CN241" s="214"/>
      <c r="CO241" s="214"/>
      <c r="CP241" s="214"/>
      <c r="CQ241" s="214"/>
      <c r="CR241" s="214"/>
      <c r="CS241" s="214"/>
      <c r="CT241" s="214"/>
      <c r="CU241" s="214"/>
      <c r="CV241" s="214"/>
      <c r="CW241" s="214"/>
      <c r="CX241" s="214"/>
      <c r="CY241" s="214"/>
      <c r="CZ241" s="214"/>
      <c r="DA241" s="214"/>
      <c r="DB241" s="214"/>
      <c r="DC241" s="214"/>
      <c r="DD241" s="214"/>
      <c r="DE241" s="214"/>
      <c r="DF241" s="214"/>
      <c r="DG241" s="214"/>
      <c r="DH241" s="214"/>
      <c r="DI241" s="214"/>
      <c r="DJ241" s="214"/>
      <c r="DK241" s="214"/>
      <c r="DL241" s="214"/>
      <c r="DM241" s="214"/>
      <c r="DN241" s="214"/>
      <c r="DO241" s="214"/>
      <c r="DP241" s="214"/>
      <c r="DQ241" s="214"/>
      <c r="DR241" s="214"/>
      <c r="DS241" s="214"/>
      <c r="DT241" s="214"/>
      <c r="DU241" s="214"/>
      <c r="DV241" s="214"/>
      <c r="DW241" s="214"/>
      <c r="DX241" s="214"/>
      <c r="DY241" s="214"/>
      <c r="DZ241" s="214"/>
      <c r="EA241" s="214"/>
      <c r="EB241" s="214"/>
      <c r="EC241" s="214"/>
      <c r="ED241" s="214"/>
      <c r="EE241" s="214"/>
      <c r="EF241" s="214"/>
      <c r="EG241" s="214"/>
      <c r="EH241" s="214"/>
      <c r="EI241" s="214"/>
      <c r="EJ241" s="214"/>
      <c r="EK241" s="214"/>
      <c r="EL241" s="214"/>
      <c r="EM241" s="214"/>
      <c r="EN241" s="214"/>
      <c r="EO241" s="214"/>
      <c r="EP241" s="214"/>
      <c r="EQ241" s="214"/>
      <c r="ER241" s="214"/>
      <c r="ES241" s="214"/>
      <c r="ET241" s="214"/>
      <c r="EU241" s="214"/>
      <c r="EV241" s="214"/>
      <c r="EW241" s="214"/>
      <c r="EX241" s="214"/>
      <c r="EY241" s="214"/>
      <c r="EZ241" s="214"/>
      <c r="FA241" s="214"/>
      <c r="FB241" s="214"/>
      <c r="FC241" s="214"/>
      <c r="FD241" s="214"/>
      <c r="FE241" s="214"/>
      <c r="FF241" s="214"/>
      <c r="FG241" s="214"/>
      <c r="FH241" s="214"/>
      <c r="FI241" s="214"/>
      <c r="FJ241" s="214"/>
      <c r="FK241" s="214"/>
      <c r="FL241" s="214"/>
      <c r="FM241" s="214"/>
      <c r="FN241" s="214"/>
      <c r="FO241" s="214"/>
      <c r="FP241" s="214"/>
      <c r="FQ241" s="214"/>
      <c r="FR241" s="214"/>
      <c r="FS241" s="214"/>
      <c r="FT241" s="214"/>
      <c r="FU241" s="214"/>
      <c r="FV241" s="214"/>
      <c r="FW241" s="214"/>
      <c r="FX241" s="214"/>
      <c r="FY241" s="214"/>
      <c r="FZ241" s="214"/>
      <c r="GA241" s="214"/>
      <c r="GB241" s="214"/>
      <c r="GC241" s="214"/>
      <c r="GD241" s="214"/>
      <c r="GE241" s="214"/>
      <c r="GF241" s="214"/>
      <c r="GG241" s="214"/>
      <c r="GH241" s="214"/>
      <c r="GI241" s="214"/>
      <c r="GJ241" s="214"/>
      <c r="GK241" s="214"/>
      <c r="GL241" s="214"/>
      <c r="GM241" s="214"/>
      <c r="GN241" s="214"/>
      <c r="GO241" s="214"/>
      <c r="GP241" s="214"/>
      <c r="GQ241" s="214"/>
      <c r="GR241" s="214"/>
      <c r="GS241" s="214"/>
      <c r="GT241" s="214"/>
      <c r="GU241" s="214"/>
      <c r="GV241" s="214"/>
      <c r="GW241" s="214"/>
      <c r="GX241" s="214"/>
      <c r="GY241" s="214"/>
      <c r="GZ241" s="214"/>
      <c r="HA241" s="214"/>
      <c r="HB241" s="214"/>
      <c r="HC241" s="214"/>
      <c r="HD241" s="214"/>
      <c r="HE241" s="214"/>
      <c r="HF241" s="214"/>
      <c r="HG241" s="214"/>
      <c r="HH241" s="214"/>
      <c r="HI241" s="214"/>
      <c r="HJ241" s="214"/>
      <c r="HK241" s="214"/>
      <c r="HL241" s="214"/>
      <c r="HM241" s="214"/>
      <c r="HN241" s="214"/>
      <c r="HO241" s="214"/>
      <c r="HP241" s="214"/>
      <c r="HQ241" s="214"/>
      <c r="HR241" s="214"/>
      <c r="HS241" s="214"/>
      <c r="HT241" s="214"/>
      <c r="HU241" s="214"/>
      <c r="HV241" s="214"/>
      <c r="HW241" s="214"/>
      <c r="HX241" s="214"/>
      <c r="HY241" s="214"/>
      <c r="HZ241" s="214"/>
      <c r="IA241" s="214"/>
      <c r="IB241" s="214"/>
      <c r="IC241" s="214"/>
      <c r="ID241" s="214"/>
      <c r="IE241" s="214"/>
      <c r="IF241" s="214"/>
      <c r="IG241" s="214"/>
      <c r="IH241" s="214"/>
      <c r="II241" s="214"/>
      <c r="IJ241" s="214"/>
      <c r="IK241" s="214"/>
      <c r="IL241" s="214"/>
      <c r="IM241" s="214"/>
    </row>
    <row r="242" spans="1:247" s="219" customFormat="1">
      <c r="A242" s="218"/>
      <c r="B242" s="218"/>
      <c r="C242" s="220"/>
      <c r="D242" s="216"/>
      <c r="E242" s="215"/>
      <c r="F242" s="215"/>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c r="CG242" s="214"/>
      <c r="CH242" s="214"/>
      <c r="CI242" s="214"/>
      <c r="CJ242" s="214"/>
      <c r="CK242" s="214"/>
      <c r="CL242" s="214"/>
      <c r="CM242" s="214"/>
      <c r="CN242" s="214"/>
      <c r="CO242" s="214"/>
      <c r="CP242" s="214"/>
      <c r="CQ242" s="214"/>
      <c r="CR242" s="214"/>
      <c r="CS242" s="214"/>
      <c r="CT242" s="214"/>
      <c r="CU242" s="214"/>
      <c r="CV242" s="214"/>
      <c r="CW242" s="214"/>
      <c r="CX242" s="214"/>
      <c r="CY242" s="214"/>
      <c r="CZ242" s="214"/>
      <c r="DA242" s="214"/>
      <c r="DB242" s="214"/>
      <c r="DC242" s="214"/>
      <c r="DD242" s="214"/>
      <c r="DE242" s="214"/>
      <c r="DF242" s="214"/>
      <c r="DG242" s="214"/>
      <c r="DH242" s="214"/>
      <c r="DI242" s="214"/>
      <c r="DJ242" s="214"/>
      <c r="DK242" s="214"/>
      <c r="DL242" s="214"/>
      <c r="DM242" s="214"/>
      <c r="DN242" s="214"/>
      <c r="DO242" s="214"/>
      <c r="DP242" s="214"/>
      <c r="DQ242" s="214"/>
      <c r="DR242" s="214"/>
      <c r="DS242" s="214"/>
      <c r="DT242" s="214"/>
      <c r="DU242" s="214"/>
      <c r="DV242" s="214"/>
      <c r="DW242" s="214"/>
      <c r="DX242" s="214"/>
      <c r="DY242" s="214"/>
      <c r="DZ242" s="214"/>
      <c r="EA242" s="214"/>
      <c r="EB242" s="214"/>
      <c r="EC242" s="214"/>
      <c r="ED242" s="214"/>
      <c r="EE242" s="214"/>
      <c r="EF242" s="214"/>
      <c r="EG242" s="214"/>
      <c r="EH242" s="214"/>
      <c r="EI242" s="214"/>
      <c r="EJ242" s="214"/>
      <c r="EK242" s="214"/>
      <c r="EL242" s="214"/>
      <c r="EM242" s="214"/>
      <c r="EN242" s="214"/>
      <c r="EO242" s="214"/>
      <c r="EP242" s="214"/>
      <c r="EQ242" s="214"/>
      <c r="ER242" s="214"/>
      <c r="ES242" s="214"/>
      <c r="ET242" s="214"/>
      <c r="EU242" s="214"/>
      <c r="EV242" s="214"/>
      <c r="EW242" s="214"/>
      <c r="EX242" s="214"/>
      <c r="EY242" s="214"/>
      <c r="EZ242" s="214"/>
      <c r="FA242" s="214"/>
      <c r="FB242" s="214"/>
      <c r="FC242" s="214"/>
      <c r="FD242" s="214"/>
      <c r="FE242" s="214"/>
      <c r="FF242" s="214"/>
      <c r="FG242" s="214"/>
      <c r="FH242" s="214"/>
      <c r="FI242" s="214"/>
      <c r="FJ242" s="214"/>
      <c r="FK242" s="214"/>
      <c r="FL242" s="214"/>
      <c r="FM242" s="214"/>
      <c r="FN242" s="214"/>
      <c r="FO242" s="214"/>
      <c r="FP242" s="214"/>
      <c r="FQ242" s="214"/>
      <c r="FR242" s="214"/>
      <c r="FS242" s="214"/>
      <c r="FT242" s="214"/>
      <c r="FU242" s="214"/>
      <c r="FV242" s="214"/>
      <c r="FW242" s="214"/>
      <c r="FX242" s="214"/>
      <c r="FY242" s="214"/>
      <c r="FZ242" s="214"/>
      <c r="GA242" s="214"/>
      <c r="GB242" s="214"/>
      <c r="GC242" s="214"/>
      <c r="GD242" s="214"/>
      <c r="GE242" s="214"/>
      <c r="GF242" s="214"/>
      <c r="GG242" s="214"/>
      <c r="GH242" s="214"/>
      <c r="GI242" s="214"/>
      <c r="GJ242" s="214"/>
      <c r="GK242" s="214"/>
      <c r="GL242" s="214"/>
      <c r="GM242" s="214"/>
      <c r="GN242" s="214"/>
      <c r="GO242" s="214"/>
      <c r="GP242" s="214"/>
      <c r="GQ242" s="214"/>
      <c r="GR242" s="214"/>
      <c r="GS242" s="214"/>
      <c r="GT242" s="214"/>
      <c r="GU242" s="214"/>
      <c r="GV242" s="214"/>
      <c r="GW242" s="214"/>
      <c r="GX242" s="214"/>
      <c r="GY242" s="214"/>
      <c r="GZ242" s="214"/>
      <c r="HA242" s="214"/>
      <c r="HB242" s="214"/>
      <c r="HC242" s="214"/>
      <c r="HD242" s="214"/>
      <c r="HE242" s="214"/>
      <c r="HF242" s="214"/>
      <c r="HG242" s="214"/>
      <c r="HH242" s="214"/>
      <c r="HI242" s="214"/>
      <c r="HJ242" s="214"/>
      <c r="HK242" s="214"/>
      <c r="HL242" s="214"/>
      <c r="HM242" s="214"/>
      <c r="HN242" s="214"/>
      <c r="HO242" s="214"/>
      <c r="HP242" s="214"/>
      <c r="HQ242" s="214"/>
      <c r="HR242" s="214"/>
      <c r="HS242" s="214"/>
      <c r="HT242" s="214"/>
      <c r="HU242" s="214"/>
      <c r="HV242" s="214"/>
      <c r="HW242" s="214"/>
      <c r="HX242" s="214"/>
      <c r="HY242" s="214"/>
      <c r="HZ242" s="214"/>
      <c r="IA242" s="214"/>
      <c r="IB242" s="214"/>
      <c r="IC242" s="214"/>
      <c r="ID242" s="214"/>
      <c r="IE242" s="214"/>
      <c r="IF242" s="214"/>
      <c r="IG242" s="214"/>
      <c r="IH242" s="214"/>
      <c r="II242" s="214"/>
      <c r="IJ242" s="214"/>
      <c r="IK242" s="214"/>
      <c r="IL242" s="214"/>
      <c r="IM242" s="214"/>
    </row>
    <row r="243" spans="1:247" s="219" customFormat="1">
      <c r="A243" s="218"/>
      <c r="B243" s="218"/>
      <c r="C243" s="220"/>
      <c r="D243" s="216"/>
      <c r="E243" s="215"/>
      <c r="F243" s="215"/>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c r="CG243" s="214"/>
      <c r="CH243" s="214"/>
      <c r="CI243" s="214"/>
      <c r="CJ243" s="214"/>
      <c r="CK243" s="214"/>
      <c r="CL243" s="214"/>
      <c r="CM243" s="214"/>
      <c r="CN243" s="214"/>
      <c r="CO243" s="214"/>
      <c r="CP243" s="214"/>
      <c r="CQ243" s="214"/>
      <c r="CR243" s="214"/>
      <c r="CS243" s="214"/>
      <c r="CT243" s="214"/>
      <c r="CU243" s="214"/>
      <c r="CV243" s="214"/>
      <c r="CW243" s="214"/>
      <c r="CX243" s="214"/>
      <c r="CY243" s="214"/>
      <c r="CZ243" s="214"/>
      <c r="DA243" s="214"/>
      <c r="DB243" s="214"/>
      <c r="DC243" s="214"/>
      <c r="DD243" s="214"/>
      <c r="DE243" s="214"/>
      <c r="DF243" s="214"/>
      <c r="DG243" s="214"/>
      <c r="DH243" s="214"/>
      <c r="DI243" s="214"/>
      <c r="DJ243" s="214"/>
      <c r="DK243" s="214"/>
      <c r="DL243" s="214"/>
      <c r="DM243" s="214"/>
      <c r="DN243" s="214"/>
      <c r="DO243" s="214"/>
      <c r="DP243" s="214"/>
      <c r="DQ243" s="214"/>
      <c r="DR243" s="214"/>
      <c r="DS243" s="214"/>
      <c r="DT243" s="214"/>
      <c r="DU243" s="214"/>
      <c r="DV243" s="214"/>
      <c r="DW243" s="214"/>
      <c r="DX243" s="214"/>
      <c r="DY243" s="214"/>
      <c r="DZ243" s="214"/>
      <c r="EA243" s="214"/>
      <c r="EB243" s="214"/>
      <c r="EC243" s="214"/>
      <c r="ED243" s="214"/>
      <c r="EE243" s="214"/>
      <c r="EF243" s="214"/>
      <c r="EG243" s="214"/>
      <c r="EH243" s="214"/>
      <c r="EI243" s="214"/>
      <c r="EJ243" s="214"/>
      <c r="EK243" s="214"/>
      <c r="EL243" s="214"/>
      <c r="EM243" s="214"/>
      <c r="EN243" s="214"/>
      <c r="EO243" s="214"/>
      <c r="EP243" s="214"/>
      <c r="EQ243" s="214"/>
      <c r="ER243" s="214"/>
      <c r="ES243" s="214"/>
      <c r="ET243" s="214"/>
      <c r="EU243" s="214"/>
      <c r="EV243" s="214"/>
      <c r="EW243" s="214"/>
      <c r="EX243" s="214"/>
      <c r="EY243" s="214"/>
      <c r="EZ243" s="214"/>
      <c r="FA243" s="214"/>
      <c r="FB243" s="214"/>
      <c r="FC243" s="214"/>
      <c r="FD243" s="214"/>
      <c r="FE243" s="214"/>
      <c r="FF243" s="214"/>
      <c r="FG243" s="214"/>
      <c r="FH243" s="214"/>
      <c r="FI243" s="214"/>
      <c r="FJ243" s="214"/>
      <c r="FK243" s="214"/>
      <c r="FL243" s="214"/>
      <c r="FM243" s="214"/>
      <c r="FN243" s="214"/>
      <c r="FO243" s="214"/>
      <c r="FP243" s="214"/>
      <c r="FQ243" s="214"/>
      <c r="FR243" s="214"/>
      <c r="FS243" s="214"/>
      <c r="FT243" s="214"/>
      <c r="FU243" s="214"/>
      <c r="FV243" s="214"/>
      <c r="FW243" s="214"/>
      <c r="FX243" s="214"/>
      <c r="FY243" s="214"/>
      <c r="FZ243" s="214"/>
      <c r="GA243" s="214"/>
      <c r="GB243" s="214"/>
      <c r="GC243" s="214"/>
      <c r="GD243" s="214"/>
      <c r="GE243" s="214"/>
      <c r="GF243" s="214"/>
      <c r="GG243" s="214"/>
      <c r="GH243" s="214"/>
      <c r="GI243" s="214"/>
      <c r="GJ243" s="214"/>
      <c r="GK243" s="214"/>
      <c r="GL243" s="214"/>
      <c r="GM243" s="214"/>
      <c r="GN243" s="214"/>
      <c r="GO243" s="214"/>
      <c r="GP243" s="214"/>
      <c r="GQ243" s="214"/>
      <c r="GR243" s="214"/>
      <c r="GS243" s="214"/>
      <c r="GT243" s="214"/>
      <c r="GU243" s="214"/>
      <c r="GV243" s="214"/>
      <c r="GW243" s="214"/>
      <c r="GX243" s="214"/>
      <c r="GY243" s="214"/>
      <c r="GZ243" s="214"/>
      <c r="HA243" s="214"/>
      <c r="HB243" s="214"/>
      <c r="HC243" s="214"/>
      <c r="HD243" s="214"/>
      <c r="HE243" s="214"/>
      <c r="HF243" s="214"/>
      <c r="HG243" s="214"/>
      <c r="HH243" s="214"/>
      <c r="HI243" s="214"/>
      <c r="HJ243" s="214"/>
      <c r="HK243" s="214"/>
      <c r="HL243" s="214"/>
      <c r="HM243" s="214"/>
      <c r="HN243" s="214"/>
      <c r="HO243" s="214"/>
      <c r="HP243" s="214"/>
      <c r="HQ243" s="214"/>
      <c r="HR243" s="214"/>
      <c r="HS243" s="214"/>
      <c r="HT243" s="214"/>
      <c r="HU243" s="214"/>
      <c r="HV243" s="214"/>
      <c r="HW243" s="214"/>
      <c r="HX243" s="214"/>
      <c r="HY243" s="214"/>
      <c r="HZ243" s="214"/>
      <c r="IA243" s="214"/>
      <c r="IB243" s="214"/>
      <c r="IC243" s="214"/>
      <c r="ID243" s="214"/>
      <c r="IE243" s="214"/>
      <c r="IF243" s="214"/>
      <c r="IG243" s="214"/>
      <c r="IH243" s="214"/>
      <c r="II243" s="214"/>
      <c r="IJ243" s="214"/>
      <c r="IK243" s="214"/>
      <c r="IL243" s="214"/>
      <c r="IM243" s="214"/>
    </row>
    <row r="244" spans="1:247" s="219" customFormat="1">
      <c r="A244" s="218"/>
      <c r="B244" s="218"/>
      <c r="C244" s="220"/>
      <c r="D244" s="216"/>
      <c r="E244" s="215"/>
      <c r="F244" s="215"/>
      <c r="G244" s="214"/>
      <c r="H244" s="214"/>
      <c r="I244" s="214"/>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c r="CF244" s="214"/>
      <c r="CG244" s="214"/>
      <c r="CH244" s="214"/>
      <c r="CI244" s="214"/>
      <c r="CJ244" s="214"/>
      <c r="CK244" s="214"/>
      <c r="CL244" s="214"/>
      <c r="CM244" s="214"/>
      <c r="CN244" s="214"/>
      <c r="CO244" s="214"/>
      <c r="CP244" s="214"/>
      <c r="CQ244" s="214"/>
      <c r="CR244" s="214"/>
      <c r="CS244" s="214"/>
      <c r="CT244" s="214"/>
      <c r="CU244" s="214"/>
      <c r="CV244" s="214"/>
      <c r="CW244" s="214"/>
      <c r="CX244" s="214"/>
      <c r="CY244" s="214"/>
      <c r="CZ244" s="214"/>
      <c r="DA244" s="214"/>
      <c r="DB244" s="214"/>
      <c r="DC244" s="214"/>
      <c r="DD244" s="214"/>
      <c r="DE244" s="214"/>
      <c r="DF244" s="214"/>
      <c r="DG244" s="214"/>
      <c r="DH244" s="214"/>
      <c r="DI244" s="214"/>
      <c r="DJ244" s="214"/>
      <c r="DK244" s="214"/>
      <c r="DL244" s="214"/>
      <c r="DM244" s="214"/>
      <c r="DN244" s="214"/>
      <c r="DO244" s="214"/>
      <c r="DP244" s="214"/>
      <c r="DQ244" s="214"/>
      <c r="DR244" s="214"/>
      <c r="DS244" s="214"/>
      <c r="DT244" s="214"/>
      <c r="DU244" s="214"/>
      <c r="DV244" s="214"/>
      <c r="DW244" s="214"/>
      <c r="DX244" s="214"/>
      <c r="DY244" s="214"/>
      <c r="DZ244" s="214"/>
      <c r="EA244" s="214"/>
      <c r="EB244" s="214"/>
      <c r="EC244" s="214"/>
      <c r="ED244" s="214"/>
      <c r="EE244" s="214"/>
      <c r="EF244" s="214"/>
      <c r="EG244" s="214"/>
      <c r="EH244" s="214"/>
      <c r="EI244" s="214"/>
      <c r="EJ244" s="214"/>
      <c r="EK244" s="214"/>
      <c r="EL244" s="214"/>
      <c r="EM244" s="214"/>
      <c r="EN244" s="214"/>
      <c r="EO244" s="214"/>
      <c r="EP244" s="214"/>
      <c r="EQ244" s="214"/>
      <c r="ER244" s="214"/>
      <c r="ES244" s="214"/>
      <c r="ET244" s="214"/>
      <c r="EU244" s="214"/>
      <c r="EV244" s="214"/>
      <c r="EW244" s="214"/>
      <c r="EX244" s="214"/>
      <c r="EY244" s="214"/>
      <c r="EZ244" s="214"/>
      <c r="FA244" s="214"/>
      <c r="FB244" s="214"/>
      <c r="FC244" s="214"/>
      <c r="FD244" s="214"/>
      <c r="FE244" s="214"/>
      <c r="FF244" s="214"/>
      <c r="FG244" s="214"/>
      <c r="FH244" s="214"/>
      <c r="FI244" s="214"/>
      <c r="FJ244" s="214"/>
      <c r="FK244" s="214"/>
      <c r="FL244" s="214"/>
      <c r="FM244" s="214"/>
      <c r="FN244" s="214"/>
      <c r="FO244" s="214"/>
      <c r="FP244" s="214"/>
      <c r="FQ244" s="214"/>
      <c r="FR244" s="214"/>
      <c r="FS244" s="214"/>
      <c r="FT244" s="214"/>
      <c r="FU244" s="214"/>
      <c r="FV244" s="214"/>
      <c r="FW244" s="214"/>
      <c r="FX244" s="214"/>
      <c r="FY244" s="214"/>
      <c r="FZ244" s="214"/>
      <c r="GA244" s="214"/>
      <c r="GB244" s="214"/>
      <c r="GC244" s="214"/>
      <c r="GD244" s="214"/>
      <c r="GE244" s="214"/>
      <c r="GF244" s="214"/>
      <c r="GG244" s="214"/>
      <c r="GH244" s="214"/>
      <c r="GI244" s="214"/>
      <c r="GJ244" s="214"/>
      <c r="GK244" s="214"/>
      <c r="GL244" s="214"/>
      <c r="GM244" s="214"/>
      <c r="GN244" s="214"/>
      <c r="GO244" s="214"/>
      <c r="GP244" s="214"/>
      <c r="GQ244" s="214"/>
      <c r="GR244" s="214"/>
      <c r="GS244" s="214"/>
      <c r="GT244" s="214"/>
      <c r="GU244" s="214"/>
      <c r="GV244" s="214"/>
      <c r="GW244" s="214"/>
      <c r="GX244" s="214"/>
      <c r="GY244" s="214"/>
      <c r="GZ244" s="214"/>
      <c r="HA244" s="214"/>
      <c r="HB244" s="214"/>
      <c r="HC244" s="214"/>
      <c r="HD244" s="214"/>
      <c r="HE244" s="214"/>
      <c r="HF244" s="214"/>
      <c r="HG244" s="214"/>
      <c r="HH244" s="214"/>
      <c r="HI244" s="214"/>
      <c r="HJ244" s="214"/>
      <c r="HK244" s="214"/>
      <c r="HL244" s="214"/>
      <c r="HM244" s="214"/>
      <c r="HN244" s="214"/>
      <c r="HO244" s="214"/>
      <c r="HP244" s="214"/>
      <c r="HQ244" s="214"/>
      <c r="HR244" s="214"/>
      <c r="HS244" s="214"/>
      <c r="HT244" s="214"/>
      <c r="HU244" s="214"/>
      <c r="HV244" s="214"/>
      <c r="HW244" s="214"/>
      <c r="HX244" s="214"/>
      <c r="HY244" s="214"/>
      <c r="HZ244" s="214"/>
      <c r="IA244" s="214"/>
      <c r="IB244" s="214"/>
      <c r="IC244" s="214"/>
      <c r="ID244" s="214"/>
      <c r="IE244" s="214"/>
      <c r="IF244" s="214"/>
      <c r="IG244" s="214"/>
      <c r="IH244" s="214"/>
      <c r="II244" s="214"/>
      <c r="IJ244" s="214"/>
      <c r="IK244" s="214"/>
      <c r="IL244" s="214"/>
      <c r="IM244" s="214"/>
    </row>
    <row r="245" spans="1:247" s="219" customFormat="1">
      <c r="A245" s="218"/>
      <c r="B245" s="218"/>
      <c r="C245" s="220"/>
      <c r="D245" s="216"/>
      <c r="E245" s="215"/>
      <c r="F245" s="215"/>
      <c r="G245" s="214"/>
      <c r="H245" s="214"/>
      <c r="I245" s="214"/>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c r="CF245" s="214"/>
      <c r="CG245" s="214"/>
      <c r="CH245" s="214"/>
      <c r="CI245" s="214"/>
      <c r="CJ245" s="214"/>
      <c r="CK245" s="214"/>
      <c r="CL245" s="214"/>
      <c r="CM245" s="214"/>
      <c r="CN245" s="214"/>
      <c r="CO245" s="214"/>
      <c r="CP245" s="214"/>
      <c r="CQ245" s="214"/>
      <c r="CR245" s="214"/>
      <c r="CS245" s="214"/>
      <c r="CT245" s="214"/>
      <c r="CU245" s="214"/>
      <c r="CV245" s="214"/>
      <c r="CW245" s="214"/>
      <c r="CX245" s="214"/>
      <c r="CY245" s="214"/>
      <c r="CZ245" s="214"/>
      <c r="DA245" s="214"/>
      <c r="DB245" s="214"/>
      <c r="DC245" s="214"/>
      <c r="DD245" s="214"/>
      <c r="DE245" s="214"/>
      <c r="DF245" s="214"/>
      <c r="DG245" s="214"/>
      <c r="DH245" s="214"/>
      <c r="DI245" s="214"/>
      <c r="DJ245" s="214"/>
      <c r="DK245" s="214"/>
      <c r="DL245" s="214"/>
      <c r="DM245" s="214"/>
      <c r="DN245" s="214"/>
      <c r="DO245" s="214"/>
      <c r="DP245" s="214"/>
      <c r="DQ245" s="214"/>
      <c r="DR245" s="214"/>
      <c r="DS245" s="214"/>
      <c r="DT245" s="214"/>
      <c r="DU245" s="214"/>
      <c r="DV245" s="214"/>
      <c r="DW245" s="214"/>
      <c r="DX245" s="214"/>
      <c r="DY245" s="214"/>
      <c r="DZ245" s="214"/>
      <c r="EA245" s="214"/>
      <c r="EB245" s="214"/>
      <c r="EC245" s="214"/>
      <c r="ED245" s="214"/>
      <c r="EE245" s="214"/>
      <c r="EF245" s="214"/>
      <c r="EG245" s="214"/>
      <c r="EH245" s="214"/>
      <c r="EI245" s="214"/>
      <c r="EJ245" s="214"/>
      <c r="EK245" s="214"/>
      <c r="EL245" s="214"/>
      <c r="EM245" s="214"/>
      <c r="EN245" s="214"/>
      <c r="EO245" s="214"/>
      <c r="EP245" s="214"/>
      <c r="EQ245" s="214"/>
      <c r="ER245" s="214"/>
      <c r="ES245" s="214"/>
      <c r="ET245" s="214"/>
      <c r="EU245" s="214"/>
      <c r="EV245" s="214"/>
      <c r="EW245" s="214"/>
      <c r="EX245" s="214"/>
      <c r="EY245" s="214"/>
      <c r="EZ245" s="214"/>
      <c r="FA245" s="214"/>
      <c r="FB245" s="214"/>
      <c r="FC245" s="214"/>
      <c r="FD245" s="214"/>
      <c r="FE245" s="214"/>
      <c r="FF245" s="214"/>
      <c r="FG245" s="214"/>
      <c r="FH245" s="214"/>
      <c r="FI245" s="214"/>
      <c r="FJ245" s="214"/>
      <c r="FK245" s="214"/>
      <c r="FL245" s="214"/>
      <c r="FM245" s="214"/>
      <c r="FN245" s="214"/>
      <c r="FO245" s="214"/>
      <c r="FP245" s="214"/>
      <c r="FQ245" s="214"/>
      <c r="FR245" s="214"/>
      <c r="FS245" s="214"/>
      <c r="FT245" s="214"/>
      <c r="FU245" s="214"/>
      <c r="FV245" s="214"/>
      <c r="FW245" s="214"/>
      <c r="FX245" s="214"/>
      <c r="FY245" s="214"/>
      <c r="FZ245" s="214"/>
      <c r="GA245" s="214"/>
      <c r="GB245" s="214"/>
      <c r="GC245" s="214"/>
      <c r="GD245" s="214"/>
      <c r="GE245" s="214"/>
      <c r="GF245" s="214"/>
      <c r="GG245" s="214"/>
      <c r="GH245" s="214"/>
      <c r="GI245" s="214"/>
      <c r="GJ245" s="214"/>
      <c r="GK245" s="214"/>
      <c r="GL245" s="214"/>
      <c r="GM245" s="214"/>
      <c r="GN245" s="214"/>
      <c r="GO245" s="214"/>
      <c r="GP245" s="214"/>
      <c r="GQ245" s="214"/>
      <c r="GR245" s="214"/>
      <c r="GS245" s="214"/>
      <c r="GT245" s="214"/>
      <c r="GU245" s="214"/>
      <c r="GV245" s="214"/>
      <c r="GW245" s="214"/>
      <c r="GX245" s="214"/>
      <c r="GY245" s="214"/>
      <c r="GZ245" s="214"/>
      <c r="HA245" s="214"/>
      <c r="HB245" s="214"/>
      <c r="HC245" s="214"/>
      <c r="HD245" s="214"/>
      <c r="HE245" s="214"/>
      <c r="HF245" s="214"/>
      <c r="HG245" s="214"/>
      <c r="HH245" s="214"/>
      <c r="HI245" s="214"/>
      <c r="HJ245" s="214"/>
      <c r="HK245" s="214"/>
      <c r="HL245" s="214"/>
      <c r="HM245" s="214"/>
      <c r="HN245" s="214"/>
      <c r="HO245" s="214"/>
      <c r="HP245" s="214"/>
      <c r="HQ245" s="214"/>
      <c r="HR245" s="214"/>
      <c r="HS245" s="214"/>
      <c r="HT245" s="214"/>
      <c r="HU245" s="214"/>
      <c r="HV245" s="214"/>
      <c r="HW245" s="214"/>
      <c r="HX245" s="214"/>
      <c r="HY245" s="214"/>
      <c r="HZ245" s="214"/>
      <c r="IA245" s="214"/>
      <c r="IB245" s="214"/>
      <c r="IC245" s="214"/>
      <c r="ID245" s="214"/>
      <c r="IE245" s="214"/>
      <c r="IF245" s="214"/>
      <c r="IG245" s="214"/>
      <c r="IH245" s="214"/>
      <c r="II245" s="214"/>
      <c r="IJ245" s="214"/>
      <c r="IK245" s="214"/>
      <c r="IL245" s="214"/>
      <c r="IM245" s="214"/>
    </row>
    <row r="246" spans="1:247" s="219" customFormat="1">
      <c r="A246" s="218"/>
      <c r="B246" s="218"/>
      <c r="C246" s="220"/>
      <c r="D246" s="216"/>
      <c r="E246" s="215"/>
      <c r="F246" s="215"/>
      <c r="G246" s="214"/>
      <c r="H246" s="214"/>
      <c r="I246" s="214"/>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c r="CG246" s="214"/>
      <c r="CH246" s="214"/>
      <c r="CI246" s="214"/>
      <c r="CJ246" s="214"/>
      <c r="CK246" s="214"/>
      <c r="CL246" s="214"/>
      <c r="CM246" s="214"/>
      <c r="CN246" s="214"/>
      <c r="CO246" s="214"/>
      <c r="CP246" s="214"/>
      <c r="CQ246" s="214"/>
      <c r="CR246" s="214"/>
      <c r="CS246" s="214"/>
      <c r="CT246" s="214"/>
      <c r="CU246" s="214"/>
      <c r="CV246" s="214"/>
      <c r="CW246" s="214"/>
      <c r="CX246" s="214"/>
      <c r="CY246" s="214"/>
      <c r="CZ246" s="214"/>
      <c r="DA246" s="214"/>
      <c r="DB246" s="214"/>
      <c r="DC246" s="214"/>
      <c r="DD246" s="214"/>
      <c r="DE246" s="214"/>
      <c r="DF246" s="214"/>
      <c r="DG246" s="214"/>
      <c r="DH246" s="214"/>
      <c r="DI246" s="214"/>
      <c r="DJ246" s="214"/>
      <c r="DK246" s="214"/>
      <c r="DL246" s="214"/>
      <c r="DM246" s="214"/>
      <c r="DN246" s="214"/>
      <c r="DO246" s="214"/>
      <c r="DP246" s="214"/>
      <c r="DQ246" s="214"/>
      <c r="DR246" s="214"/>
      <c r="DS246" s="214"/>
      <c r="DT246" s="214"/>
      <c r="DU246" s="214"/>
      <c r="DV246" s="214"/>
      <c r="DW246" s="214"/>
      <c r="DX246" s="214"/>
      <c r="DY246" s="214"/>
      <c r="DZ246" s="214"/>
      <c r="EA246" s="214"/>
      <c r="EB246" s="214"/>
      <c r="EC246" s="214"/>
      <c r="ED246" s="214"/>
      <c r="EE246" s="214"/>
      <c r="EF246" s="214"/>
      <c r="EG246" s="214"/>
      <c r="EH246" s="214"/>
      <c r="EI246" s="214"/>
      <c r="EJ246" s="214"/>
      <c r="EK246" s="214"/>
      <c r="EL246" s="214"/>
      <c r="EM246" s="214"/>
      <c r="EN246" s="214"/>
      <c r="EO246" s="214"/>
      <c r="EP246" s="214"/>
      <c r="EQ246" s="214"/>
      <c r="ER246" s="214"/>
      <c r="ES246" s="214"/>
      <c r="ET246" s="214"/>
      <c r="EU246" s="214"/>
      <c r="EV246" s="214"/>
      <c r="EW246" s="214"/>
      <c r="EX246" s="214"/>
      <c r="EY246" s="214"/>
      <c r="EZ246" s="214"/>
      <c r="FA246" s="214"/>
      <c r="FB246" s="214"/>
      <c r="FC246" s="214"/>
      <c r="FD246" s="214"/>
      <c r="FE246" s="214"/>
      <c r="FF246" s="214"/>
      <c r="FG246" s="214"/>
      <c r="FH246" s="214"/>
      <c r="FI246" s="214"/>
      <c r="FJ246" s="214"/>
      <c r="FK246" s="214"/>
      <c r="FL246" s="214"/>
      <c r="FM246" s="214"/>
      <c r="FN246" s="214"/>
      <c r="FO246" s="214"/>
      <c r="FP246" s="214"/>
      <c r="FQ246" s="214"/>
      <c r="FR246" s="214"/>
      <c r="FS246" s="214"/>
      <c r="FT246" s="214"/>
      <c r="FU246" s="214"/>
      <c r="FV246" s="214"/>
      <c r="FW246" s="214"/>
      <c r="FX246" s="214"/>
      <c r="FY246" s="214"/>
      <c r="FZ246" s="214"/>
      <c r="GA246" s="214"/>
      <c r="GB246" s="214"/>
      <c r="GC246" s="214"/>
      <c r="GD246" s="214"/>
      <c r="GE246" s="214"/>
      <c r="GF246" s="214"/>
      <c r="GG246" s="214"/>
      <c r="GH246" s="214"/>
      <c r="GI246" s="214"/>
      <c r="GJ246" s="214"/>
      <c r="GK246" s="214"/>
      <c r="GL246" s="214"/>
      <c r="GM246" s="214"/>
      <c r="GN246" s="214"/>
      <c r="GO246" s="214"/>
      <c r="GP246" s="214"/>
      <c r="GQ246" s="214"/>
      <c r="GR246" s="214"/>
      <c r="GS246" s="214"/>
      <c r="GT246" s="214"/>
      <c r="GU246" s="214"/>
      <c r="GV246" s="214"/>
      <c r="GW246" s="214"/>
      <c r="GX246" s="214"/>
      <c r="GY246" s="214"/>
      <c r="GZ246" s="214"/>
      <c r="HA246" s="214"/>
      <c r="HB246" s="214"/>
      <c r="HC246" s="214"/>
      <c r="HD246" s="214"/>
      <c r="HE246" s="214"/>
      <c r="HF246" s="214"/>
      <c r="HG246" s="214"/>
      <c r="HH246" s="214"/>
      <c r="HI246" s="214"/>
      <c r="HJ246" s="214"/>
      <c r="HK246" s="214"/>
      <c r="HL246" s="214"/>
      <c r="HM246" s="214"/>
      <c r="HN246" s="214"/>
      <c r="HO246" s="214"/>
      <c r="HP246" s="214"/>
      <c r="HQ246" s="214"/>
      <c r="HR246" s="214"/>
      <c r="HS246" s="214"/>
      <c r="HT246" s="214"/>
      <c r="HU246" s="214"/>
      <c r="HV246" s="214"/>
      <c r="HW246" s="214"/>
      <c r="HX246" s="214"/>
      <c r="HY246" s="214"/>
      <c r="HZ246" s="214"/>
      <c r="IA246" s="214"/>
      <c r="IB246" s="214"/>
      <c r="IC246" s="214"/>
      <c r="ID246" s="214"/>
      <c r="IE246" s="214"/>
      <c r="IF246" s="214"/>
      <c r="IG246" s="214"/>
      <c r="IH246" s="214"/>
      <c r="II246" s="214"/>
      <c r="IJ246" s="214"/>
      <c r="IK246" s="214"/>
      <c r="IL246" s="214"/>
      <c r="IM246" s="214"/>
    </row>
    <row r="247" spans="1:247" s="219" customFormat="1">
      <c r="A247" s="218"/>
      <c r="B247" s="218"/>
      <c r="C247" s="220"/>
      <c r="D247" s="216"/>
      <c r="E247" s="215"/>
      <c r="F247" s="215"/>
      <c r="G247" s="214"/>
      <c r="H247" s="214"/>
      <c r="I247" s="214"/>
      <c r="J247" s="214"/>
      <c r="K247" s="214"/>
      <c r="L247" s="214"/>
      <c r="M247" s="214"/>
      <c r="N247" s="214"/>
      <c r="O247" s="214"/>
      <c r="P247" s="214"/>
      <c r="Q247" s="214"/>
      <c r="R247" s="214"/>
      <c r="S247" s="214"/>
      <c r="T247" s="214"/>
      <c r="U247" s="214"/>
      <c r="V247" s="214"/>
      <c r="W247" s="214"/>
      <c r="X247" s="214"/>
      <c r="Y247" s="214"/>
      <c r="Z247" s="214"/>
      <c r="AA247" s="214"/>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214"/>
      <c r="BJ247" s="214"/>
      <c r="BK247" s="214"/>
      <c r="BL247" s="214"/>
      <c r="BM247" s="214"/>
      <c r="BN247" s="214"/>
      <c r="BO247" s="214"/>
      <c r="BP247" s="214"/>
      <c r="BQ247" s="214"/>
      <c r="BR247" s="214"/>
      <c r="BS247" s="214"/>
      <c r="BT247" s="214"/>
      <c r="BU247" s="214"/>
      <c r="BV247" s="214"/>
      <c r="BW247" s="214"/>
      <c r="BX247" s="214"/>
      <c r="BY247" s="214"/>
      <c r="BZ247" s="214"/>
      <c r="CA247" s="214"/>
      <c r="CB247" s="214"/>
      <c r="CC247" s="214"/>
      <c r="CD247" s="214"/>
      <c r="CE247" s="214"/>
      <c r="CF247" s="214"/>
      <c r="CG247" s="214"/>
      <c r="CH247" s="214"/>
      <c r="CI247" s="214"/>
      <c r="CJ247" s="214"/>
      <c r="CK247" s="214"/>
      <c r="CL247" s="214"/>
      <c r="CM247" s="214"/>
      <c r="CN247" s="214"/>
      <c r="CO247" s="214"/>
      <c r="CP247" s="214"/>
      <c r="CQ247" s="214"/>
      <c r="CR247" s="214"/>
      <c r="CS247" s="214"/>
      <c r="CT247" s="214"/>
      <c r="CU247" s="214"/>
      <c r="CV247" s="214"/>
      <c r="CW247" s="214"/>
      <c r="CX247" s="214"/>
      <c r="CY247" s="214"/>
      <c r="CZ247" s="214"/>
      <c r="DA247" s="214"/>
      <c r="DB247" s="214"/>
      <c r="DC247" s="214"/>
      <c r="DD247" s="214"/>
      <c r="DE247" s="214"/>
      <c r="DF247" s="214"/>
      <c r="DG247" s="214"/>
      <c r="DH247" s="214"/>
      <c r="DI247" s="214"/>
      <c r="DJ247" s="214"/>
      <c r="DK247" s="214"/>
      <c r="DL247" s="214"/>
      <c r="DM247" s="214"/>
      <c r="DN247" s="214"/>
      <c r="DO247" s="214"/>
      <c r="DP247" s="214"/>
      <c r="DQ247" s="214"/>
      <c r="DR247" s="214"/>
      <c r="DS247" s="214"/>
      <c r="DT247" s="214"/>
      <c r="DU247" s="214"/>
      <c r="DV247" s="214"/>
      <c r="DW247" s="214"/>
      <c r="DX247" s="214"/>
      <c r="DY247" s="214"/>
      <c r="DZ247" s="214"/>
      <c r="EA247" s="214"/>
      <c r="EB247" s="214"/>
      <c r="EC247" s="214"/>
      <c r="ED247" s="214"/>
      <c r="EE247" s="214"/>
      <c r="EF247" s="214"/>
      <c r="EG247" s="214"/>
      <c r="EH247" s="214"/>
      <c r="EI247" s="214"/>
      <c r="EJ247" s="214"/>
      <c r="EK247" s="214"/>
      <c r="EL247" s="214"/>
      <c r="EM247" s="214"/>
      <c r="EN247" s="214"/>
      <c r="EO247" s="214"/>
      <c r="EP247" s="214"/>
      <c r="EQ247" s="214"/>
      <c r="ER247" s="214"/>
      <c r="ES247" s="214"/>
      <c r="ET247" s="214"/>
      <c r="EU247" s="214"/>
      <c r="EV247" s="214"/>
      <c r="EW247" s="214"/>
      <c r="EX247" s="214"/>
      <c r="EY247" s="214"/>
      <c r="EZ247" s="214"/>
      <c r="FA247" s="214"/>
      <c r="FB247" s="214"/>
      <c r="FC247" s="214"/>
      <c r="FD247" s="214"/>
      <c r="FE247" s="214"/>
      <c r="FF247" s="214"/>
      <c r="FG247" s="214"/>
      <c r="FH247" s="214"/>
      <c r="FI247" s="214"/>
      <c r="FJ247" s="214"/>
      <c r="FK247" s="214"/>
      <c r="FL247" s="214"/>
      <c r="FM247" s="214"/>
      <c r="FN247" s="214"/>
      <c r="FO247" s="214"/>
      <c r="FP247" s="214"/>
      <c r="FQ247" s="214"/>
      <c r="FR247" s="214"/>
      <c r="FS247" s="214"/>
      <c r="FT247" s="214"/>
      <c r="FU247" s="214"/>
      <c r="FV247" s="214"/>
      <c r="FW247" s="214"/>
      <c r="FX247" s="214"/>
      <c r="FY247" s="214"/>
      <c r="FZ247" s="214"/>
      <c r="GA247" s="214"/>
      <c r="GB247" s="214"/>
      <c r="GC247" s="214"/>
      <c r="GD247" s="214"/>
      <c r="GE247" s="214"/>
      <c r="GF247" s="214"/>
      <c r="GG247" s="214"/>
      <c r="GH247" s="214"/>
      <c r="GI247" s="214"/>
      <c r="GJ247" s="214"/>
      <c r="GK247" s="214"/>
      <c r="GL247" s="214"/>
      <c r="GM247" s="214"/>
      <c r="GN247" s="214"/>
      <c r="GO247" s="214"/>
      <c r="GP247" s="214"/>
      <c r="GQ247" s="214"/>
      <c r="GR247" s="214"/>
      <c r="GS247" s="214"/>
      <c r="GT247" s="214"/>
      <c r="GU247" s="214"/>
      <c r="GV247" s="214"/>
      <c r="GW247" s="214"/>
      <c r="GX247" s="214"/>
      <c r="GY247" s="214"/>
      <c r="GZ247" s="214"/>
      <c r="HA247" s="214"/>
      <c r="HB247" s="214"/>
      <c r="HC247" s="214"/>
      <c r="HD247" s="214"/>
      <c r="HE247" s="214"/>
      <c r="HF247" s="214"/>
      <c r="HG247" s="214"/>
      <c r="HH247" s="214"/>
      <c r="HI247" s="214"/>
      <c r="HJ247" s="214"/>
      <c r="HK247" s="214"/>
      <c r="HL247" s="214"/>
      <c r="HM247" s="214"/>
      <c r="HN247" s="214"/>
      <c r="HO247" s="214"/>
      <c r="HP247" s="214"/>
      <c r="HQ247" s="214"/>
      <c r="HR247" s="214"/>
      <c r="HS247" s="214"/>
      <c r="HT247" s="214"/>
      <c r="HU247" s="214"/>
      <c r="HV247" s="214"/>
      <c r="HW247" s="214"/>
      <c r="HX247" s="214"/>
      <c r="HY247" s="214"/>
      <c r="HZ247" s="214"/>
      <c r="IA247" s="214"/>
      <c r="IB247" s="214"/>
      <c r="IC247" s="214"/>
      <c r="ID247" s="214"/>
      <c r="IE247" s="214"/>
      <c r="IF247" s="214"/>
      <c r="IG247" s="214"/>
      <c r="IH247" s="214"/>
      <c r="II247" s="214"/>
      <c r="IJ247" s="214"/>
      <c r="IK247" s="214"/>
      <c r="IL247" s="214"/>
      <c r="IM247" s="214"/>
    </row>
    <row r="248" spans="1:247" s="219" customFormat="1">
      <c r="A248" s="218"/>
      <c r="B248" s="218"/>
      <c r="C248" s="220"/>
      <c r="D248" s="216"/>
      <c r="E248" s="215"/>
      <c r="F248" s="215"/>
      <c r="G248" s="214"/>
      <c r="H248" s="214"/>
      <c r="I248" s="214"/>
      <c r="J248" s="214"/>
      <c r="K248" s="214"/>
      <c r="L248" s="214"/>
      <c r="M248" s="214"/>
      <c r="N248" s="214"/>
      <c r="O248" s="214"/>
      <c r="P248" s="214"/>
      <c r="Q248" s="214"/>
      <c r="R248" s="214"/>
      <c r="S248" s="214"/>
      <c r="T248" s="214"/>
      <c r="U248" s="214"/>
      <c r="V248" s="214"/>
      <c r="W248" s="214"/>
      <c r="X248" s="214"/>
      <c r="Y248" s="214"/>
      <c r="Z248" s="214"/>
      <c r="AA248" s="214"/>
      <c r="AB248" s="214"/>
      <c r="AC248" s="214"/>
      <c r="AD248" s="214"/>
      <c r="AE248" s="214"/>
      <c r="AF248" s="214"/>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c r="BI248" s="214"/>
      <c r="BJ248" s="214"/>
      <c r="BK248" s="214"/>
      <c r="BL248" s="214"/>
      <c r="BM248" s="214"/>
      <c r="BN248" s="214"/>
      <c r="BO248" s="214"/>
      <c r="BP248" s="214"/>
      <c r="BQ248" s="214"/>
      <c r="BR248" s="214"/>
      <c r="BS248" s="214"/>
      <c r="BT248" s="214"/>
      <c r="BU248" s="214"/>
      <c r="BV248" s="214"/>
      <c r="BW248" s="214"/>
      <c r="BX248" s="214"/>
      <c r="BY248" s="214"/>
      <c r="BZ248" s="214"/>
      <c r="CA248" s="214"/>
      <c r="CB248" s="214"/>
      <c r="CC248" s="214"/>
      <c r="CD248" s="214"/>
      <c r="CE248" s="214"/>
      <c r="CF248" s="214"/>
      <c r="CG248" s="214"/>
      <c r="CH248" s="214"/>
      <c r="CI248" s="214"/>
      <c r="CJ248" s="214"/>
      <c r="CK248" s="214"/>
      <c r="CL248" s="214"/>
      <c r="CM248" s="214"/>
      <c r="CN248" s="214"/>
      <c r="CO248" s="214"/>
      <c r="CP248" s="214"/>
      <c r="CQ248" s="214"/>
      <c r="CR248" s="214"/>
      <c r="CS248" s="214"/>
      <c r="CT248" s="214"/>
      <c r="CU248" s="214"/>
      <c r="CV248" s="214"/>
      <c r="CW248" s="214"/>
      <c r="CX248" s="214"/>
      <c r="CY248" s="214"/>
      <c r="CZ248" s="214"/>
      <c r="DA248" s="214"/>
      <c r="DB248" s="214"/>
      <c r="DC248" s="214"/>
      <c r="DD248" s="214"/>
      <c r="DE248" s="214"/>
      <c r="DF248" s="214"/>
      <c r="DG248" s="214"/>
      <c r="DH248" s="214"/>
      <c r="DI248" s="214"/>
      <c r="DJ248" s="214"/>
      <c r="DK248" s="214"/>
      <c r="DL248" s="214"/>
      <c r="DM248" s="214"/>
      <c r="DN248" s="214"/>
      <c r="DO248" s="214"/>
      <c r="DP248" s="214"/>
      <c r="DQ248" s="214"/>
      <c r="DR248" s="214"/>
      <c r="DS248" s="214"/>
      <c r="DT248" s="214"/>
      <c r="DU248" s="214"/>
      <c r="DV248" s="214"/>
      <c r="DW248" s="214"/>
      <c r="DX248" s="214"/>
      <c r="DY248" s="214"/>
      <c r="DZ248" s="214"/>
      <c r="EA248" s="214"/>
      <c r="EB248" s="214"/>
      <c r="EC248" s="214"/>
      <c r="ED248" s="214"/>
      <c r="EE248" s="214"/>
      <c r="EF248" s="214"/>
      <c r="EG248" s="214"/>
      <c r="EH248" s="214"/>
      <c r="EI248" s="214"/>
      <c r="EJ248" s="214"/>
      <c r="EK248" s="214"/>
      <c r="EL248" s="214"/>
      <c r="EM248" s="214"/>
      <c r="EN248" s="214"/>
      <c r="EO248" s="214"/>
      <c r="EP248" s="214"/>
      <c r="EQ248" s="214"/>
      <c r="ER248" s="214"/>
      <c r="ES248" s="214"/>
      <c r="ET248" s="214"/>
      <c r="EU248" s="214"/>
      <c r="EV248" s="214"/>
      <c r="EW248" s="214"/>
      <c r="EX248" s="214"/>
      <c r="EY248" s="214"/>
      <c r="EZ248" s="214"/>
      <c r="FA248" s="214"/>
      <c r="FB248" s="214"/>
      <c r="FC248" s="214"/>
      <c r="FD248" s="214"/>
      <c r="FE248" s="214"/>
      <c r="FF248" s="214"/>
      <c r="FG248" s="214"/>
      <c r="FH248" s="214"/>
      <c r="FI248" s="214"/>
      <c r="FJ248" s="214"/>
      <c r="FK248" s="214"/>
      <c r="FL248" s="214"/>
      <c r="FM248" s="214"/>
      <c r="FN248" s="214"/>
      <c r="FO248" s="214"/>
      <c r="FP248" s="214"/>
      <c r="FQ248" s="214"/>
      <c r="FR248" s="214"/>
      <c r="FS248" s="214"/>
      <c r="FT248" s="214"/>
      <c r="FU248" s="214"/>
      <c r="FV248" s="214"/>
      <c r="FW248" s="214"/>
      <c r="FX248" s="214"/>
      <c r="FY248" s="214"/>
      <c r="FZ248" s="214"/>
      <c r="GA248" s="214"/>
      <c r="GB248" s="214"/>
      <c r="GC248" s="214"/>
      <c r="GD248" s="214"/>
      <c r="GE248" s="214"/>
      <c r="GF248" s="214"/>
      <c r="GG248" s="214"/>
      <c r="GH248" s="214"/>
      <c r="GI248" s="214"/>
      <c r="GJ248" s="214"/>
      <c r="GK248" s="214"/>
      <c r="GL248" s="214"/>
      <c r="GM248" s="214"/>
      <c r="GN248" s="214"/>
      <c r="GO248" s="214"/>
      <c r="GP248" s="214"/>
      <c r="GQ248" s="214"/>
      <c r="GR248" s="214"/>
      <c r="GS248" s="214"/>
      <c r="GT248" s="214"/>
      <c r="GU248" s="214"/>
      <c r="GV248" s="214"/>
      <c r="GW248" s="214"/>
      <c r="GX248" s="214"/>
      <c r="GY248" s="214"/>
      <c r="GZ248" s="214"/>
      <c r="HA248" s="214"/>
      <c r="HB248" s="214"/>
      <c r="HC248" s="214"/>
      <c r="HD248" s="214"/>
      <c r="HE248" s="214"/>
      <c r="HF248" s="214"/>
      <c r="HG248" s="214"/>
      <c r="HH248" s="214"/>
      <c r="HI248" s="214"/>
      <c r="HJ248" s="214"/>
      <c r="HK248" s="214"/>
      <c r="HL248" s="214"/>
      <c r="HM248" s="214"/>
      <c r="HN248" s="214"/>
      <c r="HO248" s="214"/>
      <c r="HP248" s="214"/>
      <c r="HQ248" s="214"/>
      <c r="HR248" s="214"/>
      <c r="HS248" s="214"/>
      <c r="HT248" s="214"/>
      <c r="HU248" s="214"/>
      <c r="HV248" s="214"/>
      <c r="HW248" s="214"/>
      <c r="HX248" s="214"/>
      <c r="HY248" s="214"/>
      <c r="HZ248" s="214"/>
      <c r="IA248" s="214"/>
      <c r="IB248" s="214"/>
      <c r="IC248" s="214"/>
      <c r="ID248" s="214"/>
      <c r="IE248" s="214"/>
      <c r="IF248" s="214"/>
      <c r="IG248" s="214"/>
      <c r="IH248" s="214"/>
      <c r="II248" s="214"/>
      <c r="IJ248" s="214"/>
      <c r="IK248" s="214"/>
      <c r="IL248" s="214"/>
      <c r="IM248" s="214"/>
    </row>
    <row r="249" spans="1:247" s="219" customFormat="1">
      <c r="A249" s="218"/>
      <c r="B249" s="218"/>
      <c r="C249" s="220"/>
      <c r="D249" s="216"/>
      <c r="E249" s="215"/>
      <c r="F249" s="215"/>
      <c r="G249" s="214"/>
      <c r="H249" s="214"/>
      <c r="I249" s="214"/>
      <c r="J249" s="214"/>
      <c r="K249" s="214"/>
      <c r="L249" s="214"/>
      <c r="M249" s="214"/>
      <c r="N249" s="214"/>
      <c r="O249" s="214"/>
      <c r="P249" s="214"/>
      <c r="Q249" s="214"/>
      <c r="R249" s="214"/>
      <c r="S249" s="214"/>
      <c r="T249" s="214"/>
      <c r="U249" s="214"/>
      <c r="V249" s="214"/>
      <c r="W249" s="214"/>
      <c r="X249" s="214"/>
      <c r="Y249" s="214"/>
      <c r="Z249" s="214"/>
      <c r="AA249" s="214"/>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c r="BI249" s="214"/>
      <c r="BJ249" s="214"/>
      <c r="BK249" s="214"/>
      <c r="BL249" s="214"/>
      <c r="BM249" s="214"/>
      <c r="BN249" s="214"/>
      <c r="BO249" s="214"/>
      <c r="BP249" s="214"/>
      <c r="BQ249" s="214"/>
      <c r="BR249" s="214"/>
      <c r="BS249" s="214"/>
      <c r="BT249" s="214"/>
      <c r="BU249" s="214"/>
      <c r="BV249" s="214"/>
      <c r="BW249" s="214"/>
      <c r="BX249" s="214"/>
      <c r="BY249" s="214"/>
      <c r="BZ249" s="214"/>
      <c r="CA249" s="214"/>
      <c r="CB249" s="214"/>
      <c r="CC249" s="214"/>
      <c r="CD249" s="214"/>
      <c r="CE249" s="214"/>
      <c r="CF249" s="214"/>
      <c r="CG249" s="214"/>
      <c r="CH249" s="214"/>
      <c r="CI249" s="214"/>
      <c r="CJ249" s="214"/>
      <c r="CK249" s="214"/>
      <c r="CL249" s="214"/>
      <c r="CM249" s="214"/>
      <c r="CN249" s="214"/>
      <c r="CO249" s="214"/>
      <c r="CP249" s="214"/>
      <c r="CQ249" s="214"/>
      <c r="CR249" s="214"/>
      <c r="CS249" s="214"/>
      <c r="CT249" s="214"/>
      <c r="CU249" s="214"/>
      <c r="CV249" s="214"/>
      <c r="CW249" s="214"/>
      <c r="CX249" s="214"/>
      <c r="CY249" s="214"/>
      <c r="CZ249" s="214"/>
      <c r="DA249" s="214"/>
      <c r="DB249" s="214"/>
      <c r="DC249" s="214"/>
      <c r="DD249" s="214"/>
      <c r="DE249" s="214"/>
      <c r="DF249" s="214"/>
      <c r="DG249" s="214"/>
      <c r="DH249" s="214"/>
      <c r="DI249" s="214"/>
      <c r="DJ249" s="214"/>
      <c r="DK249" s="214"/>
      <c r="DL249" s="214"/>
      <c r="DM249" s="214"/>
      <c r="DN249" s="214"/>
      <c r="DO249" s="214"/>
      <c r="DP249" s="214"/>
      <c r="DQ249" s="214"/>
      <c r="DR249" s="214"/>
      <c r="DS249" s="214"/>
      <c r="DT249" s="214"/>
      <c r="DU249" s="214"/>
      <c r="DV249" s="214"/>
      <c r="DW249" s="214"/>
      <c r="DX249" s="214"/>
      <c r="DY249" s="214"/>
      <c r="DZ249" s="214"/>
      <c r="EA249" s="214"/>
      <c r="EB249" s="214"/>
      <c r="EC249" s="214"/>
      <c r="ED249" s="214"/>
      <c r="EE249" s="214"/>
      <c r="EF249" s="214"/>
      <c r="EG249" s="214"/>
      <c r="EH249" s="214"/>
      <c r="EI249" s="214"/>
      <c r="EJ249" s="214"/>
      <c r="EK249" s="214"/>
      <c r="EL249" s="214"/>
      <c r="EM249" s="214"/>
      <c r="EN249" s="214"/>
      <c r="EO249" s="214"/>
      <c r="EP249" s="214"/>
      <c r="EQ249" s="214"/>
      <c r="ER249" s="214"/>
      <c r="ES249" s="214"/>
      <c r="ET249" s="214"/>
      <c r="EU249" s="214"/>
      <c r="EV249" s="214"/>
      <c r="EW249" s="214"/>
      <c r="EX249" s="214"/>
      <c r="EY249" s="214"/>
      <c r="EZ249" s="214"/>
      <c r="FA249" s="214"/>
      <c r="FB249" s="214"/>
      <c r="FC249" s="214"/>
      <c r="FD249" s="214"/>
      <c r="FE249" s="214"/>
      <c r="FF249" s="214"/>
      <c r="FG249" s="214"/>
      <c r="FH249" s="214"/>
      <c r="FI249" s="214"/>
      <c r="FJ249" s="214"/>
      <c r="FK249" s="214"/>
      <c r="FL249" s="214"/>
      <c r="FM249" s="214"/>
      <c r="FN249" s="214"/>
      <c r="FO249" s="214"/>
      <c r="FP249" s="214"/>
      <c r="FQ249" s="214"/>
      <c r="FR249" s="214"/>
      <c r="FS249" s="214"/>
      <c r="FT249" s="214"/>
      <c r="FU249" s="214"/>
      <c r="FV249" s="214"/>
      <c r="FW249" s="214"/>
      <c r="FX249" s="214"/>
      <c r="FY249" s="214"/>
      <c r="FZ249" s="214"/>
      <c r="GA249" s="214"/>
      <c r="GB249" s="214"/>
      <c r="GC249" s="214"/>
      <c r="GD249" s="214"/>
      <c r="GE249" s="214"/>
      <c r="GF249" s="214"/>
      <c r="GG249" s="214"/>
      <c r="GH249" s="214"/>
      <c r="GI249" s="214"/>
      <c r="GJ249" s="214"/>
      <c r="GK249" s="214"/>
      <c r="GL249" s="214"/>
      <c r="GM249" s="214"/>
      <c r="GN249" s="214"/>
      <c r="GO249" s="214"/>
      <c r="GP249" s="214"/>
      <c r="GQ249" s="214"/>
      <c r="GR249" s="214"/>
      <c r="GS249" s="214"/>
      <c r="GT249" s="214"/>
      <c r="GU249" s="214"/>
      <c r="GV249" s="214"/>
      <c r="GW249" s="214"/>
      <c r="GX249" s="214"/>
      <c r="GY249" s="214"/>
      <c r="GZ249" s="214"/>
      <c r="HA249" s="214"/>
      <c r="HB249" s="214"/>
      <c r="HC249" s="214"/>
      <c r="HD249" s="214"/>
      <c r="HE249" s="214"/>
      <c r="HF249" s="214"/>
      <c r="HG249" s="214"/>
      <c r="HH249" s="214"/>
      <c r="HI249" s="214"/>
      <c r="HJ249" s="214"/>
      <c r="HK249" s="214"/>
      <c r="HL249" s="214"/>
      <c r="HM249" s="214"/>
      <c r="HN249" s="214"/>
      <c r="HO249" s="214"/>
      <c r="HP249" s="214"/>
      <c r="HQ249" s="214"/>
      <c r="HR249" s="214"/>
      <c r="HS249" s="214"/>
      <c r="HT249" s="214"/>
      <c r="HU249" s="214"/>
      <c r="HV249" s="214"/>
      <c r="HW249" s="214"/>
      <c r="HX249" s="214"/>
      <c r="HY249" s="214"/>
      <c r="HZ249" s="214"/>
      <c r="IA249" s="214"/>
      <c r="IB249" s="214"/>
      <c r="IC249" s="214"/>
      <c r="ID249" s="214"/>
      <c r="IE249" s="214"/>
      <c r="IF249" s="214"/>
      <c r="IG249" s="214"/>
      <c r="IH249" s="214"/>
      <c r="II249" s="214"/>
      <c r="IJ249" s="214"/>
      <c r="IK249" s="214"/>
      <c r="IL249" s="214"/>
      <c r="IM249" s="214"/>
    </row>
    <row r="250" spans="1:247" s="219" customFormat="1">
      <c r="A250" s="218"/>
      <c r="B250" s="218"/>
      <c r="C250" s="220"/>
      <c r="D250" s="216"/>
      <c r="E250" s="215"/>
      <c r="F250" s="215"/>
      <c r="G250" s="214"/>
      <c r="H250" s="214"/>
      <c r="I250" s="214"/>
      <c r="J250" s="214"/>
      <c r="K250" s="214"/>
      <c r="L250" s="214"/>
      <c r="M250" s="214"/>
      <c r="N250" s="214"/>
      <c r="O250" s="214"/>
      <c r="P250" s="214"/>
      <c r="Q250" s="214"/>
      <c r="R250" s="214"/>
      <c r="S250" s="214"/>
      <c r="T250" s="214"/>
      <c r="U250" s="214"/>
      <c r="V250" s="214"/>
      <c r="W250" s="214"/>
      <c r="X250" s="214"/>
      <c r="Y250" s="214"/>
      <c r="Z250" s="214"/>
      <c r="AA250" s="214"/>
      <c r="AB250" s="214"/>
      <c r="AC250" s="214"/>
      <c r="AD250" s="214"/>
      <c r="AE250" s="214"/>
      <c r="AF250" s="214"/>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c r="BI250" s="214"/>
      <c r="BJ250" s="214"/>
      <c r="BK250" s="214"/>
      <c r="BL250" s="214"/>
      <c r="BM250" s="214"/>
      <c r="BN250" s="214"/>
      <c r="BO250" s="214"/>
      <c r="BP250" s="214"/>
      <c r="BQ250" s="214"/>
      <c r="BR250" s="214"/>
      <c r="BS250" s="214"/>
      <c r="BT250" s="214"/>
      <c r="BU250" s="214"/>
      <c r="BV250" s="214"/>
      <c r="BW250" s="214"/>
      <c r="BX250" s="214"/>
      <c r="BY250" s="214"/>
      <c r="BZ250" s="214"/>
      <c r="CA250" s="214"/>
      <c r="CB250" s="214"/>
      <c r="CC250" s="214"/>
      <c r="CD250" s="214"/>
      <c r="CE250" s="214"/>
      <c r="CF250" s="214"/>
      <c r="CG250" s="214"/>
      <c r="CH250" s="214"/>
      <c r="CI250" s="214"/>
      <c r="CJ250" s="214"/>
      <c r="CK250" s="214"/>
      <c r="CL250" s="214"/>
      <c r="CM250" s="214"/>
      <c r="CN250" s="214"/>
      <c r="CO250" s="214"/>
      <c r="CP250" s="214"/>
      <c r="CQ250" s="214"/>
      <c r="CR250" s="214"/>
      <c r="CS250" s="214"/>
      <c r="CT250" s="214"/>
      <c r="CU250" s="214"/>
      <c r="CV250" s="214"/>
      <c r="CW250" s="214"/>
      <c r="CX250" s="214"/>
      <c r="CY250" s="214"/>
      <c r="CZ250" s="214"/>
      <c r="DA250" s="214"/>
      <c r="DB250" s="214"/>
      <c r="DC250" s="214"/>
      <c r="DD250" s="214"/>
      <c r="DE250" s="214"/>
      <c r="DF250" s="214"/>
      <c r="DG250" s="214"/>
      <c r="DH250" s="214"/>
      <c r="DI250" s="214"/>
      <c r="DJ250" s="214"/>
      <c r="DK250" s="214"/>
      <c r="DL250" s="214"/>
      <c r="DM250" s="214"/>
      <c r="DN250" s="214"/>
      <c r="DO250" s="214"/>
      <c r="DP250" s="214"/>
      <c r="DQ250" s="214"/>
      <c r="DR250" s="214"/>
      <c r="DS250" s="214"/>
      <c r="DT250" s="214"/>
      <c r="DU250" s="214"/>
      <c r="DV250" s="214"/>
      <c r="DW250" s="214"/>
      <c r="DX250" s="214"/>
      <c r="DY250" s="214"/>
      <c r="DZ250" s="214"/>
      <c r="EA250" s="214"/>
      <c r="EB250" s="214"/>
      <c r="EC250" s="214"/>
      <c r="ED250" s="214"/>
      <c r="EE250" s="214"/>
      <c r="EF250" s="214"/>
      <c r="EG250" s="214"/>
      <c r="EH250" s="214"/>
      <c r="EI250" s="214"/>
      <c r="EJ250" s="214"/>
      <c r="EK250" s="214"/>
      <c r="EL250" s="214"/>
      <c r="EM250" s="214"/>
      <c r="EN250" s="214"/>
      <c r="EO250" s="214"/>
      <c r="EP250" s="214"/>
      <c r="EQ250" s="214"/>
      <c r="ER250" s="214"/>
      <c r="ES250" s="214"/>
      <c r="ET250" s="214"/>
      <c r="EU250" s="214"/>
      <c r="EV250" s="214"/>
      <c r="EW250" s="214"/>
      <c r="EX250" s="214"/>
      <c r="EY250" s="214"/>
      <c r="EZ250" s="214"/>
      <c r="FA250" s="214"/>
      <c r="FB250" s="214"/>
      <c r="FC250" s="214"/>
      <c r="FD250" s="214"/>
      <c r="FE250" s="214"/>
      <c r="FF250" s="214"/>
      <c r="FG250" s="214"/>
      <c r="FH250" s="214"/>
      <c r="FI250" s="214"/>
      <c r="FJ250" s="214"/>
      <c r="FK250" s="214"/>
      <c r="FL250" s="214"/>
      <c r="FM250" s="214"/>
      <c r="FN250" s="214"/>
      <c r="FO250" s="214"/>
      <c r="FP250" s="214"/>
      <c r="FQ250" s="214"/>
      <c r="FR250" s="214"/>
      <c r="FS250" s="214"/>
      <c r="FT250" s="214"/>
      <c r="FU250" s="214"/>
      <c r="FV250" s="214"/>
      <c r="FW250" s="214"/>
      <c r="FX250" s="214"/>
      <c r="FY250" s="214"/>
      <c r="FZ250" s="214"/>
      <c r="GA250" s="214"/>
      <c r="GB250" s="214"/>
      <c r="GC250" s="214"/>
      <c r="GD250" s="214"/>
      <c r="GE250" s="214"/>
      <c r="GF250" s="214"/>
      <c r="GG250" s="214"/>
      <c r="GH250" s="214"/>
      <c r="GI250" s="214"/>
      <c r="GJ250" s="214"/>
      <c r="GK250" s="214"/>
      <c r="GL250" s="214"/>
      <c r="GM250" s="214"/>
      <c r="GN250" s="214"/>
      <c r="GO250" s="214"/>
      <c r="GP250" s="214"/>
      <c r="GQ250" s="214"/>
      <c r="GR250" s="214"/>
      <c r="GS250" s="214"/>
      <c r="GT250" s="214"/>
      <c r="GU250" s="214"/>
      <c r="GV250" s="214"/>
      <c r="GW250" s="214"/>
      <c r="GX250" s="214"/>
      <c r="GY250" s="214"/>
      <c r="GZ250" s="214"/>
      <c r="HA250" s="214"/>
      <c r="HB250" s="214"/>
      <c r="HC250" s="214"/>
      <c r="HD250" s="214"/>
      <c r="HE250" s="214"/>
      <c r="HF250" s="214"/>
      <c r="HG250" s="214"/>
      <c r="HH250" s="214"/>
      <c r="HI250" s="214"/>
      <c r="HJ250" s="214"/>
      <c r="HK250" s="214"/>
      <c r="HL250" s="214"/>
      <c r="HM250" s="214"/>
      <c r="HN250" s="214"/>
      <c r="HO250" s="214"/>
      <c r="HP250" s="214"/>
      <c r="HQ250" s="214"/>
      <c r="HR250" s="214"/>
      <c r="HS250" s="214"/>
      <c r="HT250" s="214"/>
      <c r="HU250" s="214"/>
      <c r="HV250" s="214"/>
      <c r="HW250" s="214"/>
      <c r="HX250" s="214"/>
      <c r="HY250" s="214"/>
      <c r="HZ250" s="214"/>
      <c r="IA250" s="214"/>
      <c r="IB250" s="214"/>
      <c r="IC250" s="214"/>
      <c r="ID250" s="214"/>
      <c r="IE250" s="214"/>
      <c r="IF250" s="214"/>
      <c r="IG250" s="214"/>
      <c r="IH250" s="214"/>
      <c r="II250" s="214"/>
      <c r="IJ250" s="214"/>
      <c r="IK250" s="214"/>
      <c r="IL250" s="214"/>
      <c r="IM250" s="214"/>
    </row>
    <row r="251" spans="1:247" s="219" customFormat="1">
      <c r="A251" s="218"/>
      <c r="B251" s="218"/>
      <c r="C251" s="220"/>
      <c r="D251" s="216"/>
      <c r="E251" s="215"/>
      <c r="F251" s="215"/>
      <c r="G251" s="214"/>
      <c r="H251" s="214"/>
      <c r="I251" s="214"/>
      <c r="J251" s="214"/>
      <c r="K251" s="214"/>
      <c r="L251" s="214"/>
      <c r="M251" s="214"/>
      <c r="N251" s="214"/>
      <c r="O251" s="214"/>
      <c r="P251" s="214"/>
      <c r="Q251" s="214"/>
      <c r="R251" s="214"/>
      <c r="S251" s="214"/>
      <c r="T251" s="214"/>
      <c r="U251" s="214"/>
      <c r="V251" s="214"/>
      <c r="W251" s="214"/>
      <c r="X251" s="214"/>
      <c r="Y251" s="214"/>
      <c r="Z251" s="214"/>
      <c r="AA251" s="214"/>
      <c r="AB251" s="214"/>
      <c r="AC251" s="214"/>
      <c r="AD251" s="214"/>
      <c r="AE251" s="214"/>
      <c r="AF251" s="214"/>
      <c r="AG251" s="214"/>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c r="BI251" s="214"/>
      <c r="BJ251" s="214"/>
      <c r="BK251" s="214"/>
      <c r="BL251" s="214"/>
      <c r="BM251" s="214"/>
      <c r="BN251" s="214"/>
      <c r="BO251" s="214"/>
      <c r="BP251" s="214"/>
      <c r="BQ251" s="214"/>
      <c r="BR251" s="214"/>
      <c r="BS251" s="214"/>
      <c r="BT251" s="214"/>
      <c r="BU251" s="214"/>
      <c r="BV251" s="214"/>
      <c r="BW251" s="214"/>
      <c r="BX251" s="214"/>
      <c r="BY251" s="214"/>
      <c r="BZ251" s="214"/>
      <c r="CA251" s="214"/>
      <c r="CB251" s="214"/>
      <c r="CC251" s="214"/>
      <c r="CD251" s="214"/>
      <c r="CE251" s="214"/>
      <c r="CF251" s="214"/>
      <c r="CG251" s="214"/>
      <c r="CH251" s="214"/>
      <c r="CI251" s="214"/>
      <c r="CJ251" s="214"/>
      <c r="CK251" s="214"/>
      <c r="CL251" s="214"/>
      <c r="CM251" s="214"/>
      <c r="CN251" s="214"/>
      <c r="CO251" s="214"/>
      <c r="CP251" s="214"/>
      <c r="CQ251" s="214"/>
      <c r="CR251" s="214"/>
      <c r="CS251" s="214"/>
      <c r="CT251" s="214"/>
      <c r="CU251" s="214"/>
      <c r="CV251" s="214"/>
      <c r="CW251" s="214"/>
      <c r="CX251" s="214"/>
      <c r="CY251" s="214"/>
      <c r="CZ251" s="214"/>
      <c r="DA251" s="214"/>
      <c r="DB251" s="214"/>
      <c r="DC251" s="214"/>
      <c r="DD251" s="214"/>
      <c r="DE251" s="214"/>
      <c r="DF251" s="214"/>
      <c r="DG251" s="214"/>
      <c r="DH251" s="214"/>
      <c r="DI251" s="214"/>
      <c r="DJ251" s="214"/>
      <c r="DK251" s="214"/>
      <c r="DL251" s="214"/>
      <c r="DM251" s="214"/>
      <c r="DN251" s="214"/>
      <c r="DO251" s="214"/>
      <c r="DP251" s="214"/>
      <c r="DQ251" s="214"/>
      <c r="DR251" s="214"/>
      <c r="DS251" s="214"/>
      <c r="DT251" s="214"/>
      <c r="DU251" s="214"/>
      <c r="DV251" s="214"/>
      <c r="DW251" s="214"/>
      <c r="DX251" s="214"/>
      <c r="DY251" s="214"/>
      <c r="DZ251" s="214"/>
      <c r="EA251" s="214"/>
      <c r="EB251" s="214"/>
      <c r="EC251" s="214"/>
      <c r="ED251" s="214"/>
      <c r="EE251" s="214"/>
      <c r="EF251" s="214"/>
      <c r="EG251" s="214"/>
      <c r="EH251" s="214"/>
      <c r="EI251" s="214"/>
      <c r="EJ251" s="214"/>
      <c r="EK251" s="214"/>
      <c r="EL251" s="214"/>
      <c r="EM251" s="214"/>
      <c r="EN251" s="214"/>
      <c r="EO251" s="214"/>
      <c r="EP251" s="214"/>
      <c r="EQ251" s="214"/>
      <c r="ER251" s="214"/>
      <c r="ES251" s="214"/>
      <c r="ET251" s="214"/>
      <c r="EU251" s="214"/>
      <c r="EV251" s="214"/>
      <c r="EW251" s="214"/>
      <c r="EX251" s="214"/>
      <c r="EY251" s="214"/>
      <c r="EZ251" s="214"/>
      <c r="FA251" s="214"/>
      <c r="FB251" s="214"/>
      <c r="FC251" s="214"/>
      <c r="FD251" s="214"/>
      <c r="FE251" s="214"/>
      <c r="FF251" s="214"/>
      <c r="FG251" s="214"/>
      <c r="FH251" s="214"/>
      <c r="FI251" s="214"/>
      <c r="FJ251" s="214"/>
      <c r="FK251" s="214"/>
      <c r="FL251" s="214"/>
      <c r="FM251" s="214"/>
      <c r="FN251" s="214"/>
      <c r="FO251" s="214"/>
      <c r="FP251" s="214"/>
      <c r="FQ251" s="214"/>
      <c r="FR251" s="214"/>
      <c r="FS251" s="214"/>
      <c r="FT251" s="214"/>
      <c r="FU251" s="214"/>
      <c r="FV251" s="214"/>
      <c r="FW251" s="214"/>
      <c r="FX251" s="214"/>
      <c r="FY251" s="214"/>
      <c r="FZ251" s="214"/>
      <c r="GA251" s="214"/>
      <c r="GB251" s="214"/>
      <c r="GC251" s="214"/>
      <c r="GD251" s="214"/>
      <c r="GE251" s="214"/>
      <c r="GF251" s="214"/>
      <c r="GG251" s="214"/>
      <c r="GH251" s="214"/>
      <c r="GI251" s="214"/>
      <c r="GJ251" s="214"/>
      <c r="GK251" s="214"/>
      <c r="GL251" s="214"/>
      <c r="GM251" s="214"/>
      <c r="GN251" s="214"/>
      <c r="GO251" s="214"/>
      <c r="GP251" s="214"/>
      <c r="GQ251" s="214"/>
      <c r="GR251" s="214"/>
      <c r="GS251" s="214"/>
      <c r="GT251" s="214"/>
      <c r="GU251" s="214"/>
      <c r="GV251" s="214"/>
      <c r="GW251" s="214"/>
      <c r="GX251" s="214"/>
      <c r="GY251" s="214"/>
      <c r="GZ251" s="214"/>
      <c r="HA251" s="214"/>
      <c r="HB251" s="214"/>
      <c r="HC251" s="214"/>
      <c r="HD251" s="214"/>
      <c r="HE251" s="214"/>
      <c r="HF251" s="214"/>
      <c r="HG251" s="214"/>
      <c r="HH251" s="214"/>
      <c r="HI251" s="214"/>
      <c r="HJ251" s="214"/>
      <c r="HK251" s="214"/>
      <c r="HL251" s="214"/>
      <c r="HM251" s="214"/>
      <c r="HN251" s="214"/>
      <c r="HO251" s="214"/>
      <c r="HP251" s="214"/>
      <c r="HQ251" s="214"/>
      <c r="HR251" s="214"/>
      <c r="HS251" s="214"/>
      <c r="HT251" s="214"/>
      <c r="HU251" s="214"/>
      <c r="HV251" s="214"/>
      <c r="HW251" s="214"/>
      <c r="HX251" s="214"/>
      <c r="HY251" s="214"/>
      <c r="HZ251" s="214"/>
      <c r="IA251" s="214"/>
      <c r="IB251" s="214"/>
      <c r="IC251" s="214"/>
      <c r="ID251" s="214"/>
      <c r="IE251" s="214"/>
      <c r="IF251" s="214"/>
      <c r="IG251" s="214"/>
      <c r="IH251" s="214"/>
      <c r="II251" s="214"/>
      <c r="IJ251" s="214"/>
      <c r="IK251" s="214"/>
      <c r="IL251" s="214"/>
      <c r="IM251" s="214"/>
    </row>
    <row r="252" spans="1:247" s="219" customFormat="1">
      <c r="A252" s="218"/>
      <c r="B252" s="218"/>
      <c r="C252" s="220"/>
      <c r="D252" s="216"/>
      <c r="E252" s="215"/>
      <c r="F252" s="215"/>
      <c r="G252" s="214"/>
      <c r="H252" s="214"/>
      <c r="I252" s="214"/>
      <c r="J252" s="214"/>
      <c r="K252" s="214"/>
      <c r="L252" s="214"/>
      <c r="M252" s="214"/>
      <c r="N252" s="214"/>
      <c r="O252" s="214"/>
      <c r="P252" s="214"/>
      <c r="Q252" s="214"/>
      <c r="R252" s="214"/>
      <c r="S252" s="214"/>
      <c r="T252" s="214"/>
      <c r="U252" s="214"/>
      <c r="V252" s="214"/>
      <c r="W252" s="214"/>
      <c r="X252" s="214"/>
      <c r="Y252" s="214"/>
      <c r="Z252" s="214"/>
      <c r="AA252" s="214"/>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214"/>
      <c r="BK252" s="214"/>
      <c r="BL252" s="214"/>
      <c r="BM252" s="214"/>
      <c r="BN252" s="214"/>
      <c r="BO252" s="214"/>
      <c r="BP252" s="214"/>
      <c r="BQ252" s="214"/>
      <c r="BR252" s="214"/>
      <c r="BS252" s="214"/>
      <c r="BT252" s="214"/>
      <c r="BU252" s="214"/>
      <c r="BV252" s="214"/>
      <c r="BW252" s="214"/>
      <c r="BX252" s="214"/>
      <c r="BY252" s="214"/>
      <c r="BZ252" s="214"/>
      <c r="CA252" s="214"/>
      <c r="CB252" s="214"/>
      <c r="CC252" s="214"/>
      <c r="CD252" s="214"/>
      <c r="CE252" s="214"/>
      <c r="CF252" s="214"/>
      <c r="CG252" s="214"/>
      <c r="CH252" s="214"/>
      <c r="CI252" s="214"/>
      <c r="CJ252" s="214"/>
      <c r="CK252" s="214"/>
      <c r="CL252" s="214"/>
      <c r="CM252" s="214"/>
      <c r="CN252" s="214"/>
      <c r="CO252" s="214"/>
      <c r="CP252" s="214"/>
      <c r="CQ252" s="214"/>
      <c r="CR252" s="214"/>
      <c r="CS252" s="214"/>
      <c r="CT252" s="214"/>
      <c r="CU252" s="214"/>
      <c r="CV252" s="214"/>
      <c r="CW252" s="214"/>
      <c r="CX252" s="214"/>
      <c r="CY252" s="214"/>
      <c r="CZ252" s="214"/>
      <c r="DA252" s="214"/>
      <c r="DB252" s="214"/>
      <c r="DC252" s="214"/>
      <c r="DD252" s="214"/>
      <c r="DE252" s="214"/>
      <c r="DF252" s="214"/>
      <c r="DG252" s="214"/>
      <c r="DH252" s="214"/>
      <c r="DI252" s="214"/>
      <c r="DJ252" s="214"/>
      <c r="DK252" s="214"/>
      <c r="DL252" s="214"/>
      <c r="DM252" s="214"/>
      <c r="DN252" s="214"/>
      <c r="DO252" s="214"/>
      <c r="DP252" s="214"/>
      <c r="DQ252" s="214"/>
      <c r="DR252" s="214"/>
      <c r="DS252" s="214"/>
      <c r="DT252" s="214"/>
      <c r="DU252" s="214"/>
      <c r="DV252" s="214"/>
      <c r="DW252" s="214"/>
      <c r="DX252" s="214"/>
      <c r="DY252" s="214"/>
      <c r="DZ252" s="214"/>
      <c r="EA252" s="214"/>
      <c r="EB252" s="214"/>
      <c r="EC252" s="214"/>
      <c r="ED252" s="214"/>
      <c r="EE252" s="214"/>
      <c r="EF252" s="214"/>
      <c r="EG252" s="214"/>
      <c r="EH252" s="214"/>
      <c r="EI252" s="214"/>
      <c r="EJ252" s="214"/>
      <c r="EK252" s="214"/>
      <c r="EL252" s="214"/>
      <c r="EM252" s="214"/>
      <c r="EN252" s="214"/>
      <c r="EO252" s="214"/>
      <c r="EP252" s="214"/>
      <c r="EQ252" s="214"/>
      <c r="ER252" s="214"/>
      <c r="ES252" s="214"/>
      <c r="ET252" s="214"/>
      <c r="EU252" s="214"/>
      <c r="EV252" s="214"/>
      <c r="EW252" s="214"/>
      <c r="EX252" s="214"/>
      <c r="EY252" s="214"/>
      <c r="EZ252" s="214"/>
      <c r="FA252" s="214"/>
      <c r="FB252" s="214"/>
      <c r="FC252" s="214"/>
      <c r="FD252" s="214"/>
      <c r="FE252" s="214"/>
      <c r="FF252" s="214"/>
      <c r="FG252" s="214"/>
      <c r="FH252" s="214"/>
      <c r="FI252" s="214"/>
      <c r="FJ252" s="214"/>
      <c r="FK252" s="214"/>
      <c r="FL252" s="214"/>
      <c r="FM252" s="214"/>
      <c r="FN252" s="214"/>
      <c r="FO252" s="214"/>
      <c r="FP252" s="214"/>
      <c r="FQ252" s="214"/>
      <c r="FR252" s="214"/>
      <c r="FS252" s="214"/>
      <c r="FT252" s="214"/>
      <c r="FU252" s="214"/>
      <c r="FV252" s="214"/>
      <c r="FW252" s="214"/>
      <c r="FX252" s="214"/>
      <c r="FY252" s="214"/>
      <c r="FZ252" s="214"/>
      <c r="GA252" s="214"/>
      <c r="GB252" s="214"/>
      <c r="GC252" s="214"/>
      <c r="GD252" s="214"/>
      <c r="GE252" s="214"/>
      <c r="GF252" s="214"/>
      <c r="GG252" s="214"/>
      <c r="GH252" s="214"/>
      <c r="GI252" s="214"/>
      <c r="GJ252" s="214"/>
      <c r="GK252" s="214"/>
      <c r="GL252" s="214"/>
      <c r="GM252" s="214"/>
      <c r="GN252" s="214"/>
      <c r="GO252" s="214"/>
      <c r="GP252" s="214"/>
      <c r="GQ252" s="214"/>
      <c r="GR252" s="214"/>
      <c r="GS252" s="214"/>
      <c r="GT252" s="214"/>
      <c r="GU252" s="214"/>
      <c r="GV252" s="214"/>
      <c r="GW252" s="214"/>
      <c r="GX252" s="214"/>
      <c r="GY252" s="214"/>
      <c r="GZ252" s="214"/>
      <c r="HA252" s="214"/>
      <c r="HB252" s="214"/>
      <c r="HC252" s="214"/>
      <c r="HD252" s="214"/>
      <c r="HE252" s="214"/>
      <c r="HF252" s="214"/>
      <c r="HG252" s="214"/>
      <c r="HH252" s="214"/>
      <c r="HI252" s="214"/>
      <c r="HJ252" s="214"/>
      <c r="HK252" s="214"/>
      <c r="HL252" s="214"/>
      <c r="HM252" s="214"/>
      <c r="HN252" s="214"/>
      <c r="HO252" s="214"/>
      <c r="HP252" s="214"/>
      <c r="HQ252" s="214"/>
      <c r="HR252" s="214"/>
      <c r="HS252" s="214"/>
      <c r="HT252" s="214"/>
      <c r="HU252" s="214"/>
      <c r="HV252" s="214"/>
      <c r="HW252" s="214"/>
      <c r="HX252" s="214"/>
      <c r="HY252" s="214"/>
      <c r="HZ252" s="214"/>
      <c r="IA252" s="214"/>
      <c r="IB252" s="214"/>
      <c r="IC252" s="214"/>
      <c r="ID252" s="214"/>
      <c r="IE252" s="214"/>
      <c r="IF252" s="214"/>
      <c r="IG252" s="214"/>
      <c r="IH252" s="214"/>
      <c r="II252" s="214"/>
      <c r="IJ252" s="214"/>
      <c r="IK252" s="214"/>
      <c r="IL252" s="214"/>
      <c r="IM252" s="214"/>
    </row>
    <row r="253" spans="1:247" s="219" customFormat="1">
      <c r="A253" s="218"/>
      <c r="B253" s="218"/>
      <c r="C253" s="220"/>
      <c r="D253" s="216"/>
      <c r="E253" s="215"/>
      <c r="F253" s="215"/>
      <c r="G253" s="214"/>
      <c r="H253" s="214"/>
      <c r="I253" s="214"/>
      <c r="J253" s="214"/>
      <c r="K253" s="214"/>
      <c r="L253" s="214"/>
      <c r="M253" s="214"/>
      <c r="N253" s="214"/>
      <c r="O253" s="214"/>
      <c r="P253" s="214"/>
      <c r="Q253" s="214"/>
      <c r="R253" s="214"/>
      <c r="S253" s="214"/>
      <c r="T253" s="214"/>
      <c r="U253" s="214"/>
      <c r="V253" s="214"/>
      <c r="W253" s="214"/>
      <c r="X253" s="214"/>
      <c r="Y253" s="214"/>
      <c r="Z253" s="214"/>
      <c r="AA253" s="214"/>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c r="BI253" s="214"/>
      <c r="BJ253" s="214"/>
      <c r="BK253" s="214"/>
      <c r="BL253" s="214"/>
      <c r="BM253" s="214"/>
      <c r="BN253" s="214"/>
      <c r="BO253" s="214"/>
      <c r="BP253" s="214"/>
      <c r="BQ253" s="214"/>
      <c r="BR253" s="214"/>
      <c r="BS253" s="214"/>
      <c r="BT253" s="214"/>
      <c r="BU253" s="214"/>
      <c r="BV253" s="214"/>
      <c r="BW253" s="214"/>
      <c r="BX253" s="214"/>
      <c r="BY253" s="214"/>
      <c r="BZ253" s="214"/>
      <c r="CA253" s="214"/>
      <c r="CB253" s="214"/>
      <c r="CC253" s="214"/>
      <c r="CD253" s="214"/>
      <c r="CE253" s="214"/>
      <c r="CF253" s="214"/>
      <c r="CG253" s="214"/>
      <c r="CH253" s="214"/>
      <c r="CI253" s="214"/>
      <c r="CJ253" s="214"/>
      <c r="CK253" s="214"/>
      <c r="CL253" s="214"/>
      <c r="CM253" s="214"/>
      <c r="CN253" s="214"/>
      <c r="CO253" s="214"/>
      <c r="CP253" s="214"/>
      <c r="CQ253" s="214"/>
      <c r="CR253" s="214"/>
      <c r="CS253" s="214"/>
      <c r="CT253" s="214"/>
      <c r="CU253" s="214"/>
      <c r="CV253" s="214"/>
      <c r="CW253" s="214"/>
      <c r="CX253" s="214"/>
      <c r="CY253" s="214"/>
      <c r="CZ253" s="214"/>
      <c r="DA253" s="214"/>
      <c r="DB253" s="214"/>
      <c r="DC253" s="214"/>
      <c r="DD253" s="214"/>
      <c r="DE253" s="214"/>
      <c r="DF253" s="214"/>
      <c r="DG253" s="214"/>
      <c r="DH253" s="214"/>
      <c r="DI253" s="214"/>
      <c r="DJ253" s="214"/>
      <c r="DK253" s="214"/>
      <c r="DL253" s="214"/>
      <c r="DM253" s="214"/>
      <c r="DN253" s="214"/>
      <c r="DO253" s="214"/>
      <c r="DP253" s="214"/>
      <c r="DQ253" s="214"/>
      <c r="DR253" s="214"/>
      <c r="DS253" s="214"/>
      <c r="DT253" s="214"/>
      <c r="DU253" s="214"/>
      <c r="DV253" s="214"/>
      <c r="DW253" s="214"/>
      <c r="DX253" s="214"/>
      <c r="DY253" s="214"/>
      <c r="DZ253" s="214"/>
      <c r="EA253" s="214"/>
      <c r="EB253" s="214"/>
      <c r="EC253" s="214"/>
      <c r="ED253" s="214"/>
      <c r="EE253" s="214"/>
      <c r="EF253" s="214"/>
      <c r="EG253" s="214"/>
      <c r="EH253" s="214"/>
      <c r="EI253" s="214"/>
      <c r="EJ253" s="214"/>
      <c r="EK253" s="214"/>
      <c r="EL253" s="214"/>
      <c r="EM253" s="214"/>
      <c r="EN253" s="214"/>
      <c r="EO253" s="214"/>
      <c r="EP253" s="214"/>
      <c r="EQ253" s="214"/>
      <c r="ER253" s="214"/>
      <c r="ES253" s="214"/>
      <c r="ET253" s="214"/>
      <c r="EU253" s="214"/>
      <c r="EV253" s="214"/>
      <c r="EW253" s="214"/>
      <c r="EX253" s="214"/>
      <c r="EY253" s="214"/>
      <c r="EZ253" s="214"/>
      <c r="FA253" s="214"/>
      <c r="FB253" s="214"/>
      <c r="FC253" s="214"/>
      <c r="FD253" s="214"/>
      <c r="FE253" s="214"/>
      <c r="FF253" s="214"/>
      <c r="FG253" s="214"/>
      <c r="FH253" s="214"/>
      <c r="FI253" s="214"/>
      <c r="FJ253" s="214"/>
      <c r="FK253" s="214"/>
      <c r="FL253" s="214"/>
      <c r="FM253" s="214"/>
      <c r="FN253" s="214"/>
      <c r="FO253" s="214"/>
      <c r="FP253" s="214"/>
      <c r="FQ253" s="214"/>
      <c r="FR253" s="214"/>
      <c r="FS253" s="214"/>
      <c r="FT253" s="214"/>
      <c r="FU253" s="214"/>
      <c r="FV253" s="214"/>
      <c r="FW253" s="214"/>
      <c r="FX253" s="214"/>
      <c r="FY253" s="214"/>
      <c r="FZ253" s="214"/>
      <c r="GA253" s="214"/>
      <c r="GB253" s="214"/>
      <c r="GC253" s="214"/>
      <c r="GD253" s="214"/>
      <c r="GE253" s="214"/>
      <c r="GF253" s="214"/>
      <c r="GG253" s="214"/>
      <c r="GH253" s="214"/>
      <c r="GI253" s="214"/>
      <c r="GJ253" s="214"/>
      <c r="GK253" s="214"/>
      <c r="GL253" s="214"/>
      <c r="GM253" s="214"/>
      <c r="GN253" s="214"/>
      <c r="GO253" s="214"/>
      <c r="GP253" s="214"/>
      <c r="GQ253" s="214"/>
      <c r="GR253" s="214"/>
      <c r="GS253" s="214"/>
      <c r="GT253" s="214"/>
      <c r="GU253" s="214"/>
      <c r="GV253" s="214"/>
      <c r="GW253" s="214"/>
      <c r="GX253" s="214"/>
      <c r="GY253" s="214"/>
      <c r="GZ253" s="214"/>
      <c r="HA253" s="214"/>
      <c r="HB253" s="214"/>
      <c r="HC253" s="214"/>
      <c r="HD253" s="214"/>
      <c r="HE253" s="214"/>
      <c r="HF253" s="214"/>
      <c r="HG253" s="214"/>
      <c r="HH253" s="214"/>
      <c r="HI253" s="214"/>
      <c r="HJ253" s="214"/>
      <c r="HK253" s="214"/>
      <c r="HL253" s="214"/>
      <c r="HM253" s="214"/>
      <c r="HN253" s="214"/>
      <c r="HO253" s="214"/>
      <c r="HP253" s="214"/>
      <c r="HQ253" s="214"/>
      <c r="HR253" s="214"/>
      <c r="HS253" s="214"/>
      <c r="HT253" s="214"/>
      <c r="HU253" s="214"/>
      <c r="HV253" s="214"/>
      <c r="HW253" s="214"/>
      <c r="HX253" s="214"/>
      <c r="HY253" s="214"/>
      <c r="HZ253" s="214"/>
      <c r="IA253" s="214"/>
      <c r="IB253" s="214"/>
      <c r="IC253" s="214"/>
      <c r="ID253" s="214"/>
      <c r="IE253" s="214"/>
      <c r="IF253" s="214"/>
      <c r="IG253" s="214"/>
      <c r="IH253" s="214"/>
      <c r="II253" s="214"/>
      <c r="IJ253" s="214"/>
      <c r="IK253" s="214"/>
      <c r="IL253" s="214"/>
      <c r="IM253" s="214"/>
    </row>
    <row r="254" spans="1:247" s="219" customFormat="1">
      <c r="A254" s="218"/>
      <c r="B254" s="218"/>
      <c r="C254" s="220"/>
      <c r="D254" s="216"/>
      <c r="E254" s="215"/>
      <c r="F254" s="215"/>
      <c r="G254" s="214"/>
      <c r="H254" s="214"/>
      <c r="I254" s="214"/>
      <c r="J254" s="214"/>
      <c r="K254" s="214"/>
      <c r="L254" s="214"/>
      <c r="M254" s="214"/>
      <c r="N254" s="214"/>
      <c r="O254" s="214"/>
      <c r="P254" s="214"/>
      <c r="Q254" s="214"/>
      <c r="R254" s="214"/>
      <c r="S254" s="214"/>
      <c r="T254" s="214"/>
      <c r="U254" s="214"/>
      <c r="V254" s="214"/>
      <c r="W254" s="214"/>
      <c r="X254" s="214"/>
      <c r="Y254" s="214"/>
      <c r="Z254" s="214"/>
      <c r="AA254" s="214"/>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214"/>
      <c r="BK254" s="214"/>
      <c r="BL254" s="214"/>
      <c r="BM254" s="214"/>
      <c r="BN254" s="214"/>
      <c r="BO254" s="214"/>
      <c r="BP254" s="214"/>
      <c r="BQ254" s="214"/>
      <c r="BR254" s="214"/>
      <c r="BS254" s="214"/>
      <c r="BT254" s="214"/>
      <c r="BU254" s="214"/>
      <c r="BV254" s="214"/>
      <c r="BW254" s="214"/>
      <c r="BX254" s="214"/>
      <c r="BY254" s="214"/>
      <c r="BZ254" s="214"/>
      <c r="CA254" s="214"/>
      <c r="CB254" s="214"/>
      <c r="CC254" s="214"/>
      <c r="CD254" s="214"/>
      <c r="CE254" s="214"/>
      <c r="CF254" s="214"/>
      <c r="CG254" s="214"/>
      <c r="CH254" s="214"/>
      <c r="CI254" s="214"/>
      <c r="CJ254" s="214"/>
      <c r="CK254" s="214"/>
      <c r="CL254" s="214"/>
      <c r="CM254" s="214"/>
      <c r="CN254" s="214"/>
      <c r="CO254" s="214"/>
      <c r="CP254" s="214"/>
      <c r="CQ254" s="214"/>
      <c r="CR254" s="214"/>
      <c r="CS254" s="214"/>
      <c r="CT254" s="214"/>
      <c r="CU254" s="214"/>
      <c r="CV254" s="214"/>
      <c r="CW254" s="214"/>
      <c r="CX254" s="214"/>
      <c r="CY254" s="214"/>
      <c r="CZ254" s="214"/>
      <c r="DA254" s="214"/>
      <c r="DB254" s="214"/>
      <c r="DC254" s="214"/>
      <c r="DD254" s="214"/>
      <c r="DE254" s="214"/>
      <c r="DF254" s="214"/>
      <c r="DG254" s="214"/>
      <c r="DH254" s="214"/>
      <c r="DI254" s="214"/>
      <c r="DJ254" s="214"/>
      <c r="DK254" s="214"/>
      <c r="DL254" s="214"/>
      <c r="DM254" s="214"/>
      <c r="DN254" s="214"/>
      <c r="DO254" s="214"/>
      <c r="DP254" s="214"/>
      <c r="DQ254" s="214"/>
      <c r="DR254" s="214"/>
      <c r="DS254" s="214"/>
      <c r="DT254" s="214"/>
      <c r="DU254" s="214"/>
      <c r="DV254" s="214"/>
      <c r="DW254" s="214"/>
      <c r="DX254" s="214"/>
      <c r="DY254" s="214"/>
      <c r="DZ254" s="214"/>
      <c r="EA254" s="214"/>
      <c r="EB254" s="214"/>
      <c r="EC254" s="214"/>
      <c r="ED254" s="214"/>
      <c r="EE254" s="214"/>
      <c r="EF254" s="214"/>
      <c r="EG254" s="214"/>
      <c r="EH254" s="214"/>
      <c r="EI254" s="214"/>
      <c r="EJ254" s="214"/>
      <c r="EK254" s="214"/>
      <c r="EL254" s="214"/>
      <c r="EM254" s="214"/>
      <c r="EN254" s="214"/>
      <c r="EO254" s="214"/>
      <c r="EP254" s="214"/>
      <c r="EQ254" s="214"/>
      <c r="ER254" s="214"/>
      <c r="ES254" s="214"/>
      <c r="ET254" s="214"/>
      <c r="EU254" s="214"/>
      <c r="EV254" s="214"/>
      <c r="EW254" s="214"/>
      <c r="EX254" s="214"/>
      <c r="EY254" s="214"/>
      <c r="EZ254" s="214"/>
      <c r="FA254" s="214"/>
      <c r="FB254" s="214"/>
      <c r="FC254" s="214"/>
      <c r="FD254" s="214"/>
      <c r="FE254" s="214"/>
      <c r="FF254" s="214"/>
      <c r="FG254" s="214"/>
      <c r="FH254" s="214"/>
      <c r="FI254" s="214"/>
      <c r="FJ254" s="214"/>
      <c r="FK254" s="214"/>
      <c r="FL254" s="214"/>
      <c r="FM254" s="214"/>
      <c r="FN254" s="214"/>
      <c r="FO254" s="214"/>
      <c r="FP254" s="214"/>
      <c r="FQ254" s="214"/>
      <c r="FR254" s="214"/>
      <c r="FS254" s="214"/>
      <c r="FT254" s="214"/>
      <c r="FU254" s="214"/>
      <c r="FV254" s="214"/>
      <c r="FW254" s="214"/>
      <c r="FX254" s="214"/>
      <c r="FY254" s="214"/>
      <c r="FZ254" s="214"/>
      <c r="GA254" s="214"/>
      <c r="GB254" s="214"/>
      <c r="GC254" s="214"/>
      <c r="GD254" s="214"/>
      <c r="GE254" s="214"/>
      <c r="GF254" s="214"/>
      <c r="GG254" s="214"/>
      <c r="GH254" s="214"/>
      <c r="GI254" s="214"/>
      <c r="GJ254" s="214"/>
      <c r="GK254" s="214"/>
      <c r="GL254" s="214"/>
      <c r="GM254" s="214"/>
      <c r="GN254" s="214"/>
      <c r="GO254" s="214"/>
      <c r="GP254" s="214"/>
      <c r="GQ254" s="214"/>
      <c r="GR254" s="214"/>
      <c r="GS254" s="214"/>
      <c r="GT254" s="214"/>
      <c r="GU254" s="214"/>
      <c r="GV254" s="214"/>
      <c r="GW254" s="214"/>
      <c r="GX254" s="214"/>
      <c r="GY254" s="214"/>
      <c r="GZ254" s="214"/>
      <c r="HA254" s="214"/>
      <c r="HB254" s="214"/>
      <c r="HC254" s="214"/>
      <c r="HD254" s="214"/>
      <c r="HE254" s="214"/>
      <c r="HF254" s="214"/>
      <c r="HG254" s="214"/>
      <c r="HH254" s="214"/>
      <c r="HI254" s="214"/>
      <c r="HJ254" s="214"/>
      <c r="HK254" s="214"/>
      <c r="HL254" s="214"/>
      <c r="HM254" s="214"/>
      <c r="HN254" s="214"/>
      <c r="HO254" s="214"/>
      <c r="HP254" s="214"/>
      <c r="HQ254" s="214"/>
      <c r="HR254" s="214"/>
      <c r="HS254" s="214"/>
      <c r="HT254" s="214"/>
      <c r="HU254" s="214"/>
      <c r="HV254" s="214"/>
      <c r="HW254" s="214"/>
      <c r="HX254" s="214"/>
      <c r="HY254" s="214"/>
      <c r="HZ254" s="214"/>
      <c r="IA254" s="214"/>
      <c r="IB254" s="214"/>
      <c r="IC254" s="214"/>
      <c r="ID254" s="214"/>
      <c r="IE254" s="214"/>
      <c r="IF254" s="214"/>
      <c r="IG254" s="214"/>
      <c r="IH254" s="214"/>
      <c r="II254" s="214"/>
      <c r="IJ254" s="214"/>
      <c r="IK254" s="214"/>
      <c r="IL254" s="214"/>
      <c r="IM254" s="214"/>
    </row>
    <row r="255" spans="1:247" s="219" customFormat="1">
      <c r="A255" s="218"/>
      <c r="B255" s="218"/>
      <c r="C255" s="220"/>
      <c r="D255" s="216"/>
      <c r="E255" s="215"/>
      <c r="F255" s="215"/>
      <c r="G255" s="214"/>
      <c r="H255" s="214"/>
      <c r="I255" s="214"/>
      <c r="J255" s="214"/>
      <c r="K255" s="214"/>
      <c r="L255" s="214"/>
      <c r="M255" s="214"/>
      <c r="N255" s="214"/>
      <c r="O255" s="214"/>
      <c r="P255" s="214"/>
      <c r="Q255" s="214"/>
      <c r="R255" s="214"/>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4"/>
      <c r="BL255" s="214"/>
      <c r="BM255" s="214"/>
      <c r="BN255" s="214"/>
      <c r="BO255" s="214"/>
      <c r="BP255" s="214"/>
      <c r="BQ255" s="214"/>
      <c r="BR255" s="214"/>
      <c r="BS255" s="214"/>
      <c r="BT255" s="214"/>
      <c r="BU255" s="214"/>
      <c r="BV255" s="214"/>
      <c r="BW255" s="214"/>
      <c r="BX255" s="214"/>
      <c r="BY255" s="214"/>
      <c r="BZ255" s="214"/>
      <c r="CA255" s="214"/>
      <c r="CB255" s="214"/>
      <c r="CC255" s="214"/>
      <c r="CD255" s="214"/>
      <c r="CE255" s="214"/>
      <c r="CF255" s="214"/>
      <c r="CG255" s="214"/>
      <c r="CH255" s="214"/>
      <c r="CI255" s="214"/>
      <c r="CJ255" s="214"/>
      <c r="CK255" s="214"/>
      <c r="CL255" s="214"/>
      <c r="CM255" s="214"/>
      <c r="CN255" s="214"/>
      <c r="CO255" s="214"/>
      <c r="CP255" s="214"/>
      <c r="CQ255" s="214"/>
      <c r="CR255" s="214"/>
      <c r="CS255" s="214"/>
      <c r="CT255" s="214"/>
      <c r="CU255" s="214"/>
      <c r="CV255" s="214"/>
      <c r="CW255" s="214"/>
      <c r="CX255" s="214"/>
      <c r="CY255" s="214"/>
      <c r="CZ255" s="214"/>
      <c r="DA255" s="214"/>
      <c r="DB255" s="214"/>
      <c r="DC255" s="214"/>
      <c r="DD255" s="214"/>
      <c r="DE255" s="214"/>
      <c r="DF255" s="214"/>
      <c r="DG255" s="214"/>
      <c r="DH255" s="214"/>
      <c r="DI255" s="214"/>
      <c r="DJ255" s="214"/>
      <c r="DK255" s="214"/>
      <c r="DL255" s="214"/>
      <c r="DM255" s="214"/>
      <c r="DN255" s="214"/>
      <c r="DO255" s="214"/>
      <c r="DP255" s="214"/>
      <c r="DQ255" s="214"/>
      <c r="DR255" s="214"/>
      <c r="DS255" s="214"/>
      <c r="DT255" s="214"/>
      <c r="DU255" s="214"/>
      <c r="DV255" s="214"/>
      <c r="DW255" s="214"/>
      <c r="DX255" s="214"/>
      <c r="DY255" s="214"/>
      <c r="DZ255" s="214"/>
      <c r="EA255" s="214"/>
      <c r="EB255" s="214"/>
      <c r="EC255" s="214"/>
      <c r="ED255" s="214"/>
      <c r="EE255" s="214"/>
      <c r="EF255" s="214"/>
      <c r="EG255" s="214"/>
      <c r="EH255" s="214"/>
      <c r="EI255" s="214"/>
      <c r="EJ255" s="214"/>
      <c r="EK255" s="214"/>
      <c r="EL255" s="214"/>
      <c r="EM255" s="214"/>
      <c r="EN255" s="214"/>
      <c r="EO255" s="214"/>
      <c r="EP255" s="214"/>
      <c r="EQ255" s="214"/>
      <c r="ER255" s="214"/>
      <c r="ES255" s="214"/>
      <c r="ET255" s="214"/>
      <c r="EU255" s="214"/>
      <c r="EV255" s="214"/>
      <c r="EW255" s="214"/>
      <c r="EX255" s="214"/>
      <c r="EY255" s="214"/>
      <c r="EZ255" s="214"/>
      <c r="FA255" s="214"/>
      <c r="FB255" s="214"/>
      <c r="FC255" s="214"/>
      <c r="FD255" s="214"/>
      <c r="FE255" s="214"/>
      <c r="FF255" s="214"/>
      <c r="FG255" s="214"/>
      <c r="FH255" s="214"/>
      <c r="FI255" s="214"/>
      <c r="FJ255" s="214"/>
      <c r="FK255" s="214"/>
      <c r="FL255" s="214"/>
      <c r="FM255" s="214"/>
      <c r="FN255" s="214"/>
      <c r="FO255" s="214"/>
      <c r="FP255" s="214"/>
      <c r="FQ255" s="214"/>
      <c r="FR255" s="214"/>
      <c r="FS255" s="214"/>
      <c r="FT255" s="214"/>
      <c r="FU255" s="214"/>
      <c r="FV255" s="214"/>
      <c r="FW255" s="214"/>
      <c r="FX255" s="214"/>
      <c r="FY255" s="214"/>
      <c r="FZ255" s="214"/>
      <c r="GA255" s="214"/>
      <c r="GB255" s="214"/>
      <c r="GC255" s="214"/>
      <c r="GD255" s="214"/>
      <c r="GE255" s="214"/>
      <c r="GF255" s="214"/>
      <c r="GG255" s="214"/>
      <c r="GH255" s="214"/>
      <c r="GI255" s="214"/>
      <c r="GJ255" s="214"/>
      <c r="GK255" s="214"/>
      <c r="GL255" s="214"/>
      <c r="GM255" s="214"/>
      <c r="GN255" s="214"/>
      <c r="GO255" s="214"/>
      <c r="GP255" s="214"/>
      <c r="GQ255" s="214"/>
      <c r="GR255" s="214"/>
      <c r="GS255" s="214"/>
      <c r="GT255" s="214"/>
      <c r="GU255" s="214"/>
      <c r="GV255" s="214"/>
      <c r="GW255" s="214"/>
      <c r="GX255" s="214"/>
      <c r="GY255" s="214"/>
      <c r="GZ255" s="214"/>
      <c r="HA255" s="214"/>
      <c r="HB255" s="214"/>
      <c r="HC255" s="214"/>
      <c r="HD255" s="214"/>
      <c r="HE255" s="214"/>
      <c r="HF255" s="214"/>
      <c r="HG255" s="214"/>
      <c r="HH255" s="214"/>
      <c r="HI255" s="214"/>
      <c r="HJ255" s="214"/>
      <c r="HK255" s="214"/>
      <c r="HL255" s="214"/>
      <c r="HM255" s="214"/>
      <c r="HN255" s="214"/>
      <c r="HO255" s="214"/>
      <c r="HP255" s="214"/>
      <c r="HQ255" s="214"/>
      <c r="HR255" s="214"/>
      <c r="HS255" s="214"/>
      <c r="HT255" s="214"/>
      <c r="HU255" s="214"/>
      <c r="HV255" s="214"/>
      <c r="HW255" s="214"/>
      <c r="HX255" s="214"/>
      <c r="HY255" s="214"/>
      <c r="HZ255" s="214"/>
      <c r="IA255" s="214"/>
      <c r="IB255" s="214"/>
      <c r="IC255" s="214"/>
      <c r="ID255" s="214"/>
      <c r="IE255" s="214"/>
      <c r="IF255" s="214"/>
      <c r="IG255" s="214"/>
      <c r="IH255" s="214"/>
      <c r="II255" s="214"/>
      <c r="IJ255" s="214"/>
      <c r="IK255" s="214"/>
      <c r="IL255" s="214"/>
      <c r="IM255" s="214"/>
    </row>
    <row r="256" spans="1:247" s="219" customFormat="1">
      <c r="A256" s="218"/>
      <c r="B256" s="218"/>
      <c r="C256" s="220"/>
      <c r="D256" s="216"/>
      <c r="E256" s="215"/>
      <c r="F256" s="215"/>
      <c r="G256" s="214"/>
      <c r="H256" s="214"/>
      <c r="I256" s="214"/>
      <c r="J256" s="214"/>
      <c r="K256" s="214"/>
      <c r="L256" s="214"/>
      <c r="M256" s="214"/>
      <c r="N256" s="214"/>
      <c r="O256" s="214"/>
      <c r="P256" s="214"/>
      <c r="Q256" s="214"/>
      <c r="R256" s="214"/>
      <c r="S256" s="214"/>
      <c r="T256" s="214"/>
      <c r="U256" s="214"/>
      <c r="V256" s="214"/>
      <c r="W256" s="214"/>
      <c r="X256" s="214"/>
      <c r="Y256" s="214"/>
      <c r="Z256" s="214"/>
      <c r="AA256" s="214"/>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214"/>
      <c r="BK256" s="214"/>
      <c r="BL256" s="214"/>
      <c r="BM256" s="214"/>
      <c r="BN256" s="214"/>
      <c r="BO256" s="214"/>
      <c r="BP256" s="214"/>
      <c r="BQ256" s="214"/>
      <c r="BR256" s="214"/>
      <c r="BS256" s="214"/>
      <c r="BT256" s="214"/>
      <c r="BU256" s="214"/>
      <c r="BV256" s="214"/>
      <c r="BW256" s="214"/>
      <c r="BX256" s="214"/>
      <c r="BY256" s="214"/>
      <c r="BZ256" s="214"/>
      <c r="CA256" s="214"/>
      <c r="CB256" s="214"/>
      <c r="CC256" s="214"/>
      <c r="CD256" s="214"/>
      <c r="CE256" s="214"/>
      <c r="CF256" s="214"/>
      <c r="CG256" s="214"/>
      <c r="CH256" s="214"/>
      <c r="CI256" s="214"/>
      <c r="CJ256" s="214"/>
      <c r="CK256" s="214"/>
      <c r="CL256" s="214"/>
      <c r="CM256" s="214"/>
      <c r="CN256" s="214"/>
      <c r="CO256" s="214"/>
      <c r="CP256" s="214"/>
      <c r="CQ256" s="214"/>
      <c r="CR256" s="214"/>
      <c r="CS256" s="214"/>
      <c r="CT256" s="214"/>
      <c r="CU256" s="214"/>
      <c r="CV256" s="214"/>
      <c r="CW256" s="214"/>
      <c r="CX256" s="214"/>
      <c r="CY256" s="214"/>
      <c r="CZ256" s="214"/>
      <c r="DA256" s="214"/>
      <c r="DB256" s="214"/>
      <c r="DC256" s="214"/>
      <c r="DD256" s="214"/>
      <c r="DE256" s="214"/>
      <c r="DF256" s="214"/>
      <c r="DG256" s="214"/>
      <c r="DH256" s="214"/>
      <c r="DI256" s="214"/>
      <c r="DJ256" s="214"/>
      <c r="DK256" s="214"/>
      <c r="DL256" s="214"/>
      <c r="DM256" s="214"/>
      <c r="DN256" s="214"/>
      <c r="DO256" s="214"/>
      <c r="DP256" s="214"/>
      <c r="DQ256" s="214"/>
      <c r="DR256" s="214"/>
      <c r="DS256" s="214"/>
      <c r="DT256" s="214"/>
      <c r="DU256" s="214"/>
      <c r="DV256" s="214"/>
      <c r="DW256" s="214"/>
      <c r="DX256" s="214"/>
      <c r="DY256" s="214"/>
      <c r="DZ256" s="214"/>
      <c r="EA256" s="214"/>
      <c r="EB256" s="214"/>
      <c r="EC256" s="214"/>
      <c r="ED256" s="214"/>
      <c r="EE256" s="214"/>
      <c r="EF256" s="214"/>
      <c r="EG256" s="214"/>
      <c r="EH256" s="214"/>
      <c r="EI256" s="214"/>
      <c r="EJ256" s="214"/>
      <c r="EK256" s="214"/>
      <c r="EL256" s="214"/>
      <c r="EM256" s="214"/>
      <c r="EN256" s="214"/>
      <c r="EO256" s="214"/>
      <c r="EP256" s="214"/>
      <c r="EQ256" s="214"/>
      <c r="ER256" s="214"/>
      <c r="ES256" s="214"/>
      <c r="ET256" s="214"/>
      <c r="EU256" s="214"/>
      <c r="EV256" s="214"/>
      <c r="EW256" s="214"/>
      <c r="EX256" s="214"/>
      <c r="EY256" s="214"/>
      <c r="EZ256" s="214"/>
      <c r="FA256" s="214"/>
      <c r="FB256" s="214"/>
      <c r="FC256" s="214"/>
      <c r="FD256" s="214"/>
      <c r="FE256" s="214"/>
      <c r="FF256" s="214"/>
      <c r="FG256" s="214"/>
      <c r="FH256" s="214"/>
      <c r="FI256" s="214"/>
      <c r="FJ256" s="214"/>
      <c r="FK256" s="214"/>
      <c r="FL256" s="214"/>
      <c r="FM256" s="214"/>
      <c r="FN256" s="214"/>
      <c r="FO256" s="214"/>
      <c r="FP256" s="214"/>
      <c r="FQ256" s="214"/>
      <c r="FR256" s="214"/>
      <c r="FS256" s="214"/>
      <c r="FT256" s="214"/>
      <c r="FU256" s="214"/>
      <c r="FV256" s="214"/>
      <c r="FW256" s="214"/>
      <c r="FX256" s="214"/>
      <c r="FY256" s="214"/>
      <c r="FZ256" s="214"/>
      <c r="GA256" s="214"/>
      <c r="GB256" s="214"/>
      <c r="GC256" s="214"/>
      <c r="GD256" s="214"/>
      <c r="GE256" s="214"/>
      <c r="GF256" s="214"/>
      <c r="GG256" s="214"/>
      <c r="GH256" s="214"/>
      <c r="GI256" s="214"/>
      <c r="GJ256" s="214"/>
      <c r="GK256" s="214"/>
      <c r="GL256" s="214"/>
      <c r="GM256" s="214"/>
      <c r="GN256" s="214"/>
      <c r="GO256" s="214"/>
      <c r="GP256" s="214"/>
      <c r="GQ256" s="214"/>
      <c r="GR256" s="214"/>
      <c r="GS256" s="214"/>
      <c r="GT256" s="214"/>
      <c r="GU256" s="214"/>
      <c r="GV256" s="214"/>
      <c r="GW256" s="214"/>
      <c r="GX256" s="214"/>
      <c r="GY256" s="214"/>
      <c r="GZ256" s="214"/>
      <c r="HA256" s="214"/>
      <c r="HB256" s="214"/>
      <c r="HC256" s="214"/>
      <c r="HD256" s="214"/>
      <c r="HE256" s="214"/>
      <c r="HF256" s="214"/>
      <c r="HG256" s="214"/>
      <c r="HH256" s="214"/>
      <c r="HI256" s="214"/>
      <c r="HJ256" s="214"/>
      <c r="HK256" s="214"/>
      <c r="HL256" s="214"/>
      <c r="HM256" s="214"/>
      <c r="HN256" s="214"/>
      <c r="HO256" s="214"/>
      <c r="HP256" s="214"/>
      <c r="HQ256" s="214"/>
      <c r="HR256" s="214"/>
      <c r="HS256" s="214"/>
      <c r="HT256" s="214"/>
      <c r="HU256" s="214"/>
      <c r="HV256" s="214"/>
      <c r="HW256" s="214"/>
      <c r="HX256" s="214"/>
      <c r="HY256" s="214"/>
      <c r="HZ256" s="214"/>
      <c r="IA256" s="214"/>
      <c r="IB256" s="214"/>
      <c r="IC256" s="214"/>
      <c r="ID256" s="214"/>
      <c r="IE256" s="214"/>
      <c r="IF256" s="214"/>
      <c r="IG256" s="214"/>
      <c r="IH256" s="214"/>
      <c r="II256" s="214"/>
      <c r="IJ256" s="214"/>
      <c r="IK256" s="214"/>
      <c r="IL256" s="214"/>
      <c r="IM256" s="214"/>
    </row>
    <row r="257" spans="1:247" s="219" customFormat="1">
      <c r="A257" s="218"/>
      <c r="B257" s="218"/>
      <c r="C257" s="220"/>
      <c r="D257" s="216"/>
      <c r="E257" s="215"/>
      <c r="F257" s="215"/>
      <c r="G257" s="214"/>
      <c r="H257" s="214"/>
      <c r="I257" s="214"/>
      <c r="J257" s="214"/>
      <c r="K257" s="214"/>
      <c r="L257" s="214"/>
      <c r="M257" s="214"/>
      <c r="N257" s="214"/>
      <c r="O257" s="214"/>
      <c r="P257" s="214"/>
      <c r="Q257" s="214"/>
      <c r="R257" s="214"/>
      <c r="S257" s="214"/>
      <c r="T257" s="214"/>
      <c r="U257" s="214"/>
      <c r="V257" s="214"/>
      <c r="W257" s="214"/>
      <c r="X257" s="214"/>
      <c r="Y257" s="214"/>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214"/>
      <c r="BK257" s="214"/>
      <c r="BL257" s="214"/>
      <c r="BM257" s="214"/>
      <c r="BN257" s="214"/>
      <c r="BO257" s="214"/>
      <c r="BP257" s="214"/>
      <c r="BQ257" s="214"/>
      <c r="BR257" s="214"/>
      <c r="BS257" s="214"/>
      <c r="BT257" s="214"/>
      <c r="BU257" s="214"/>
      <c r="BV257" s="214"/>
      <c r="BW257" s="214"/>
      <c r="BX257" s="214"/>
      <c r="BY257" s="214"/>
      <c r="BZ257" s="214"/>
      <c r="CA257" s="214"/>
      <c r="CB257" s="214"/>
      <c r="CC257" s="214"/>
      <c r="CD257" s="214"/>
      <c r="CE257" s="214"/>
      <c r="CF257" s="214"/>
      <c r="CG257" s="214"/>
      <c r="CH257" s="214"/>
      <c r="CI257" s="214"/>
      <c r="CJ257" s="214"/>
      <c r="CK257" s="214"/>
      <c r="CL257" s="214"/>
      <c r="CM257" s="214"/>
      <c r="CN257" s="214"/>
      <c r="CO257" s="214"/>
      <c r="CP257" s="214"/>
      <c r="CQ257" s="214"/>
      <c r="CR257" s="214"/>
      <c r="CS257" s="214"/>
      <c r="CT257" s="214"/>
      <c r="CU257" s="214"/>
      <c r="CV257" s="214"/>
      <c r="CW257" s="214"/>
      <c r="CX257" s="214"/>
      <c r="CY257" s="214"/>
      <c r="CZ257" s="214"/>
      <c r="DA257" s="214"/>
      <c r="DB257" s="214"/>
      <c r="DC257" s="214"/>
      <c r="DD257" s="214"/>
      <c r="DE257" s="214"/>
      <c r="DF257" s="214"/>
      <c r="DG257" s="214"/>
      <c r="DH257" s="214"/>
      <c r="DI257" s="214"/>
      <c r="DJ257" s="214"/>
      <c r="DK257" s="214"/>
      <c r="DL257" s="214"/>
      <c r="DM257" s="214"/>
      <c r="DN257" s="214"/>
      <c r="DO257" s="214"/>
      <c r="DP257" s="214"/>
      <c r="DQ257" s="214"/>
      <c r="DR257" s="214"/>
      <c r="DS257" s="214"/>
      <c r="DT257" s="214"/>
      <c r="DU257" s="214"/>
      <c r="DV257" s="214"/>
      <c r="DW257" s="214"/>
      <c r="DX257" s="214"/>
      <c r="DY257" s="214"/>
      <c r="DZ257" s="214"/>
      <c r="EA257" s="214"/>
      <c r="EB257" s="214"/>
      <c r="EC257" s="214"/>
      <c r="ED257" s="214"/>
      <c r="EE257" s="214"/>
      <c r="EF257" s="214"/>
      <c r="EG257" s="214"/>
      <c r="EH257" s="214"/>
      <c r="EI257" s="214"/>
      <c r="EJ257" s="214"/>
      <c r="EK257" s="214"/>
      <c r="EL257" s="214"/>
      <c r="EM257" s="214"/>
      <c r="EN257" s="214"/>
      <c r="EO257" s="214"/>
      <c r="EP257" s="214"/>
      <c r="EQ257" s="214"/>
      <c r="ER257" s="214"/>
      <c r="ES257" s="214"/>
      <c r="ET257" s="214"/>
      <c r="EU257" s="214"/>
      <c r="EV257" s="214"/>
      <c r="EW257" s="214"/>
      <c r="EX257" s="214"/>
      <c r="EY257" s="214"/>
      <c r="EZ257" s="214"/>
      <c r="FA257" s="214"/>
      <c r="FB257" s="214"/>
      <c r="FC257" s="214"/>
      <c r="FD257" s="214"/>
      <c r="FE257" s="214"/>
      <c r="FF257" s="214"/>
      <c r="FG257" s="214"/>
      <c r="FH257" s="214"/>
      <c r="FI257" s="214"/>
      <c r="FJ257" s="214"/>
      <c r="FK257" s="214"/>
      <c r="FL257" s="214"/>
      <c r="FM257" s="214"/>
      <c r="FN257" s="214"/>
      <c r="FO257" s="214"/>
      <c r="FP257" s="214"/>
      <c r="FQ257" s="214"/>
      <c r="FR257" s="214"/>
      <c r="FS257" s="214"/>
      <c r="FT257" s="214"/>
      <c r="FU257" s="214"/>
      <c r="FV257" s="214"/>
      <c r="FW257" s="214"/>
      <c r="FX257" s="214"/>
      <c r="FY257" s="214"/>
      <c r="FZ257" s="214"/>
      <c r="GA257" s="214"/>
      <c r="GB257" s="214"/>
      <c r="GC257" s="214"/>
      <c r="GD257" s="214"/>
      <c r="GE257" s="214"/>
      <c r="GF257" s="214"/>
      <c r="GG257" s="214"/>
      <c r="GH257" s="214"/>
      <c r="GI257" s="214"/>
      <c r="GJ257" s="214"/>
      <c r="GK257" s="214"/>
      <c r="GL257" s="214"/>
      <c r="GM257" s="214"/>
      <c r="GN257" s="214"/>
      <c r="GO257" s="214"/>
      <c r="GP257" s="214"/>
      <c r="GQ257" s="214"/>
      <c r="GR257" s="214"/>
      <c r="GS257" s="214"/>
      <c r="GT257" s="214"/>
      <c r="GU257" s="214"/>
      <c r="GV257" s="214"/>
      <c r="GW257" s="214"/>
      <c r="GX257" s="214"/>
      <c r="GY257" s="214"/>
      <c r="GZ257" s="214"/>
      <c r="HA257" s="214"/>
      <c r="HB257" s="214"/>
      <c r="HC257" s="214"/>
      <c r="HD257" s="214"/>
      <c r="HE257" s="214"/>
      <c r="HF257" s="214"/>
      <c r="HG257" s="214"/>
      <c r="HH257" s="214"/>
      <c r="HI257" s="214"/>
      <c r="HJ257" s="214"/>
      <c r="HK257" s="214"/>
      <c r="HL257" s="214"/>
      <c r="HM257" s="214"/>
      <c r="HN257" s="214"/>
      <c r="HO257" s="214"/>
      <c r="HP257" s="214"/>
      <c r="HQ257" s="214"/>
      <c r="HR257" s="214"/>
      <c r="HS257" s="214"/>
      <c r="HT257" s="214"/>
      <c r="HU257" s="214"/>
      <c r="HV257" s="214"/>
      <c r="HW257" s="214"/>
      <c r="HX257" s="214"/>
      <c r="HY257" s="214"/>
      <c r="HZ257" s="214"/>
      <c r="IA257" s="214"/>
      <c r="IB257" s="214"/>
      <c r="IC257" s="214"/>
      <c r="ID257" s="214"/>
      <c r="IE257" s="214"/>
      <c r="IF257" s="214"/>
      <c r="IG257" s="214"/>
      <c r="IH257" s="214"/>
      <c r="II257" s="214"/>
      <c r="IJ257" s="214"/>
      <c r="IK257" s="214"/>
      <c r="IL257" s="214"/>
      <c r="IM257" s="214"/>
    </row>
    <row r="258" spans="1:247" s="219" customFormat="1">
      <c r="A258" s="218"/>
      <c r="B258" s="218"/>
      <c r="C258" s="220"/>
      <c r="D258" s="216"/>
      <c r="E258" s="215"/>
      <c r="F258" s="215"/>
      <c r="G258" s="214"/>
      <c r="H258" s="214"/>
      <c r="I258" s="214"/>
      <c r="J258" s="214"/>
      <c r="K258" s="214"/>
      <c r="L258" s="214"/>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c r="BM258" s="214"/>
      <c r="BN258" s="214"/>
      <c r="BO258" s="214"/>
      <c r="BP258" s="214"/>
      <c r="BQ258" s="214"/>
      <c r="BR258" s="214"/>
      <c r="BS258" s="214"/>
      <c r="BT258" s="214"/>
      <c r="BU258" s="214"/>
      <c r="BV258" s="214"/>
      <c r="BW258" s="214"/>
      <c r="BX258" s="214"/>
      <c r="BY258" s="214"/>
      <c r="BZ258" s="214"/>
      <c r="CA258" s="214"/>
      <c r="CB258" s="214"/>
      <c r="CC258" s="214"/>
      <c r="CD258" s="214"/>
      <c r="CE258" s="214"/>
      <c r="CF258" s="214"/>
      <c r="CG258" s="214"/>
      <c r="CH258" s="214"/>
      <c r="CI258" s="214"/>
      <c r="CJ258" s="214"/>
      <c r="CK258" s="214"/>
      <c r="CL258" s="214"/>
      <c r="CM258" s="214"/>
      <c r="CN258" s="214"/>
      <c r="CO258" s="214"/>
      <c r="CP258" s="214"/>
      <c r="CQ258" s="214"/>
      <c r="CR258" s="214"/>
      <c r="CS258" s="214"/>
      <c r="CT258" s="214"/>
      <c r="CU258" s="214"/>
      <c r="CV258" s="214"/>
      <c r="CW258" s="214"/>
      <c r="CX258" s="214"/>
      <c r="CY258" s="214"/>
      <c r="CZ258" s="214"/>
      <c r="DA258" s="214"/>
      <c r="DB258" s="214"/>
      <c r="DC258" s="214"/>
      <c r="DD258" s="214"/>
      <c r="DE258" s="214"/>
      <c r="DF258" s="214"/>
      <c r="DG258" s="214"/>
      <c r="DH258" s="214"/>
      <c r="DI258" s="214"/>
      <c r="DJ258" s="214"/>
      <c r="DK258" s="214"/>
      <c r="DL258" s="214"/>
      <c r="DM258" s="214"/>
      <c r="DN258" s="214"/>
      <c r="DO258" s="214"/>
      <c r="DP258" s="214"/>
      <c r="DQ258" s="214"/>
      <c r="DR258" s="214"/>
      <c r="DS258" s="214"/>
      <c r="DT258" s="214"/>
      <c r="DU258" s="214"/>
      <c r="DV258" s="214"/>
      <c r="DW258" s="214"/>
      <c r="DX258" s="214"/>
      <c r="DY258" s="214"/>
      <c r="DZ258" s="214"/>
      <c r="EA258" s="214"/>
      <c r="EB258" s="214"/>
      <c r="EC258" s="214"/>
      <c r="ED258" s="214"/>
      <c r="EE258" s="214"/>
      <c r="EF258" s="214"/>
      <c r="EG258" s="214"/>
      <c r="EH258" s="214"/>
      <c r="EI258" s="214"/>
      <c r="EJ258" s="214"/>
      <c r="EK258" s="214"/>
      <c r="EL258" s="214"/>
      <c r="EM258" s="214"/>
      <c r="EN258" s="214"/>
      <c r="EO258" s="214"/>
      <c r="EP258" s="214"/>
      <c r="EQ258" s="214"/>
      <c r="ER258" s="214"/>
      <c r="ES258" s="214"/>
      <c r="ET258" s="214"/>
      <c r="EU258" s="214"/>
      <c r="EV258" s="214"/>
      <c r="EW258" s="214"/>
      <c r="EX258" s="214"/>
      <c r="EY258" s="214"/>
      <c r="EZ258" s="214"/>
      <c r="FA258" s="214"/>
      <c r="FB258" s="214"/>
      <c r="FC258" s="214"/>
      <c r="FD258" s="214"/>
      <c r="FE258" s="214"/>
      <c r="FF258" s="214"/>
      <c r="FG258" s="214"/>
      <c r="FH258" s="214"/>
      <c r="FI258" s="214"/>
      <c r="FJ258" s="214"/>
      <c r="FK258" s="214"/>
      <c r="FL258" s="214"/>
      <c r="FM258" s="214"/>
      <c r="FN258" s="214"/>
      <c r="FO258" s="214"/>
      <c r="FP258" s="214"/>
      <c r="FQ258" s="214"/>
      <c r="FR258" s="214"/>
      <c r="FS258" s="214"/>
      <c r="FT258" s="214"/>
      <c r="FU258" s="214"/>
      <c r="FV258" s="214"/>
      <c r="FW258" s="214"/>
      <c r="FX258" s="214"/>
      <c r="FY258" s="214"/>
      <c r="FZ258" s="214"/>
      <c r="GA258" s="214"/>
      <c r="GB258" s="214"/>
      <c r="GC258" s="214"/>
      <c r="GD258" s="214"/>
      <c r="GE258" s="214"/>
      <c r="GF258" s="214"/>
      <c r="GG258" s="214"/>
      <c r="GH258" s="214"/>
      <c r="GI258" s="214"/>
      <c r="GJ258" s="214"/>
      <c r="GK258" s="214"/>
      <c r="GL258" s="214"/>
      <c r="GM258" s="214"/>
      <c r="GN258" s="214"/>
      <c r="GO258" s="214"/>
      <c r="GP258" s="214"/>
      <c r="GQ258" s="214"/>
      <c r="GR258" s="214"/>
      <c r="GS258" s="214"/>
      <c r="GT258" s="214"/>
      <c r="GU258" s="214"/>
      <c r="GV258" s="214"/>
      <c r="GW258" s="214"/>
      <c r="GX258" s="214"/>
      <c r="GY258" s="214"/>
      <c r="GZ258" s="214"/>
      <c r="HA258" s="214"/>
      <c r="HB258" s="214"/>
      <c r="HC258" s="214"/>
      <c r="HD258" s="214"/>
      <c r="HE258" s="214"/>
      <c r="HF258" s="214"/>
      <c r="HG258" s="214"/>
      <c r="HH258" s="214"/>
      <c r="HI258" s="214"/>
      <c r="HJ258" s="214"/>
      <c r="HK258" s="214"/>
      <c r="HL258" s="214"/>
      <c r="HM258" s="214"/>
      <c r="HN258" s="214"/>
      <c r="HO258" s="214"/>
      <c r="HP258" s="214"/>
      <c r="HQ258" s="214"/>
      <c r="HR258" s="214"/>
      <c r="HS258" s="214"/>
      <c r="HT258" s="214"/>
      <c r="HU258" s="214"/>
      <c r="HV258" s="214"/>
      <c r="HW258" s="214"/>
      <c r="HX258" s="214"/>
      <c r="HY258" s="214"/>
      <c r="HZ258" s="214"/>
      <c r="IA258" s="214"/>
      <c r="IB258" s="214"/>
      <c r="IC258" s="214"/>
      <c r="ID258" s="214"/>
      <c r="IE258" s="214"/>
      <c r="IF258" s="214"/>
      <c r="IG258" s="214"/>
      <c r="IH258" s="214"/>
      <c r="II258" s="214"/>
      <c r="IJ258" s="214"/>
      <c r="IK258" s="214"/>
      <c r="IL258" s="214"/>
      <c r="IM258" s="214"/>
    </row>
    <row r="259" spans="1:247" s="219" customFormat="1">
      <c r="A259" s="218"/>
      <c r="B259" s="218"/>
      <c r="C259" s="220"/>
      <c r="D259" s="216"/>
      <c r="E259" s="215"/>
      <c r="F259" s="215"/>
      <c r="G259" s="214"/>
      <c r="H259" s="214"/>
      <c r="I259" s="214"/>
      <c r="J259" s="214"/>
      <c r="K259" s="214"/>
      <c r="L259" s="214"/>
      <c r="M259" s="214"/>
      <c r="N259" s="214"/>
      <c r="O259" s="214"/>
      <c r="P259" s="214"/>
      <c r="Q259" s="214"/>
      <c r="R259" s="214"/>
      <c r="S259" s="214"/>
      <c r="T259" s="214"/>
      <c r="U259" s="214"/>
      <c r="V259" s="214"/>
      <c r="W259" s="214"/>
      <c r="X259" s="214"/>
      <c r="Y259" s="214"/>
      <c r="Z259" s="214"/>
      <c r="AA259" s="214"/>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214"/>
      <c r="BK259" s="214"/>
      <c r="BL259" s="214"/>
      <c r="BM259" s="214"/>
      <c r="BN259" s="214"/>
      <c r="BO259" s="214"/>
      <c r="BP259" s="214"/>
      <c r="BQ259" s="214"/>
      <c r="BR259" s="214"/>
      <c r="BS259" s="214"/>
      <c r="BT259" s="214"/>
      <c r="BU259" s="214"/>
      <c r="BV259" s="214"/>
      <c r="BW259" s="214"/>
      <c r="BX259" s="214"/>
      <c r="BY259" s="214"/>
      <c r="BZ259" s="214"/>
      <c r="CA259" s="214"/>
      <c r="CB259" s="214"/>
      <c r="CC259" s="214"/>
      <c r="CD259" s="214"/>
      <c r="CE259" s="214"/>
      <c r="CF259" s="214"/>
      <c r="CG259" s="214"/>
      <c r="CH259" s="214"/>
      <c r="CI259" s="214"/>
      <c r="CJ259" s="214"/>
      <c r="CK259" s="214"/>
      <c r="CL259" s="214"/>
      <c r="CM259" s="214"/>
      <c r="CN259" s="214"/>
      <c r="CO259" s="214"/>
      <c r="CP259" s="214"/>
      <c r="CQ259" s="214"/>
      <c r="CR259" s="214"/>
      <c r="CS259" s="214"/>
      <c r="CT259" s="214"/>
      <c r="CU259" s="214"/>
      <c r="CV259" s="214"/>
      <c r="CW259" s="214"/>
      <c r="CX259" s="214"/>
      <c r="CY259" s="214"/>
      <c r="CZ259" s="214"/>
      <c r="DA259" s="214"/>
      <c r="DB259" s="214"/>
      <c r="DC259" s="214"/>
      <c r="DD259" s="214"/>
      <c r="DE259" s="214"/>
      <c r="DF259" s="214"/>
      <c r="DG259" s="214"/>
      <c r="DH259" s="214"/>
      <c r="DI259" s="214"/>
      <c r="DJ259" s="214"/>
      <c r="DK259" s="214"/>
      <c r="DL259" s="214"/>
      <c r="DM259" s="214"/>
      <c r="DN259" s="214"/>
      <c r="DO259" s="214"/>
      <c r="DP259" s="214"/>
      <c r="DQ259" s="214"/>
      <c r="DR259" s="214"/>
      <c r="DS259" s="214"/>
      <c r="DT259" s="214"/>
      <c r="DU259" s="214"/>
      <c r="DV259" s="214"/>
      <c r="DW259" s="214"/>
      <c r="DX259" s="214"/>
      <c r="DY259" s="214"/>
      <c r="DZ259" s="214"/>
      <c r="EA259" s="214"/>
      <c r="EB259" s="214"/>
      <c r="EC259" s="214"/>
      <c r="ED259" s="214"/>
      <c r="EE259" s="214"/>
      <c r="EF259" s="214"/>
      <c r="EG259" s="214"/>
      <c r="EH259" s="214"/>
      <c r="EI259" s="214"/>
      <c r="EJ259" s="214"/>
      <c r="EK259" s="214"/>
      <c r="EL259" s="214"/>
      <c r="EM259" s="214"/>
      <c r="EN259" s="214"/>
      <c r="EO259" s="214"/>
      <c r="EP259" s="214"/>
      <c r="EQ259" s="214"/>
      <c r="ER259" s="214"/>
      <c r="ES259" s="214"/>
      <c r="ET259" s="214"/>
      <c r="EU259" s="214"/>
      <c r="EV259" s="214"/>
      <c r="EW259" s="214"/>
      <c r="EX259" s="214"/>
      <c r="EY259" s="214"/>
      <c r="EZ259" s="214"/>
      <c r="FA259" s="214"/>
      <c r="FB259" s="214"/>
      <c r="FC259" s="214"/>
      <c r="FD259" s="214"/>
      <c r="FE259" s="214"/>
      <c r="FF259" s="214"/>
      <c r="FG259" s="214"/>
      <c r="FH259" s="214"/>
      <c r="FI259" s="214"/>
      <c r="FJ259" s="214"/>
      <c r="FK259" s="214"/>
      <c r="FL259" s="214"/>
      <c r="FM259" s="214"/>
      <c r="FN259" s="214"/>
      <c r="FO259" s="214"/>
      <c r="FP259" s="214"/>
      <c r="FQ259" s="214"/>
      <c r="FR259" s="214"/>
      <c r="FS259" s="214"/>
      <c r="FT259" s="214"/>
      <c r="FU259" s="214"/>
      <c r="FV259" s="214"/>
      <c r="FW259" s="214"/>
      <c r="FX259" s="214"/>
      <c r="FY259" s="214"/>
      <c r="FZ259" s="214"/>
      <c r="GA259" s="214"/>
      <c r="GB259" s="214"/>
      <c r="GC259" s="214"/>
      <c r="GD259" s="214"/>
      <c r="GE259" s="214"/>
      <c r="GF259" s="214"/>
      <c r="GG259" s="214"/>
      <c r="GH259" s="214"/>
      <c r="GI259" s="214"/>
      <c r="GJ259" s="214"/>
      <c r="GK259" s="214"/>
      <c r="GL259" s="214"/>
      <c r="GM259" s="214"/>
      <c r="GN259" s="214"/>
      <c r="GO259" s="214"/>
      <c r="GP259" s="214"/>
      <c r="GQ259" s="214"/>
      <c r="GR259" s="214"/>
      <c r="GS259" s="214"/>
      <c r="GT259" s="214"/>
      <c r="GU259" s="214"/>
      <c r="GV259" s="214"/>
      <c r="GW259" s="214"/>
      <c r="GX259" s="214"/>
      <c r="GY259" s="214"/>
      <c r="GZ259" s="214"/>
      <c r="HA259" s="214"/>
      <c r="HB259" s="214"/>
      <c r="HC259" s="214"/>
      <c r="HD259" s="214"/>
      <c r="HE259" s="214"/>
      <c r="HF259" s="214"/>
      <c r="HG259" s="214"/>
      <c r="HH259" s="214"/>
      <c r="HI259" s="214"/>
      <c r="HJ259" s="214"/>
      <c r="HK259" s="214"/>
      <c r="HL259" s="214"/>
      <c r="HM259" s="214"/>
      <c r="HN259" s="214"/>
      <c r="HO259" s="214"/>
      <c r="HP259" s="214"/>
      <c r="HQ259" s="214"/>
      <c r="HR259" s="214"/>
      <c r="HS259" s="214"/>
      <c r="HT259" s="214"/>
      <c r="HU259" s="214"/>
      <c r="HV259" s="214"/>
      <c r="HW259" s="214"/>
      <c r="HX259" s="214"/>
      <c r="HY259" s="214"/>
      <c r="HZ259" s="214"/>
      <c r="IA259" s="214"/>
      <c r="IB259" s="214"/>
      <c r="IC259" s="214"/>
      <c r="ID259" s="214"/>
      <c r="IE259" s="214"/>
      <c r="IF259" s="214"/>
      <c r="IG259" s="214"/>
      <c r="IH259" s="214"/>
      <c r="II259" s="214"/>
      <c r="IJ259" s="214"/>
      <c r="IK259" s="214"/>
      <c r="IL259" s="214"/>
      <c r="IM259" s="214"/>
    </row>
    <row r="260" spans="1:247" s="219" customFormat="1">
      <c r="A260" s="218"/>
      <c r="B260" s="218"/>
      <c r="C260" s="220"/>
      <c r="D260" s="216"/>
      <c r="E260" s="215"/>
      <c r="F260" s="215"/>
      <c r="G260" s="214"/>
      <c r="H260" s="214"/>
      <c r="I260" s="214"/>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c r="CF260" s="214"/>
      <c r="CG260" s="214"/>
      <c r="CH260" s="214"/>
      <c r="CI260" s="214"/>
      <c r="CJ260" s="214"/>
      <c r="CK260" s="214"/>
      <c r="CL260" s="214"/>
      <c r="CM260" s="214"/>
      <c r="CN260" s="214"/>
      <c r="CO260" s="214"/>
      <c r="CP260" s="214"/>
      <c r="CQ260" s="214"/>
      <c r="CR260" s="214"/>
      <c r="CS260" s="214"/>
      <c r="CT260" s="214"/>
      <c r="CU260" s="214"/>
      <c r="CV260" s="214"/>
      <c r="CW260" s="214"/>
      <c r="CX260" s="214"/>
      <c r="CY260" s="214"/>
      <c r="CZ260" s="214"/>
      <c r="DA260" s="214"/>
      <c r="DB260" s="214"/>
      <c r="DC260" s="214"/>
      <c r="DD260" s="214"/>
      <c r="DE260" s="214"/>
      <c r="DF260" s="214"/>
      <c r="DG260" s="214"/>
      <c r="DH260" s="214"/>
      <c r="DI260" s="214"/>
      <c r="DJ260" s="214"/>
      <c r="DK260" s="214"/>
      <c r="DL260" s="214"/>
      <c r="DM260" s="214"/>
      <c r="DN260" s="214"/>
      <c r="DO260" s="214"/>
      <c r="DP260" s="214"/>
      <c r="DQ260" s="214"/>
      <c r="DR260" s="214"/>
      <c r="DS260" s="214"/>
      <c r="DT260" s="214"/>
      <c r="DU260" s="214"/>
      <c r="DV260" s="214"/>
      <c r="DW260" s="214"/>
      <c r="DX260" s="214"/>
      <c r="DY260" s="214"/>
      <c r="DZ260" s="214"/>
      <c r="EA260" s="214"/>
      <c r="EB260" s="214"/>
      <c r="EC260" s="214"/>
      <c r="ED260" s="214"/>
      <c r="EE260" s="214"/>
      <c r="EF260" s="214"/>
      <c r="EG260" s="214"/>
      <c r="EH260" s="214"/>
      <c r="EI260" s="214"/>
      <c r="EJ260" s="214"/>
      <c r="EK260" s="214"/>
      <c r="EL260" s="214"/>
      <c r="EM260" s="214"/>
      <c r="EN260" s="214"/>
      <c r="EO260" s="214"/>
      <c r="EP260" s="214"/>
      <c r="EQ260" s="214"/>
      <c r="ER260" s="214"/>
      <c r="ES260" s="214"/>
      <c r="ET260" s="214"/>
      <c r="EU260" s="214"/>
      <c r="EV260" s="214"/>
      <c r="EW260" s="214"/>
      <c r="EX260" s="214"/>
      <c r="EY260" s="214"/>
      <c r="EZ260" s="214"/>
      <c r="FA260" s="214"/>
      <c r="FB260" s="214"/>
      <c r="FC260" s="214"/>
      <c r="FD260" s="214"/>
      <c r="FE260" s="214"/>
      <c r="FF260" s="214"/>
      <c r="FG260" s="214"/>
      <c r="FH260" s="214"/>
      <c r="FI260" s="214"/>
      <c r="FJ260" s="214"/>
      <c r="FK260" s="214"/>
      <c r="FL260" s="214"/>
      <c r="FM260" s="214"/>
      <c r="FN260" s="214"/>
      <c r="FO260" s="214"/>
      <c r="FP260" s="214"/>
      <c r="FQ260" s="214"/>
      <c r="FR260" s="214"/>
      <c r="FS260" s="214"/>
      <c r="FT260" s="214"/>
      <c r="FU260" s="214"/>
      <c r="FV260" s="214"/>
      <c r="FW260" s="214"/>
      <c r="FX260" s="214"/>
      <c r="FY260" s="214"/>
      <c r="FZ260" s="214"/>
      <c r="GA260" s="214"/>
      <c r="GB260" s="214"/>
      <c r="GC260" s="214"/>
      <c r="GD260" s="214"/>
      <c r="GE260" s="214"/>
      <c r="GF260" s="214"/>
      <c r="GG260" s="214"/>
      <c r="GH260" s="214"/>
      <c r="GI260" s="214"/>
      <c r="GJ260" s="214"/>
      <c r="GK260" s="214"/>
      <c r="GL260" s="214"/>
      <c r="GM260" s="214"/>
      <c r="GN260" s="214"/>
      <c r="GO260" s="214"/>
      <c r="GP260" s="214"/>
      <c r="GQ260" s="214"/>
      <c r="GR260" s="214"/>
      <c r="GS260" s="214"/>
      <c r="GT260" s="214"/>
      <c r="GU260" s="214"/>
      <c r="GV260" s="214"/>
      <c r="GW260" s="214"/>
      <c r="GX260" s="214"/>
      <c r="GY260" s="214"/>
      <c r="GZ260" s="214"/>
      <c r="HA260" s="214"/>
      <c r="HB260" s="214"/>
      <c r="HC260" s="214"/>
      <c r="HD260" s="214"/>
      <c r="HE260" s="214"/>
      <c r="HF260" s="214"/>
      <c r="HG260" s="214"/>
      <c r="HH260" s="214"/>
      <c r="HI260" s="214"/>
      <c r="HJ260" s="214"/>
      <c r="HK260" s="214"/>
      <c r="HL260" s="214"/>
      <c r="HM260" s="214"/>
      <c r="HN260" s="214"/>
      <c r="HO260" s="214"/>
      <c r="HP260" s="214"/>
      <c r="HQ260" s="214"/>
      <c r="HR260" s="214"/>
      <c r="HS260" s="214"/>
      <c r="HT260" s="214"/>
      <c r="HU260" s="214"/>
      <c r="HV260" s="214"/>
      <c r="HW260" s="214"/>
      <c r="HX260" s="214"/>
      <c r="HY260" s="214"/>
      <c r="HZ260" s="214"/>
      <c r="IA260" s="214"/>
      <c r="IB260" s="214"/>
      <c r="IC260" s="214"/>
      <c r="ID260" s="214"/>
      <c r="IE260" s="214"/>
      <c r="IF260" s="214"/>
      <c r="IG260" s="214"/>
      <c r="IH260" s="214"/>
      <c r="II260" s="214"/>
      <c r="IJ260" s="214"/>
      <c r="IK260" s="214"/>
      <c r="IL260" s="214"/>
      <c r="IM260" s="214"/>
    </row>
    <row r="261" spans="1:247" s="219" customFormat="1">
      <c r="A261" s="218"/>
      <c r="B261" s="218"/>
      <c r="C261" s="220"/>
      <c r="D261" s="216"/>
      <c r="E261" s="215"/>
      <c r="F261" s="215"/>
      <c r="G261" s="214"/>
      <c r="H261" s="214"/>
      <c r="I261" s="214"/>
      <c r="J261" s="214"/>
      <c r="K261" s="214"/>
      <c r="L261" s="214"/>
      <c r="M261" s="214"/>
      <c r="N261" s="214"/>
      <c r="O261" s="214"/>
      <c r="P261" s="214"/>
      <c r="Q261" s="214"/>
      <c r="R261" s="214"/>
      <c r="S261" s="214"/>
      <c r="T261" s="214"/>
      <c r="U261" s="214"/>
      <c r="V261" s="214"/>
      <c r="W261" s="214"/>
      <c r="X261" s="214"/>
      <c r="Y261" s="214"/>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4"/>
      <c r="BL261" s="214"/>
      <c r="BM261" s="214"/>
      <c r="BN261" s="214"/>
      <c r="BO261" s="214"/>
      <c r="BP261" s="214"/>
      <c r="BQ261" s="214"/>
      <c r="BR261" s="214"/>
      <c r="BS261" s="214"/>
      <c r="BT261" s="214"/>
      <c r="BU261" s="214"/>
      <c r="BV261" s="214"/>
      <c r="BW261" s="214"/>
      <c r="BX261" s="214"/>
      <c r="BY261" s="214"/>
      <c r="BZ261" s="214"/>
      <c r="CA261" s="214"/>
      <c r="CB261" s="214"/>
      <c r="CC261" s="214"/>
      <c r="CD261" s="214"/>
      <c r="CE261" s="214"/>
      <c r="CF261" s="214"/>
      <c r="CG261" s="214"/>
      <c r="CH261" s="214"/>
      <c r="CI261" s="214"/>
      <c r="CJ261" s="214"/>
      <c r="CK261" s="214"/>
      <c r="CL261" s="214"/>
      <c r="CM261" s="214"/>
      <c r="CN261" s="214"/>
      <c r="CO261" s="214"/>
      <c r="CP261" s="214"/>
      <c r="CQ261" s="214"/>
      <c r="CR261" s="214"/>
      <c r="CS261" s="214"/>
      <c r="CT261" s="214"/>
      <c r="CU261" s="214"/>
      <c r="CV261" s="214"/>
      <c r="CW261" s="214"/>
      <c r="CX261" s="214"/>
      <c r="CY261" s="214"/>
      <c r="CZ261" s="214"/>
      <c r="DA261" s="214"/>
      <c r="DB261" s="214"/>
      <c r="DC261" s="214"/>
      <c r="DD261" s="214"/>
      <c r="DE261" s="214"/>
      <c r="DF261" s="214"/>
      <c r="DG261" s="214"/>
      <c r="DH261" s="214"/>
      <c r="DI261" s="214"/>
      <c r="DJ261" s="214"/>
      <c r="DK261" s="214"/>
      <c r="DL261" s="214"/>
      <c r="DM261" s="214"/>
      <c r="DN261" s="214"/>
      <c r="DO261" s="214"/>
      <c r="DP261" s="214"/>
      <c r="DQ261" s="214"/>
      <c r="DR261" s="214"/>
      <c r="DS261" s="214"/>
      <c r="DT261" s="214"/>
      <c r="DU261" s="214"/>
      <c r="DV261" s="214"/>
      <c r="DW261" s="214"/>
      <c r="DX261" s="214"/>
      <c r="DY261" s="214"/>
      <c r="DZ261" s="214"/>
      <c r="EA261" s="214"/>
      <c r="EB261" s="214"/>
      <c r="EC261" s="214"/>
      <c r="ED261" s="214"/>
      <c r="EE261" s="214"/>
      <c r="EF261" s="214"/>
      <c r="EG261" s="214"/>
      <c r="EH261" s="214"/>
      <c r="EI261" s="214"/>
      <c r="EJ261" s="214"/>
      <c r="EK261" s="214"/>
      <c r="EL261" s="214"/>
      <c r="EM261" s="214"/>
      <c r="EN261" s="214"/>
      <c r="EO261" s="214"/>
      <c r="EP261" s="214"/>
      <c r="EQ261" s="214"/>
      <c r="ER261" s="214"/>
      <c r="ES261" s="214"/>
      <c r="ET261" s="214"/>
      <c r="EU261" s="214"/>
      <c r="EV261" s="214"/>
      <c r="EW261" s="214"/>
      <c r="EX261" s="214"/>
      <c r="EY261" s="214"/>
      <c r="EZ261" s="214"/>
      <c r="FA261" s="214"/>
      <c r="FB261" s="214"/>
      <c r="FC261" s="214"/>
      <c r="FD261" s="214"/>
      <c r="FE261" s="214"/>
      <c r="FF261" s="214"/>
      <c r="FG261" s="214"/>
      <c r="FH261" s="214"/>
      <c r="FI261" s="214"/>
      <c r="FJ261" s="214"/>
      <c r="FK261" s="214"/>
      <c r="FL261" s="214"/>
      <c r="FM261" s="214"/>
      <c r="FN261" s="214"/>
      <c r="FO261" s="214"/>
      <c r="FP261" s="214"/>
      <c r="FQ261" s="214"/>
      <c r="FR261" s="214"/>
      <c r="FS261" s="214"/>
      <c r="FT261" s="214"/>
      <c r="FU261" s="214"/>
      <c r="FV261" s="214"/>
      <c r="FW261" s="214"/>
      <c r="FX261" s="214"/>
      <c r="FY261" s="214"/>
      <c r="FZ261" s="214"/>
      <c r="GA261" s="214"/>
      <c r="GB261" s="214"/>
      <c r="GC261" s="214"/>
      <c r="GD261" s="214"/>
      <c r="GE261" s="214"/>
      <c r="GF261" s="214"/>
      <c r="GG261" s="214"/>
      <c r="GH261" s="214"/>
      <c r="GI261" s="214"/>
      <c r="GJ261" s="214"/>
      <c r="GK261" s="214"/>
      <c r="GL261" s="214"/>
      <c r="GM261" s="214"/>
      <c r="GN261" s="214"/>
      <c r="GO261" s="214"/>
      <c r="GP261" s="214"/>
      <c r="GQ261" s="214"/>
      <c r="GR261" s="214"/>
      <c r="GS261" s="214"/>
      <c r="GT261" s="214"/>
      <c r="GU261" s="214"/>
      <c r="GV261" s="214"/>
      <c r="GW261" s="214"/>
      <c r="GX261" s="214"/>
      <c r="GY261" s="214"/>
      <c r="GZ261" s="214"/>
      <c r="HA261" s="214"/>
      <c r="HB261" s="214"/>
      <c r="HC261" s="214"/>
      <c r="HD261" s="214"/>
      <c r="HE261" s="214"/>
      <c r="HF261" s="214"/>
      <c r="HG261" s="214"/>
      <c r="HH261" s="214"/>
      <c r="HI261" s="214"/>
      <c r="HJ261" s="214"/>
      <c r="HK261" s="214"/>
      <c r="HL261" s="214"/>
      <c r="HM261" s="214"/>
      <c r="HN261" s="214"/>
      <c r="HO261" s="214"/>
      <c r="HP261" s="214"/>
      <c r="HQ261" s="214"/>
      <c r="HR261" s="214"/>
      <c r="HS261" s="214"/>
      <c r="HT261" s="214"/>
      <c r="HU261" s="214"/>
      <c r="HV261" s="214"/>
      <c r="HW261" s="214"/>
      <c r="HX261" s="214"/>
      <c r="HY261" s="214"/>
      <c r="HZ261" s="214"/>
      <c r="IA261" s="214"/>
      <c r="IB261" s="214"/>
      <c r="IC261" s="214"/>
      <c r="ID261" s="214"/>
      <c r="IE261" s="214"/>
      <c r="IF261" s="214"/>
      <c r="IG261" s="214"/>
      <c r="IH261" s="214"/>
      <c r="II261" s="214"/>
      <c r="IJ261" s="214"/>
      <c r="IK261" s="214"/>
      <c r="IL261" s="214"/>
      <c r="IM261" s="214"/>
    </row>
    <row r="262" spans="1:247" s="219" customFormat="1">
      <c r="A262" s="218"/>
      <c r="B262" s="218"/>
      <c r="C262" s="220"/>
      <c r="D262" s="216"/>
      <c r="E262" s="215"/>
      <c r="F262" s="215"/>
      <c r="G262" s="214"/>
      <c r="H262" s="214"/>
      <c r="I262" s="214"/>
      <c r="J262" s="214"/>
      <c r="K262" s="214"/>
      <c r="L262" s="214"/>
      <c r="M262" s="214"/>
      <c r="N262" s="214"/>
      <c r="O262" s="214"/>
      <c r="P262" s="214"/>
      <c r="Q262" s="214"/>
      <c r="R262" s="214"/>
      <c r="S262" s="214"/>
      <c r="T262" s="214"/>
      <c r="U262" s="214"/>
      <c r="V262" s="214"/>
      <c r="W262" s="214"/>
      <c r="X262" s="214"/>
      <c r="Y262" s="214"/>
      <c r="Z262" s="214"/>
      <c r="AA262" s="214"/>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214"/>
      <c r="BK262" s="214"/>
      <c r="BL262" s="214"/>
      <c r="BM262" s="214"/>
      <c r="BN262" s="214"/>
      <c r="BO262" s="214"/>
      <c r="BP262" s="214"/>
      <c r="BQ262" s="214"/>
      <c r="BR262" s="214"/>
      <c r="BS262" s="214"/>
      <c r="BT262" s="214"/>
      <c r="BU262" s="214"/>
      <c r="BV262" s="214"/>
      <c r="BW262" s="214"/>
      <c r="BX262" s="214"/>
      <c r="BY262" s="214"/>
      <c r="BZ262" s="214"/>
      <c r="CA262" s="214"/>
      <c r="CB262" s="214"/>
      <c r="CC262" s="214"/>
      <c r="CD262" s="214"/>
      <c r="CE262" s="214"/>
      <c r="CF262" s="214"/>
      <c r="CG262" s="214"/>
      <c r="CH262" s="214"/>
      <c r="CI262" s="214"/>
      <c r="CJ262" s="214"/>
      <c r="CK262" s="214"/>
      <c r="CL262" s="214"/>
      <c r="CM262" s="214"/>
      <c r="CN262" s="214"/>
      <c r="CO262" s="214"/>
      <c r="CP262" s="214"/>
      <c r="CQ262" s="214"/>
      <c r="CR262" s="214"/>
      <c r="CS262" s="214"/>
      <c r="CT262" s="214"/>
      <c r="CU262" s="214"/>
      <c r="CV262" s="214"/>
      <c r="CW262" s="214"/>
      <c r="CX262" s="214"/>
      <c r="CY262" s="214"/>
      <c r="CZ262" s="214"/>
      <c r="DA262" s="214"/>
      <c r="DB262" s="214"/>
      <c r="DC262" s="214"/>
      <c r="DD262" s="214"/>
      <c r="DE262" s="214"/>
      <c r="DF262" s="214"/>
      <c r="DG262" s="214"/>
      <c r="DH262" s="214"/>
      <c r="DI262" s="214"/>
      <c r="DJ262" s="214"/>
      <c r="DK262" s="214"/>
      <c r="DL262" s="214"/>
      <c r="DM262" s="214"/>
      <c r="DN262" s="214"/>
      <c r="DO262" s="214"/>
      <c r="DP262" s="214"/>
      <c r="DQ262" s="214"/>
      <c r="DR262" s="214"/>
      <c r="DS262" s="214"/>
      <c r="DT262" s="214"/>
      <c r="DU262" s="214"/>
      <c r="DV262" s="214"/>
      <c r="DW262" s="214"/>
      <c r="DX262" s="214"/>
      <c r="DY262" s="214"/>
      <c r="DZ262" s="214"/>
      <c r="EA262" s="214"/>
      <c r="EB262" s="214"/>
      <c r="EC262" s="214"/>
      <c r="ED262" s="214"/>
      <c r="EE262" s="214"/>
      <c r="EF262" s="214"/>
      <c r="EG262" s="214"/>
      <c r="EH262" s="214"/>
      <c r="EI262" s="214"/>
      <c r="EJ262" s="214"/>
      <c r="EK262" s="214"/>
      <c r="EL262" s="214"/>
      <c r="EM262" s="214"/>
      <c r="EN262" s="214"/>
      <c r="EO262" s="214"/>
      <c r="EP262" s="214"/>
      <c r="EQ262" s="214"/>
      <c r="ER262" s="214"/>
      <c r="ES262" s="214"/>
      <c r="ET262" s="214"/>
      <c r="EU262" s="214"/>
      <c r="EV262" s="214"/>
      <c r="EW262" s="214"/>
      <c r="EX262" s="214"/>
      <c r="EY262" s="214"/>
      <c r="EZ262" s="214"/>
      <c r="FA262" s="214"/>
      <c r="FB262" s="214"/>
      <c r="FC262" s="214"/>
      <c r="FD262" s="214"/>
      <c r="FE262" s="214"/>
      <c r="FF262" s="214"/>
      <c r="FG262" s="214"/>
      <c r="FH262" s="214"/>
      <c r="FI262" s="214"/>
      <c r="FJ262" s="214"/>
      <c r="FK262" s="214"/>
      <c r="FL262" s="214"/>
      <c r="FM262" s="214"/>
      <c r="FN262" s="214"/>
      <c r="FO262" s="214"/>
      <c r="FP262" s="214"/>
      <c r="FQ262" s="214"/>
      <c r="FR262" s="214"/>
      <c r="FS262" s="214"/>
      <c r="FT262" s="214"/>
      <c r="FU262" s="214"/>
      <c r="FV262" s="214"/>
      <c r="FW262" s="214"/>
      <c r="FX262" s="214"/>
      <c r="FY262" s="214"/>
      <c r="FZ262" s="214"/>
      <c r="GA262" s="214"/>
      <c r="GB262" s="214"/>
      <c r="GC262" s="214"/>
      <c r="GD262" s="214"/>
      <c r="GE262" s="214"/>
      <c r="GF262" s="214"/>
      <c r="GG262" s="214"/>
      <c r="GH262" s="214"/>
      <c r="GI262" s="214"/>
      <c r="GJ262" s="214"/>
      <c r="GK262" s="214"/>
      <c r="GL262" s="214"/>
      <c r="GM262" s="214"/>
      <c r="GN262" s="214"/>
      <c r="GO262" s="214"/>
      <c r="GP262" s="214"/>
      <c r="GQ262" s="214"/>
      <c r="GR262" s="214"/>
      <c r="GS262" s="214"/>
      <c r="GT262" s="214"/>
      <c r="GU262" s="214"/>
      <c r="GV262" s="214"/>
      <c r="GW262" s="214"/>
      <c r="GX262" s="214"/>
      <c r="GY262" s="214"/>
      <c r="GZ262" s="214"/>
      <c r="HA262" s="214"/>
      <c r="HB262" s="214"/>
      <c r="HC262" s="214"/>
      <c r="HD262" s="214"/>
      <c r="HE262" s="214"/>
      <c r="HF262" s="214"/>
      <c r="HG262" s="214"/>
      <c r="HH262" s="214"/>
      <c r="HI262" s="214"/>
      <c r="HJ262" s="214"/>
      <c r="HK262" s="214"/>
      <c r="HL262" s="214"/>
      <c r="HM262" s="214"/>
      <c r="HN262" s="214"/>
      <c r="HO262" s="214"/>
      <c r="HP262" s="214"/>
      <c r="HQ262" s="214"/>
      <c r="HR262" s="214"/>
      <c r="HS262" s="214"/>
      <c r="HT262" s="214"/>
      <c r="HU262" s="214"/>
      <c r="HV262" s="214"/>
      <c r="HW262" s="214"/>
      <c r="HX262" s="214"/>
      <c r="HY262" s="214"/>
      <c r="HZ262" s="214"/>
      <c r="IA262" s="214"/>
      <c r="IB262" s="214"/>
      <c r="IC262" s="214"/>
      <c r="ID262" s="214"/>
      <c r="IE262" s="214"/>
      <c r="IF262" s="214"/>
      <c r="IG262" s="214"/>
      <c r="IH262" s="214"/>
      <c r="II262" s="214"/>
      <c r="IJ262" s="214"/>
      <c r="IK262" s="214"/>
      <c r="IL262" s="214"/>
      <c r="IM262" s="214"/>
    </row>
    <row r="263" spans="1:247" s="219" customFormat="1">
      <c r="A263" s="218"/>
      <c r="B263" s="218"/>
      <c r="C263" s="220"/>
      <c r="D263" s="216"/>
      <c r="E263" s="215"/>
      <c r="F263" s="215"/>
      <c r="G263" s="214"/>
      <c r="H263" s="214"/>
      <c r="I263" s="214"/>
      <c r="J263" s="214"/>
      <c r="K263" s="214"/>
      <c r="L263" s="214"/>
      <c r="M263" s="214"/>
      <c r="N263" s="214"/>
      <c r="O263" s="214"/>
      <c r="P263" s="214"/>
      <c r="Q263" s="214"/>
      <c r="R263" s="214"/>
      <c r="S263" s="214"/>
      <c r="T263" s="214"/>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214"/>
      <c r="BK263" s="214"/>
      <c r="BL263" s="214"/>
      <c r="BM263" s="214"/>
      <c r="BN263" s="214"/>
      <c r="BO263" s="214"/>
      <c r="BP263" s="214"/>
      <c r="BQ263" s="214"/>
      <c r="BR263" s="214"/>
      <c r="BS263" s="214"/>
      <c r="BT263" s="214"/>
      <c r="BU263" s="214"/>
      <c r="BV263" s="214"/>
      <c r="BW263" s="214"/>
      <c r="BX263" s="214"/>
      <c r="BY263" s="214"/>
      <c r="BZ263" s="214"/>
      <c r="CA263" s="214"/>
      <c r="CB263" s="214"/>
      <c r="CC263" s="214"/>
      <c r="CD263" s="214"/>
      <c r="CE263" s="214"/>
      <c r="CF263" s="214"/>
      <c r="CG263" s="214"/>
      <c r="CH263" s="214"/>
      <c r="CI263" s="214"/>
      <c r="CJ263" s="214"/>
      <c r="CK263" s="214"/>
      <c r="CL263" s="214"/>
      <c r="CM263" s="214"/>
      <c r="CN263" s="214"/>
      <c r="CO263" s="214"/>
      <c r="CP263" s="214"/>
      <c r="CQ263" s="214"/>
      <c r="CR263" s="214"/>
      <c r="CS263" s="214"/>
      <c r="CT263" s="214"/>
      <c r="CU263" s="214"/>
      <c r="CV263" s="214"/>
      <c r="CW263" s="214"/>
      <c r="CX263" s="214"/>
      <c r="CY263" s="214"/>
      <c r="CZ263" s="214"/>
      <c r="DA263" s="214"/>
      <c r="DB263" s="214"/>
      <c r="DC263" s="214"/>
      <c r="DD263" s="214"/>
      <c r="DE263" s="214"/>
      <c r="DF263" s="214"/>
      <c r="DG263" s="214"/>
      <c r="DH263" s="214"/>
      <c r="DI263" s="214"/>
      <c r="DJ263" s="214"/>
      <c r="DK263" s="214"/>
      <c r="DL263" s="214"/>
      <c r="DM263" s="214"/>
      <c r="DN263" s="214"/>
      <c r="DO263" s="214"/>
      <c r="DP263" s="214"/>
      <c r="DQ263" s="214"/>
      <c r="DR263" s="214"/>
      <c r="DS263" s="214"/>
      <c r="DT263" s="214"/>
      <c r="DU263" s="214"/>
      <c r="DV263" s="214"/>
      <c r="DW263" s="214"/>
      <c r="DX263" s="214"/>
      <c r="DY263" s="214"/>
      <c r="DZ263" s="214"/>
      <c r="EA263" s="214"/>
      <c r="EB263" s="214"/>
      <c r="EC263" s="214"/>
      <c r="ED263" s="214"/>
      <c r="EE263" s="214"/>
      <c r="EF263" s="214"/>
      <c r="EG263" s="214"/>
      <c r="EH263" s="214"/>
      <c r="EI263" s="214"/>
      <c r="EJ263" s="214"/>
      <c r="EK263" s="214"/>
      <c r="EL263" s="214"/>
      <c r="EM263" s="214"/>
      <c r="EN263" s="214"/>
      <c r="EO263" s="214"/>
      <c r="EP263" s="214"/>
      <c r="EQ263" s="214"/>
      <c r="ER263" s="214"/>
      <c r="ES263" s="214"/>
      <c r="ET263" s="214"/>
      <c r="EU263" s="214"/>
      <c r="EV263" s="214"/>
      <c r="EW263" s="214"/>
      <c r="EX263" s="214"/>
      <c r="EY263" s="214"/>
      <c r="EZ263" s="214"/>
      <c r="FA263" s="214"/>
      <c r="FB263" s="214"/>
      <c r="FC263" s="214"/>
      <c r="FD263" s="214"/>
      <c r="FE263" s="214"/>
      <c r="FF263" s="214"/>
      <c r="FG263" s="214"/>
      <c r="FH263" s="214"/>
      <c r="FI263" s="214"/>
      <c r="FJ263" s="214"/>
      <c r="FK263" s="214"/>
      <c r="FL263" s="214"/>
      <c r="FM263" s="214"/>
      <c r="FN263" s="214"/>
      <c r="FO263" s="214"/>
      <c r="FP263" s="214"/>
      <c r="FQ263" s="214"/>
      <c r="FR263" s="214"/>
      <c r="FS263" s="214"/>
      <c r="FT263" s="214"/>
      <c r="FU263" s="214"/>
      <c r="FV263" s="214"/>
      <c r="FW263" s="214"/>
      <c r="FX263" s="214"/>
      <c r="FY263" s="214"/>
      <c r="FZ263" s="214"/>
      <c r="GA263" s="214"/>
      <c r="GB263" s="214"/>
      <c r="GC263" s="214"/>
      <c r="GD263" s="214"/>
      <c r="GE263" s="214"/>
      <c r="GF263" s="214"/>
      <c r="GG263" s="214"/>
      <c r="GH263" s="214"/>
      <c r="GI263" s="214"/>
      <c r="GJ263" s="214"/>
      <c r="GK263" s="214"/>
      <c r="GL263" s="214"/>
      <c r="GM263" s="214"/>
      <c r="GN263" s="214"/>
      <c r="GO263" s="214"/>
      <c r="GP263" s="214"/>
      <c r="GQ263" s="214"/>
      <c r="GR263" s="214"/>
      <c r="GS263" s="214"/>
      <c r="GT263" s="214"/>
      <c r="GU263" s="214"/>
      <c r="GV263" s="214"/>
      <c r="GW263" s="214"/>
      <c r="GX263" s="214"/>
      <c r="GY263" s="214"/>
      <c r="GZ263" s="214"/>
      <c r="HA263" s="214"/>
      <c r="HB263" s="214"/>
      <c r="HC263" s="214"/>
      <c r="HD263" s="214"/>
      <c r="HE263" s="214"/>
      <c r="HF263" s="214"/>
      <c r="HG263" s="214"/>
      <c r="HH263" s="214"/>
      <c r="HI263" s="214"/>
      <c r="HJ263" s="214"/>
      <c r="HK263" s="214"/>
      <c r="HL263" s="214"/>
      <c r="HM263" s="214"/>
      <c r="HN263" s="214"/>
      <c r="HO263" s="214"/>
      <c r="HP263" s="214"/>
      <c r="HQ263" s="214"/>
      <c r="HR263" s="214"/>
      <c r="HS263" s="214"/>
      <c r="HT263" s="214"/>
      <c r="HU263" s="214"/>
      <c r="HV263" s="214"/>
      <c r="HW263" s="214"/>
      <c r="HX263" s="214"/>
      <c r="HY263" s="214"/>
      <c r="HZ263" s="214"/>
      <c r="IA263" s="214"/>
      <c r="IB263" s="214"/>
      <c r="IC263" s="214"/>
      <c r="ID263" s="214"/>
      <c r="IE263" s="214"/>
      <c r="IF263" s="214"/>
      <c r="IG263" s="214"/>
      <c r="IH263" s="214"/>
      <c r="II263" s="214"/>
      <c r="IJ263" s="214"/>
      <c r="IK263" s="214"/>
      <c r="IL263" s="214"/>
      <c r="IM263" s="214"/>
    </row>
    <row r="264" spans="1:247" s="219" customFormat="1">
      <c r="A264" s="218"/>
      <c r="B264" s="218"/>
      <c r="C264" s="220"/>
      <c r="D264" s="216"/>
      <c r="E264" s="215"/>
      <c r="F264" s="215"/>
      <c r="G264" s="214"/>
      <c r="H264" s="214"/>
      <c r="I264" s="214"/>
      <c r="J264" s="214"/>
      <c r="K264" s="214"/>
      <c r="L264" s="214"/>
      <c r="M264" s="214"/>
      <c r="N264" s="214"/>
      <c r="O264" s="214"/>
      <c r="P264" s="214"/>
      <c r="Q264" s="214"/>
      <c r="R264" s="214"/>
      <c r="S264" s="214"/>
      <c r="T264" s="214"/>
      <c r="U264" s="214"/>
      <c r="V264" s="214"/>
      <c r="W264" s="214"/>
      <c r="X264" s="214"/>
      <c r="Y264" s="214"/>
      <c r="Z264" s="214"/>
      <c r="AA264" s="214"/>
      <c r="AB264" s="214"/>
      <c r="AC264" s="214"/>
      <c r="AD264" s="214"/>
      <c r="AE264" s="214"/>
      <c r="AF264" s="214"/>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c r="BI264" s="214"/>
      <c r="BJ264" s="214"/>
      <c r="BK264" s="214"/>
      <c r="BL264" s="214"/>
      <c r="BM264" s="214"/>
      <c r="BN264" s="214"/>
      <c r="BO264" s="214"/>
      <c r="BP264" s="214"/>
      <c r="BQ264" s="214"/>
      <c r="BR264" s="214"/>
      <c r="BS264" s="214"/>
      <c r="BT264" s="214"/>
      <c r="BU264" s="214"/>
      <c r="BV264" s="214"/>
      <c r="BW264" s="214"/>
      <c r="BX264" s="214"/>
      <c r="BY264" s="214"/>
      <c r="BZ264" s="214"/>
      <c r="CA264" s="214"/>
      <c r="CB264" s="214"/>
      <c r="CC264" s="214"/>
      <c r="CD264" s="214"/>
      <c r="CE264" s="214"/>
      <c r="CF264" s="214"/>
      <c r="CG264" s="214"/>
      <c r="CH264" s="214"/>
      <c r="CI264" s="214"/>
      <c r="CJ264" s="214"/>
      <c r="CK264" s="214"/>
      <c r="CL264" s="214"/>
      <c r="CM264" s="214"/>
      <c r="CN264" s="214"/>
      <c r="CO264" s="214"/>
      <c r="CP264" s="214"/>
      <c r="CQ264" s="214"/>
      <c r="CR264" s="214"/>
      <c r="CS264" s="214"/>
      <c r="CT264" s="214"/>
      <c r="CU264" s="214"/>
      <c r="CV264" s="214"/>
      <c r="CW264" s="214"/>
      <c r="CX264" s="214"/>
      <c r="CY264" s="214"/>
      <c r="CZ264" s="214"/>
      <c r="DA264" s="214"/>
      <c r="DB264" s="214"/>
      <c r="DC264" s="214"/>
      <c r="DD264" s="214"/>
      <c r="DE264" s="214"/>
      <c r="DF264" s="214"/>
      <c r="DG264" s="214"/>
      <c r="DH264" s="214"/>
      <c r="DI264" s="214"/>
      <c r="DJ264" s="214"/>
      <c r="DK264" s="214"/>
      <c r="DL264" s="214"/>
      <c r="DM264" s="214"/>
      <c r="DN264" s="214"/>
      <c r="DO264" s="214"/>
      <c r="DP264" s="214"/>
      <c r="DQ264" s="214"/>
      <c r="DR264" s="214"/>
      <c r="DS264" s="214"/>
      <c r="DT264" s="214"/>
      <c r="DU264" s="214"/>
      <c r="DV264" s="214"/>
      <c r="DW264" s="214"/>
      <c r="DX264" s="214"/>
      <c r="DY264" s="214"/>
      <c r="DZ264" s="214"/>
      <c r="EA264" s="214"/>
      <c r="EB264" s="214"/>
      <c r="EC264" s="214"/>
      <c r="ED264" s="214"/>
      <c r="EE264" s="214"/>
      <c r="EF264" s="214"/>
      <c r="EG264" s="214"/>
      <c r="EH264" s="214"/>
      <c r="EI264" s="214"/>
      <c r="EJ264" s="214"/>
      <c r="EK264" s="214"/>
      <c r="EL264" s="214"/>
      <c r="EM264" s="214"/>
      <c r="EN264" s="214"/>
      <c r="EO264" s="214"/>
      <c r="EP264" s="214"/>
      <c r="EQ264" s="214"/>
      <c r="ER264" s="214"/>
      <c r="ES264" s="214"/>
      <c r="ET264" s="214"/>
      <c r="EU264" s="214"/>
      <c r="EV264" s="214"/>
      <c r="EW264" s="214"/>
      <c r="EX264" s="214"/>
      <c r="EY264" s="214"/>
      <c r="EZ264" s="214"/>
      <c r="FA264" s="214"/>
      <c r="FB264" s="214"/>
      <c r="FC264" s="214"/>
      <c r="FD264" s="214"/>
      <c r="FE264" s="214"/>
      <c r="FF264" s="214"/>
      <c r="FG264" s="214"/>
      <c r="FH264" s="214"/>
      <c r="FI264" s="214"/>
      <c r="FJ264" s="214"/>
      <c r="FK264" s="214"/>
      <c r="FL264" s="214"/>
      <c r="FM264" s="214"/>
      <c r="FN264" s="214"/>
      <c r="FO264" s="214"/>
      <c r="FP264" s="214"/>
      <c r="FQ264" s="214"/>
      <c r="FR264" s="214"/>
      <c r="FS264" s="214"/>
      <c r="FT264" s="214"/>
      <c r="FU264" s="214"/>
      <c r="FV264" s="214"/>
      <c r="FW264" s="214"/>
      <c r="FX264" s="214"/>
      <c r="FY264" s="214"/>
      <c r="FZ264" s="214"/>
      <c r="GA264" s="214"/>
      <c r="GB264" s="214"/>
      <c r="GC264" s="214"/>
      <c r="GD264" s="214"/>
      <c r="GE264" s="214"/>
      <c r="GF264" s="214"/>
      <c r="GG264" s="214"/>
      <c r="GH264" s="214"/>
      <c r="GI264" s="214"/>
      <c r="GJ264" s="214"/>
      <c r="GK264" s="214"/>
      <c r="GL264" s="214"/>
      <c r="GM264" s="214"/>
      <c r="GN264" s="214"/>
      <c r="GO264" s="214"/>
      <c r="GP264" s="214"/>
      <c r="GQ264" s="214"/>
      <c r="GR264" s="214"/>
      <c r="GS264" s="214"/>
      <c r="GT264" s="214"/>
      <c r="GU264" s="214"/>
      <c r="GV264" s="214"/>
      <c r="GW264" s="214"/>
      <c r="GX264" s="214"/>
      <c r="GY264" s="214"/>
      <c r="GZ264" s="214"/>
      <c r="HA264" s="214"/>
      <c r="HB264" s="214"/>
      <c r="HC264" s="214"/>
      <c r="HD264" s="214"/>
      <c r="HE264" s="214"/>
      <c r="HF264" s="214"/>
      <c r="HG264" s="214"/>
      <c r="HH264" s="214"/>
      <c r="HI264" s="214"/>
      <c r="HJ264" s="214"/>
      <c r="HK264" s="214"/>
      <c r="HL264" s="214"/>
      <c r="HM264" s="214"/>
      <c r="HN264" s="214"/>
      <c r="HO264" s="214"/>
      <c r="HP264" s="214"/>
      <c r="HQ264" s="214"/>
      <c r="HR264" s="214"/>
      <c r="HS264" s="214"/>
      <c r="HT264" s="214"/>
      <c r="HU264" s="214"/>
      <c r="HV264" s="214"/>
      <c r="HW264" s="214"/>
      <c r="HX264" s="214"/>
      <c r="HY264" s="214"/>
      <c r="HZ264" s="214"/>
      <c r="IA264" s="214"/>
      <c r="IB264" s="214"/>
      <c r="IC264" s="214"/>
      <c r="ID264" s="214"/>
      <c r="IE264" s="214"/>
      <c r="IF264" s="214"/>
      <c r="IG264" s="214"/>
      <c r="IH264" s="214"/>
      <c r="II264" s="214"/>
      <c r="IJ264" s="214"/>
      <c r="IK264" s="214"/>
      <c r="IL264" s="214"/>
      <c r="IM264" s="214"/>
    </row>
    <row r="265" spans="1:247" s="219" customFormat="1">
      <c r="A265" s="218"/>
      <c r="B265" s="218"/>
      <c r="C265" s="220"/>
      <c r="D265" s="216"/>
      <c r="E265" s="215"/>
      <c r="F265" s="215"/>
      <c r="G265" s="214"/>
      <c r="H265" s="214"/>
      <c r="I265" s="214"/>
      <c r="J265" s="214"/>
      <c r="K265" s="214"/>
      <c r="L265" s="214"/>
      <c r="M265" s="214"/>
      <c r="N265" s="214"/>
      <c r="O265" s="214"/>
      <c r="P265" s="214"/>
      <c r="Q265" s="214"/>
      <c r="R265" s="214"/>
      <c r="S265" s="214"/>
      <c r="T265" s="214"/>
      <c r="U265" s="214"/>
      <c r="V265" s="214"/>
      <c r="W265" s="214"/>
      <c r="X265" s="214"/>
      <c r="Y265" s="214"/>
      <c r="Z265" s="214"/>
      <c r="AA265" s="214"/>
      <c r="AB265" s="214"/>
      <c r="AC265" s="214"/>
      <c r="AD265" s="214"/>
      <c r="AE265" s="214"/>
      <c r="AF265" s="214"/>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c r="BI265" s="214"/>
      <c r="BJ265" s="214"/>
      <c r="BK265" s="214"/>
      <c r="BL265" s="214"/>
      <c r="BM265" s="214"/>
      <c r="BN265" s="214"/>
      <c r="BO265" s="214"/>
      <c r="BP265" s="214"/>
      <c r="BQ265" s="214"/>
      <c r="BR265" s="214"/>
      <c r="BS265" s="214"/>
      <c r="BT265" s="214"/>
      <c r="BU265" s="214"/>
      <c r="BV265" s="214"/>
      <c r="BW265" s="214"/>
      <c r="BX265" s="214"/>
      <c r="BY265" s="214"/>
      <c r="BZ265" s="214"/>
      <c r="CA265" s="214"/>
      <c r="CB265" s="214"/>
      <c r="CC265" s="214"/>
      <c r="CD265" s="214"/>
      <c r="CE265" s="214"/>
      <c r="CF265" s="214"/>
      <c r="CG265" s="214"/>
      <c r="CH265" s="214"/>
      <c r="CI265" s="214"/>
      <c r="CJ265" s="214"/>
      <c r="CK265" s="214"/>
      <c r="CL265" s="214"/>
      <c r="CM265" s="214"/>
      <c r="CN265" s="214"/>
      <c r="CO265" s="214"/>
      <c r="CP265" s="214"/>
      <c r="CQ265" s="214"/>
      <c r="CR265" s="214"/>
      <c r="CS265" s="214"/>
      <c r="CT265" s="214"/>
      <c r="CU265" s="214"/>
      <c r="CV265" s="214"/>
      <c r="CW265" s="214"/>
      <c r="CX265" s="214"/>
      <c r="CY265" s="214"/>
      <c r="CZ265" s="214"/>
      <c r="DA265" s="214"/>
      <c r="DB265" s="214"/>
      <c r="DC265" s="214"/>
      <c r="DD265" s="214"/>
      <c r="DE265" s="214"/>
      <c r="DF265" s="214"/>
      <c r="DG265" s="214"/>
      <c r="DH265" s="214"/>
      <c r="DI265" s="214"/>
      <c r="DJ265" s="214"/>
      <c r="DK265" s="214"/>
      <c r="DL265" s="214"/>
      <c r="DM265" s="214"/>
      <c r="DN265" s="214"/>
      <c r="DO265" s="214"/>
      <c r="DP265" s="214"/>
      <c r="DQ265" s="214"/>
      <c r="DR265" s="214"/>
      <c r="DS265" s="214"/>
      <c r="DT265" s="214"/>
      <c r="DU265" s="214"/>
      <c r="DV265" s="214"/>
      <c r="DW265" s="214"/>
      <c r="DX265" s="214"/>
      <c r="DY265" s="214"/>
      <c r="DZ265" s="214"/>
      <c r="EA265" s="214"/>
      <c r="EB265" s="214"/>
      <c r="EC265" s="214"/>
      <c r="ED265" s="214"/>
      <c r="EE265" s="214"/>
      <c r="EF265" s="214"/>
      <c r="EG265" s="214"/>
      <c r="EH265" s="214"/>
      <c r="EI265" s="214"/>
      <c r="EJ265" s="214"/>
      <c r="EK265" s="214"/>
      <c r="EL265" s="214"/>
      <c r="EM265" s="214"/>
      <c r="EN265" s="214"/>
      <c r="EO265" s="214"/>
      <c r="EP265" s="214"/>
      <c r="EQ265" s="214"/>
      <c r="ER265" s="214"/>
      <c r="ES265" s="214"/>
      <c r="ET265" s="214"/>
      <c r="EU265" s="214"/>
      <c r="EV265" s="214"/>
      <c r="EW265" s="214"/>
      <c r="EX265" s="214"/>
      <c r="EY265" s="214"/>
      <c r="EZ265" s="214"/>
      <c r="FA265" s="214"/>
      <c r="FB265" s="214"/>
      <c r="FC265" s="214"/>
      <c r="FD265" s="214"/>
      <c r="FE265" s="214"/>
      <c r="FF265" s="214"/>
      <c r="FG265" s="214"/>
      <c r="FH265" s="214"/>
      <c r="FI265" s="214"/>
      <c r="FJ265" s="214"/>
      <c r="FK265" s="214"/>
      <c r="FL265" s="214"/>
      <c r="FM265" s="214"/>
      <c r="FN265" s="214"/>
      <c r="FO265" s="214"/>
      <c r="FP265" s="214"/>
      <c r="FQ265" s="214"/>
      <c r="FR265" s="214"/>
      <c r="FS265" s="214"/>
      <c r="FT265" s="214"/>
      <c r="FU265" s="214"/>
      <c r="FV265" s="214"/>
      <c r="FW265" s="214"/>
      <c r="FX265" s="214"/>
      <c r="FY265" s="214"/>
      <c r="FZ265" s="214"/>
      <c r="GA265" s="214"/>
      <c r="GB265" s="214"/>
      <c r="GC265" s="214"/>
      <c r="GD265" s="214"/>
      <c r="GE265" s="214"/>
      <c r="GF265" s="214"/>
      <c r="GG265" s="214"/>
      <c r="GH265" s="214"/>
      <c r="GI265" s="214"/>
      <c r="GJ265" s="214"/>
      <c r="GK265" s="214"/>
      <c r="GL265" s="214"/>
      <c r="GM265" s="214"/>
      <c r="GN265" s="214"/>
      <c r="GO265" s="214"/>
      <c r="GP265" s="214"/>
      <c r="GQ265" s="214"/>
      <c r="GR265" s="214"/>
      <c r="GS265" s="214"/>
      <c r="GT265" s="214"/>
      <c r="GU265" s="214"/>
      <c r="GV265" s="214"/>
      <c r="GW265" s="214"/>
      <c r="GX265" s="214"/>
      <c r="GY265" s="214"/>
      <c r="GZ265" s="214"/>
      <c r="HA265" s="214"/>
      <c r="HB265" s="214"/>
      <c r="HC265" s="214"/>
      <c r="HD265" s="214"/>
      <c r="HE265" s="214"/>
      <c r="HF265" s="214"/>
      <c r="HG265" s="214"/>
      <c r="HH265" s="214"/>
      <c r="HI265" s="214"/>
      <c r="HJ265" s="214"/>
      <c r="HK265" s="214"/>
      <c r="HL265" s="214"/>
      <c r="HM265" s="214"/>
      <c r="HN265" s="214"/>
      <c r="HO265" s="214"/>
      <c r="HP265" s="214"/>
      <c r="HQ265" s="214"/>
      <c r="HR265" s="214"/>
      <c r="HS265" s="214"/>
      <c r="HT265" s="214"/>
      <c r="HU265" s="214"/>
      <c r="HV265" s="214"/>
      <c r="HW265" s="214"/>
      <c r="HX265" s="214"/>
      <c r="HY265" s="214"/>
      <c r="HZ265" s="214"/>
      <c r="IA265" s="214"/>
      <c r="IB265" s="214"/>
      <c r="IC265" s="214"/>
      <c r="ID265" s="214"/>
      <c r="IE265" s="214"/>
      <c r="IF265" s="214"/>
      <c r="IG265" s="214"/>
      <c r="IH265" s="214"/>
      <c r="II265" s="214"/>
      <c r="IJ265" s="214"/>
      <c r="IK265" s="214"/>
      <c r="IL265" s="214"/>
      <c r="IM265" s="214"/>
    </row>
    <row r="266" spans="1:247" s="219" customFormat="1">
      <c r="A266" s="218"/>
      <c r="B266" s="218"/>
      <c r="C266" s="220"/>
      <c r="D266" s="216"/>
      <c r="E266" s="215"/>
      <c r="F266" s="215"/>
      <c r="G266" s="214"/>
      <c r="H266" s="214"/>
      <c r="I266" s="214"/>
      <c r="J266" s="214"/>
      <c r="K266" s="214"/>
      <c r="L266" s="214"/>
      <c r="M266" s="214"/>
      <c r="N266" s="214"/>
      <c r="O266" s="214"/>
      <c r="P266" s="214"/>
      <c r="Q266" s="214"/>
      <c r="R266" s="214"/>
      <c r="S266" s="214"/>
      <c r="T266" s="214"/>
      <c r="U266" s="214"/>
      <c r="V266" s="214"/>
      <c r="W266" s="214"/>
      <c r="X266" s="214"/>
      <c r="Y266" s="214"/>
      <c r="Z266" s="214"/>
      <c r="AA266" s="214"/>
      <c r="AB266" s="214"/>
      <c r="AC266" s="214"/>
      <c r="AD266" s="214"/>
      <c r="AE266" s="214"/>
      <c r="AF266" s="214"/>
      <c r="AG266" s="214"/>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c r="BI266" s="214"/>
      <c r="BJ266" s="214"/>
      <c r="BK266" s="214"/>
      <c r="BL266" s="214"/>
      <c r="BM266" s="214"/>
      <c r="BN266" s="214"/>
      <c r="BO266" s="214"/>
      <c r="BP266" s="214"/>
      <c r="BQ266" s="214"/>
      <c r="BR266" s="214"/>
      <c r="BS266" s="214"/>
      <c r="BT266" s="214"/>
      <c r="BU266" s="214"/>
      <c r="BV266" s="214"/>
      <c r="BW266" s="214"/>
      <c r="BX266" s="214"/>
      <c r="BY266" s="214"/>
      <c r="BZ266" s="214"/>
      <c r="CA266" s="214"/>
      <c r="CB266" s="214"/>
      <c r="CC266" s="214"/>
      <c r="CD266" s="214"/>
      <c r="CE266" s="214"/>
      <c r="CF266" s="214"/>
      <c r="CG266" s="214"/>
      <c r="CH266" s="214"/>
      <c r="CI266" s="214"/>
      <c r="CJ266" s="214"/>
      <c r="CK266" s="214"/>
      <c r="CL266" s="214"/>
      <c r="CM266" s="214"/>
      <c r="CN266" s="214"/>
      <c r="CO266" s="214"/>
      <c r="CP266" s="214"/>
      <c r="CQ266" s="214"/>
      <c r="CR266" s="214"/>
      <c r="CS266" s="214"/>
      <c r="CT266" s="214"/>
      <c r="CU266" s="214"/>
      <c r="CV266" s="214"/>
      <c r="CW266" s="214"/>
      <c r="CX266" s="214"/>
      <c r="CY266" s="214"/>
      <c r="CZ266" s="214"/>
      <c r="DA266" s="214"/>
      <c r="DB266" s="214"/>
      <c r="DC266" s="214"/>
      <c r="DD266" s="214"/>
      <c r="DE266" s="214"/>
      <c r="DF266" s="214"/>
      <c r="DG266" s="214"/>
      <c r="DH266" s="214"/>
      <c r="DI266" s="214"/>
      <c r="DJ266" s="214"/>
      <c r="DK266" s="214"/>
      <c r="DL266" s="214"/>
      <c r="DM266" s="214"/>
      <c r="DN266" s="214"/>
      <c r="DO266" s="214"/>
      <c r="DP266" s="214"/>
      <c r="DQ266" s="214"/>
      <c r="DR266" s="214"/>
      <c r="DS266" s="214"/>
      <c r="DT266" s="214"/>
      <c r="DU266" s="214"/>
      <c r="DV266" s="214"/>
      <c r="DW266" s="214"/>
      <c r="DX266" s="214"/>
      <c r="DY266" s="214"/>
      <c r="DZ266" s="214"/>
      <c r="EA266" s="214"/>
      <c r="EB266" s="214"/>
      <c r="EC266" s="214"/>
      <c r="ED266" s="214"/>
      <c r="EE266" s="214"/>
      <c r="EF266" s="214"/>
      <c r="EG266" s="214"/>
      <c r="EH266" s="214"/>
      <c r="EI266" s="214"/>
      <c r="EJ266" s="214"/>
      <c r="EK266" s="214"/>
      <c r="EL266" s="214"/>
      <c r="EM266" s="214"/>
      <c r="EN266" s="214"/>
      <c r="EO266" s="214"/>
      <c r="EP266" s="214"/>
      <c r="EQ266" s="214"/>
      <c r="ER266" s="214"/>
      <c r="ES266" s="214"/>
      <c r="ET266" s="214"/>
      <c r="EU266" s="214"/>
      <c r="EV266" s="214"/>
      <c r="EW266" s="214"/>
      <c r="EX266" s="214"/>
      <c r="EY266" s="214"/>
      <c r="EZ266" s="214"/>
      <c r="FA266" s="214"/>
      <c r="FB266" s="214"/>
      <c r="FC266" s="214"/>
      <c r="FD266" s="214"/>
      <c r="FE266" s="214"/>
      <c r="FF266" s="214"/>
      <c r="FG266" s="214"/>
      <c r="FH266" s="214"/>
      <c r="FI266" s="214"/>
      <c r="FJ266" s="214"/>
      <c r="FK266" s="214"/>
      <c r="FL266" s="214"/>
      <c r="FM266" s="214"/>
      <c r="FN266" s="214"/>
      <c r="FO266" s="214"/>
      <c r="FP266" s="214"/>
      <c r="FQ266" s="214"/>
      <c r="FR266" s="214"/>
      <c r="FS266" s="214"/>
      <c r="FT266" s="214"/>
      <c r="FU266" s="214"/>
      <c r="FV266" s="214"/>
      <c r="FW266" s="214"/>
      <c r="FX266" s="214"/>
      <c r="FY266" s="214"/>
      <c r="FZ266" s="214"/>
      <c r="GA266" s="214"/>
      <c r="GB266" s="214"/>
      <c r="GC266" s="214"/>
      <c r="GD266" s="214"/>
      <c r="GE266" s="214"/>
      <c r="GF266" s="214"/>
      <c r="GG266" s="214"/>
      <c r="GH266" s="214"/>
      <c r="GI266" s="214"/>
      <c r="GJ266" s="214"/>
      <c r="GK266" s="214"/>
      <c r="GL266" s="214"/>
      <c r="GM266" s="214"/>
      <c r="GN266" s="214"/>
      <c r="GO266" s="214"/>
      <c r="GP266" s="214"/>
      <c r="GQ266" s="214"/>
      <c r="GR266" s="214"/>
      <c r="GS266" s="214"/>
      <c r="GT266" s="214"/>
      <c r="GU266" s="214"/>
      <c r="GV266" s="214"/>
      <c r="GW266" s="214"/>
      <c r="GX266" s="214"/>
      <c r="GY266" s="214"/>
      <c r="GZ266" s="214"/>
      <c r="HA266" s="214"/>
      <c r="HB266" s="214"/>
      <c r="HC266" s="214"/>
      <c r="HD266" s="214"/>
      <c r="HE266" s="214"/>
      <c r="HF266" s="214"/>
      <c r="HG266" s="214"/>
      <c r="HH266" s="214"/>
      <c r="HI266" s="214"/>
      <c r="HJ266" s="214"/>
      <c r="HK266" s="214"/>
      <c r="HL266" s="214"/>
      <c r="HM266" s="214"/>
      <c r="HN266" s="214"/>
      <c r="HO266" s="214"/>
      <c r="HP266" s="214"/>
      <c r="HQ266" s="214"/>
      <c r="HR266" s="214"/>
      <c r="HS266" s="214"/>
      <c r="HT266" s="214"/>
      <c r="HU266" s="214"/>
      <c r="HV266" s="214"/>
      <c r="HW266" s="214"/>
      <c r="HX266" s="214"/>
      <c r="HY266" s="214"/>
      <c r="HZ266" s="214"/>
      <c r="IA266" s="214"/>
      <c r="IB266" s="214"/>
      <c r="IC266" s="214"/>
      <c r="ID266" s="214"/>
      <c r="IE266" s="214"/>
      <c r="IF266" s="214"/>
      <c r="IG266" s="214"/>
      <c r="IH266" s="214"/>
      <c r="II266" s="214"/>
      <c r="IJ266" s="214"/>
      <c r="IK266" s="214"/>
      <c r="IL266" s="214"/>
      <c r="IM266" s="214"/>
    </row>
    <row r="267" spans="1:247" s="219" customFormat="1">
      <c r="A267" s="218"/>
      <c r="B267" s="218"/>
      <c r="C267" s="220"/>
      <c r="D267" s="216"/>
      <c r="E267" s="215"/>
      <c r="F267" s="215"/>
      <c r="G267" s="214"/>
      <c r="H267" s="214"/>
      <c r="I267" s="214"/>
      <c r="J267" s="214"/>
      <c r="K267" s="214"/>
      <c r="L267" s="214"/>
      <c r="M267" s="214"/>
      <c r="N267" s="214"/>
      <c r="O267" s="214"/>
      <c r="P267" s="214"/>
      <c r="Q267" s="214"/>
      <c r="R267" s="214"/>
      <c r="S267" s="214"/>
      <c r="T267" s="214"/>
      <c r="U267" s="214"/>
      <c r="V267" s="214"/>
      <c r="W267" s="214"/>
      <c r="X267" s="214"/>
      <c r="Y267" s="214"/>
      <c r="Z267" s="214"/>
      <c r="AA267" s="214"/>
      <c r="AB267" s="214"/>
      <c r="AC267" s="214"/>
      <c r="AD267" s="214"/>
      <c r="AE267" s="214"/>
      <c r="AF267" s="214"/>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c r="BI267" s="214"/>
      <c r="BJ267" s="214"/>
      <c r="BK267" s="214"/>
      <c r="BL267" s="214"/>
      <c r="BM267" s="214"/>
      <c r="BN267" s="214"/>
      <c r="BO267" s="214"/>
      <c r="BP267" s="214"/>
      <c r="BQ267" s="214"/>
      <c r="BR267" s="214"/>
      <c r="BS267" s="214"/>
      <c r="BT267" s="214"/>
      <c r="BU267" s="214"/>
      <c r="BV267" s="214"/>
      <c r="BW267" s="214"/>
      <c r="BX267" s="214"/>
      <c r="BY267" s="214"/>
      <c r="BZ267" s="214"/>
      <c r="CA267" s="214"/>
      <c r="CB267" s="214"/>
      <c r="CC267" s="214"/>
      <c r="CD267" s="214"/>
      <c r="CE267" s="214"/>
      <c r="CF267" s="214"/>
      <c r="CG267" s="214"/>
      <c r="CH267" s="214"/>
      <c r="CI267" s="214"/>
      <c r="CJ267" s="214"/>
      <c r="CK267" s="214"/>
      <c r="CL267" s="214"/>
      <c r="CM267" s="214"/>
      <c r="CN267" s="214"/>
      <c r="CO267" s="214"/>
      <c r="CP267" s="214"/>
      <c r="CQ267" s="214"/>
      <c r="CR267" s="214"/>
      <c r="CS267" s="214"/>
      <c r="CT267" s="214"/>
      <c r="CU267" s="214"/>
      <c r="CV267" s="214"/>
      <c r="CW267" s="214"/>
      <c r="CX267" s="214"/>
      <c r="CY267" s="214"/>
      <c r="CZ267" s="214"/>
      <c r="DA267" s="214"/>
      <c r="DB267" s="214"/>
      <c r="DC267" s="214"/>
      <c r="DD267" s="214"/>
      <c r="DE267" s="214"/>
      <c r="DF267" s="214"/>
      <c r="DG267" s="214"/>
      <c r="DH267" s="214"/>
      <c r="DI267" s="214"/>
      <c r="DJ267" s="214"/>
      <c r="DK267" s="214"/>
      <c r="DL267" s="214"/>
      <c r="DM267" s="214"/>
      <c r="DN267" s="214"/>
      <c r="DO267" s="214"/>
      <c r="DP267" s="214"/>
      <c r="DQ267" s="214"/>
      <c r="DR267" s="214"/>
      <c r="DS267" s="214"/>
      <c r="DT267" s="214"/>
      <c r="DU267" s="214"/>
      <c r="DV267" s="214"/>
      <c r="DW267" s="214"/>
      <c r="DX267" s="214"/>
      <c r="DY267" s="214"/>
      <c r="DZ267" s="214"/>
      <c r="EA267" s="214"/>
      <c r="EB267" s="214"/>
      <c r="EC267" s="214"/>
      <c r="ED267" s="214"/>
      <c r="EE267" s="214"/>
      <c r="EF267" s="214"/>
      <c r="EG267" s="214"/>
      <c r="EH267" s="214"/>
      <c r="EI267" s="214"/>
      <c r="EJ267" s="214"/>
      <c r="EK267" s="214"/>
      <c r="EL267" s="214"/>
      <c r="EM267" s="214"/>
      <c r="EN267" s="214"/>
      <c r="EO267" s="214"/>
      <c r="EP267" s="214"/>
      <c r="EQ267" s="214"/>
      <c r="ER267" s="214"/>
      <c r="ES267" s="214"/>
      <c r="ET267" s="214"/>
      <c r="EU267" s="214"/>
      <c r="EV267" s="214"/>
      <c r="EW267" s="214"/>
      <c r="EX267" s="214"/>
      <c r="EY267" s="214"/>
      <c r="EZ267" s="214"/>
      <c r="FA267" s="214"/>
      <c r="FB267" s="214"/>
      <c r="FC267" s="214"/>
      <c r="FD267" s="214"/>
      <c r="FE267" s="214"/>
      <c r="FF267" s="214"/>
      <c r="FG267" s="214"/>
      <c r="FH267" s="214"/>
      <c r="FI267" s="214"/>
      <c r="FJ267" s="214"/>
      <c r="FK267" s="214"/>
      <c r="FL267" s="214"/>
      <c r="FM267" s="214"/>
      <c r="FN267" s="214"/>
      <c r="FO267" s="214"/>
      <c r="FP267" s="214"/>
      <c r="FQ267" s="214"/>
      <c r="FR267" s="214"/>
      <c r="FS267" s="214"/>
      <c r="FT267" s="214"/>
      <c r="FU267" s="214"/>
      <c r="FV267" s="214"/>
      <c r="FW267" s="214"/>
      <c r="FX267" s="214"/>
      <c r="FY267" s="214"/>
      <c r="FZ267" s="214"/>
      <c r="GA267" s="214"/>
      <c r="GB267" s="214"/>
      <c r="GC267" s="214"/>
      <c r="GD267" s="214"/>
      <c r="GE267" s="214"/>
      <c r="GF267" s="214"/>
      <c r="GG267" s="214"/>
      <c r="GH267" s="214"/>
      <c r="GI267" s="214"/>
      <c r="GJ267" s="214"/>
      <c r="GK267" s="214"/>
      <c r="GL267" s="214"/>
      <c r="GM267" s="214"/>
      <c r="GN267" s="214"/>
      <c r="GO267" s="214"/>
      <c r="GP267" s="214"/>
      <c r="GQ267" s="214"/>
      <c r="GR267" s="214"/>
      <c r="GS267" s="214"/>
      <c r="GT267" s="214"/>
      <c r="GU267" s="214"/>
      <c r="GV267" s="214"/>
      <c r="GW267" s="214"/>
      <c r="GX267" s="214"/>
      <c r="GY267" s="214"/>
      <c r="GZ267" s="214"/>
      <c r="HA267" s="214"/>
      <c r="HB267" s="214"/>
      <c r="HC267" s="214"/>
      <c r="HD267" s="214"/>
      <c r="HE267" s="214"/>
      <c r="HF267" s="214"/>
      <c r="HG267" s="214"/>
      <c r="HH267" s="214"/>
      <c r="HI267" s="214"/>
      <c r="HJ267" s="214"/>
      <c r="HK267" s="214"/>
      <c r="HL267" s="214"/>
      <c r="HM267" s="214"/>
      <c r="HN267" s="214"/>
      <c r="HO267" s="214"/>
      <c r="HP267" s="214"/>
      <c r="HQ267" s="214"/>
      <c r="HR267" s="214"/>
      <c r="HS267" s="214"/>
      <c r="HT267" s="214"/>
      <c r="HU267" s="214"/>
      <c r="HV267" s="214"/>
      <c r="HW267" s="214"/>
      <c r="HX267" s="214"/>
      <c r="HY267" s="214"/>
      <c r="HZ267" s="214"/>
      <c r="IA267" s="214"/>
      <c r="IB267" s="214"/>
      <c r="IC267" s="214"/>
      <c r="ID267" s="214"/>
      <c r="IE267" s="214"/>
      <c r="IF267" s="214"/>
      <c r="IG267" s="214"/>
      <c r="IH267" s="214"/>
      <c r="II267" s="214"/>
      <c r="IJ267" s="214"/>
      <c r="IK267" s="214"/>
      <c r="IL267" s="214"/>
      <c r="IM267" s="214"/>
    </row>
    <row r="268" spans="1:247" s="219" customFormat="1">
      <c r="A268" s="218"/>
      <c r="B268" s="218"/>
      <c r="C268" s="220"/>
      <c r="D268" s="216"/>
      <c r="E268" s="215"/>
      <c r="F268" s="215"/>
      <c r="G268" s="214"/>
      <c r="H268" s="214"/>
      <c r="I268" s="214"/>
      <c r="J268" s="214"/>
      <c r="K268" s="214"/>
      <c r="L268" s="214"/>
      <c r="M268" s="214"/>
      <c r="N268" s="214"/>
      <c r="O268" s="214"/>
      <c r="P268" s="214"/>
      <c r="Q268" s="214"/>
      <c r="R268" s="214"/>
      <c r="S268" s="214"/>
      <c r="T268" s="214"/>
      <c r="U268" s="214"/>
      <c r="V268" s="214"/>
      <c r="W268" s="214"/>
      <c r="X268" s="214"/>
      <c r="Y268" s="214"/>
      <c r="Z268" s="214"/>
      <c r="AA268" s="214"/>
      <c r="AB268" s="214"/>
      <c r="AC268" s="214"/>
      <c r="AD268" s="214"/>
      <c r="AE268" s="214"/>
      <c r="AF268" s="214"/>
      <c r="AG268" s="214"/>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c r="BI268" s="214"/>
      <c r="BJ268" s="214"/>
      <c r="BK268" s="214"/>
      <c r="BL268" s="214"/>
      <c r="BM268" s="214"/>
      <c r="BN268" s="214"/>
      <c r="BO268" s="214"/>
      <c r="BP268" s="214"/>
      <c r="BQ268" s="214"/>
      <c r="BR268" s="214"/>
      <c r="BS268" s="214"/>
      <c r="BT268" s="214"/>
      <c r="BU268" s="214"/>
      <c r="BV268" s="214"/>
      <c r="BW268" s="214"/>
      <c r="BX268" s="214"/>
      <c r="BY268" s="214"/>
      <c r="BZ268" s="214"/>
      <c r="CA268" s="214"/>
      <c r="CB268" s="214"/>
      <c r="CC268" s="214"/>
      <c r="CD268" s="214"/>
      <c r="CE268" s="214"/>
      <c r="CF268" s="214"/>
      <c r="CG268" s="214"/>
      <c r="CH268" s="214"/>
      <c r="CI268" s="214"/>
      <c r="CJ268" s="214"/>
      <c r="CK268" s="214"/>
      <c r="CL268" s="214"/>
      <c r="CM268" s="214"/>
      <c r="CN268" s="214"/>
      <c r="CO268" s="214"/>
      <c r="CP268" s="214"/>
      <c r="CQ268" s="214"/>
      <c r="CR268" s="214"/>
      <c r="CS268" s="214"/>
      <c r="CT268" s="214"/>
      <c r="CU268" s="214"/>
      <c r="CV268" s="214"/>
      <c r="CW268" s="214"/>
      <c r="CX268" s="214"/>
      <c r="CY268" s="214"/>
      <c r="CZ268" s="214"/>
      <c r="DA268" s="214"/>
      <c r="DB268" s="214"/>
      <c r="DC268" s="214"/>
      <c r="DD268" s="214"/>
      <c r="DE268" s="214"/>
      <c r="DF268" s="214"/>
      <c r="DG268" s="214"/>
      <c r="DH268" s="214"/>
      <c r="DI268" s="214"/>
      <c r="DJ268" s="214"/>
      <c r="DK268" s="214"/>
      <c r="DL268" s="214"/>
      <c r="DM268" s="214"/>
      <c r="DN268" s="214"/>
      <c r="DO268" s="214"/>
      <c r="DP268" s="214"/>
      <c r="DQ268" s="214"/>
      <c r="DR268" s="214"/>
      <c r="DS268" s="214"/>
      <c r="DT268" s="214"/>
      <c r="DU268" s="214"/>
      <c r="DV268" s="214"/>
      <c r="DW268" s="214"/>
      <c r="DX268" s="214"/>
      <c r="DY268" s="214"/>
      <c r="DZ268" s="214"/>
      <c r="EA268" s="214"/>
      <c r="EB268" s="214"/>
      <c r="EC268" s="214"/>
      <c r="ED268" s="214"/>
      <c r="EE268" s="214"/>
      <c r="EF268" s="214"/>
      <c r="EG268" s="214"/>
      <c r="EH268" s="214"/>
      <c r="EI268" s="214"/>
      <c r="EJ268" s="214"/>
      <c r="EK268" s="214"/>
      <c r="EL268" s="214"/>
      <c r="EM268" s="214"/>
      <c r="EN268" s="214"/>
      <c r="EO268" s="214"/>
      <c r="EP268" s="214"/>
      <c r="EQ268" s="214"/>
      <c r="ER268" s="214"/>
      <c r="ES268" s="214"/>
      <c r="ET268" s="214"/>
      <c r="EU268" s="214"/>
      <c r="EV268" s="214"/>
      <c r="EW268" s="214"/>
      <c r="EX268" s="214"/>
      <c r="EY268" s="214"/>
      <c r="EZ268" s="214"/>
      <c r="FA268" s="214"/>
      <c r="FB268" s="214"/>
      <c r="FC268" s="214"/>
      <c r="FD268" s="214"/>
      <c r="FE268" s="214"/>
      <c r="FF268" s="214"/>
      <c r="FG268" s="214"/>
      <c r="FH268" s="214"/>
      <c r="FI268" s="214"/>
      <c r="FJ268" s="214"/>
      <c r="FK268" s="214"/>
      <c r="FL268" s="214"/>
      <c r="FM268" s="214"/>
      <c r="FN268" s="214"/>
      <c r="FO268" s="214"/>
      <c r="FP268" s="214"/>
      <c r="FQ268" s="214"/>
      <c r="FR268" s="214"/>
      <c r="FS268" s="214"/>
      <c r="FT268" s="214"/>
      <c r="FU268" s="214"/>
      <c r="FV268" s="214"/>
      <c r="FW268" s="214"/>
      <c r="FX268" s="214"/>
      <c r="FY268" s="214"/>
      <c r="FZ268" s="214"/>
      <c r="GA268" s="214"/>
      <c r="GB268" s="214"/>
      <c r="GC268" s="214"/>
      <c r="GD268" s="214"/>
      <c r="GE268" s="214"/>
      <c r="GF268" s="214"/>
      <c r="GG268" s="214"/>
      <c r="GH268" s="214"/>
      <c r="GI268" s="214"/>
      <c r="GJ268" s="214"/>
      <c r="GK268" s="214"/>
      <c r="GL268" s="214"/>
      <c r="GM268" s="214"/>
      <c r="GN268" s="214"/>
      <c r="GO268" s="214"/>
      <c r="GP268" s="214"/>
      <c r="GQ268" s="214"/>
      <c r="GR268" s="214"/>
      <c r="GS268" s="214"/>
      <c r="GT268" s="214"/>
      <c r="GU268" s="214"/>
      <c r="GV268" s="214"/>
      <c r="GW268" s="214"/>
      <c r="GX268" s="214"/>
      <c r="GY268" s="214"/>
      <c r="GZ268" s="214"/>
      <c r="HA268" s="214"/>
      <c r="HB268" s="214"/>
      <c r="HC268" s="214"/>
      <c r="HD268" s="214"/>
      <c r="HE268" s="214"/>
      <c r="HF268" s="214"/>
      <c r="HG268" s="214"/>
      <c r="HH268" s="214"/>
      <c r="HI268" s="214"/>
      <c r="HJ268" s="214"/>
      <c r="HK268" s="214"/>
      <c r="HL268" s="214"/>
      <c r="HM268" s="214"/>
      <c r="HN268" s="214"/>
      <c r="HO268" s="214"/>
      <c r="HP268" s="214"/>
      <c r="HQ268" s="214"/>
      <c r="HR268" s="214"/>
      <c r="HS268" s="214"/>
      <c r="HT268" s="214"/>
      <c r="HU268" s="214"/>
      <c r="HV268" s="214"/>
      <c r="HW268" s="214"/>
      <c r="HX268" s="214"/>
      <c r="HY268" s="214"/>
      <c r="HZ268" s="214"/>
      <c r="IA268" s="214"/>
      <c r="IB268" s="214"/>
      <c r="IC268" s="214"/>
      <c r="ID268" s="214"/>
      <c r="IE268" s="214"/>
      <c r="IF268" s="214"/>
      <c r="IG268" s="214"/>
      <c r="IH268" s="214"/>
      <c r="II268" s="214"/>
      <c r="IJ268" s="214"/>
      <c r="IK268" s="214"/>
      <c r="IL268" s="214"/>
      <c r="IM268" s="214"/>
    </row>
    <row r="269" spans="1:247" s="219" customFormat="1">
      <c r="A269" s="218"/>
      <c r="B269" s="218"/>
      <c r="C269" s="220"/>
      <c r="D269" s="216"/>
      <c r="E269" s="215"/>
      <c r="F269" s="215"/>
      <c r="G269" s="214"/>
      <c r="H269" s="214"/>
      <c r="I269" s="214"/>
      <c r="J269" s="214"/>
      <c r="K269" s="214"/>
      <c r="L269" s="214"/>
      <c r="M269" s="214"/>
      <c r="N269" s="214"/>
      <c r="O269" s="214"/>
      <c r="P269" s="214"/>
      <c r="Q269" s="214"/>
      <c r="R269" s="214"/>
      <c r="S269" s="214"/>
      <c r="T269" s="214"/>
      <c r="U269" s="214"/>
      <c r="V269" s="214"/>
      <c r="W269" s="214"/>
      <c r="X269" s="214"/>
      <c r="Y269" s="214"/>
      <c r="Z269" s="214"/>
      <c r="AA269" s="214"/>
      <c r="AB269" s="214"/>
      <c r="AC269" s="214"/>
      <c r="AD269" s="214"/>
      <c r="AE269" s="214"/>
      <c r="AF269" s="214"/>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c r="BI269" s="214"/>
      <c r="BJ269" s="214"/>
      <c r="BK269" s="214"/>
      <c r="BL269" s="214"/>
      <c r="BM269" s="214"/>
      <c r="BN269" s="214"/>
      <c r="BO269" s="214"/>
      <c r="BP269" s="214"/>
      <c r="BQ269" s="214"/>
      <c r="BR269" s="214"/>
      <c r="BS269" s="214"/>
      <c r="BT269" s="214"/>
      <c r="BU269" s="214"/>
      <c r="BV269" s="214"/>
      <c r="BW269" s="214"/>
      <c r="BX269" s="214"/>
      <c r="BY269" s="214"/>
      <c r="BZ269" s="214"/>
      <c r="CA269" s="214"/>
      <c r="CB269" s="214"/>
      <c r="CC269" s="214"/>
      <c r="CD269" s="214"/>
      <c r="CE269" s="214"/>
      <c r="CF269" s="214"/>
      <c r="CG269" s="214"/>
      <c r="CH269" s="214"/>
      <c r="CI269" s="214"/>
      <c r="CJ269" s="214"/>
      <c r="CK269" s="214"/>
      <c r="CL269" s="214"/>
      <c r="CM269" s="214"/>
      <c r="CN269" s="214"/>
      <c r="CO269" s="214"/>
      <c r="CP269" s="214"/>
      <c r="CQ269" s="214"/>
      <c r="CR269" s="214"/>
      <c r="CS269" s="214"/>
      <c r="CT269" s="214"/>
      <c r="CU269" s="214"/>
      <c r="CV269" s="214"/>
      <c r="CW269" s="214"/>
      <c r="CX269" s="214"/>
      <c r="CY269" s="214"/>
      <c r="CZ269" s="214"/>
      <c r="DA269" s="214"/>
      <c r="DB269" s="214"/>
      <c r="DC269" s="214"/>
      <c r="DD269" s="214"/>
      <c r="DE269" s="214"/>
      <c r="DF269" s="214"/>
      <c r="DG269" s="214"/>
      <c r="DH269" s="214"/>
      <c r="DI269" s="214"/>
      <c r="DJ269" s="214"/>
      <c r="DK269" s="214"/>
      <c r="DL269" s="214"/>
      <c r="DM269" s="214"/>
      <c r="DN269" s="214"/>
      <c r="DO269" s="214"/>
      <c r="DP269" s="214"/>
      <c r="DQ269" s="214"/>
      <c r="DR269" s="214"/>
      <c r="DS269" s="214"/>
      <c r="DT269" s="214"/>
      <c r="DU269" s="214"/>
      <c r="DV269" s="214"/>
      <c r="DW269" s="214"/>
      <c r="DX269" s="214"/>
      <c r="DY269" s="214"/>
      <c r="DZ269" s="214"/>
      <c r="EA269" s="214"/>
      <c r="EB269" s="214"/>
      <c r="EC269" s="214"/>
      <c r="ED269" s="214"/>
      <c r="EE269" s="214"/>
      <c r="EF269" s="214"/>
      <c r="EG269" s="214"/>
      <c r="EH269" s="214"/>
      <c r="EI269" s="214"/>
      <c r="EJ269" s="214"/>
      <c r="EK269" s="214"/>
      <c r="EL269" s="214"/>
      <c r="EM269" s="214"/>
      <c r="EN269" s="214"/>
      <c r="EO269" s="214"/>
      <c r="EP269" s="214"/>
      <c r="EQ269" s="214"/>
      <c r="ER269" s="214"/>
      <c r="ES269" s="214"/>
      <c r="ET269" s="214"/>
      <c r="EU269" s="214"/>
      <c r="EV269" s="214"/>
      <c r="EW269" s="214"/>
      <c r="EX269" s="214"/>
      <c r="EY269" s="214"/>
      <c r="EZ269" s="214"/>
      <c r="FA269" s="214"/>
      <c r="FB269" s="214"/>
      <c r="FC269" s="214"/>
      <c r="FD269" s="214"/>
      <c r="FE269" s="214"/>
      <c r="FF269" s="214"/>
      <c r="FG269" s="214"/>
      <c r="FH269" s="214"/>
      <c r="FI269" s="214"/>
      <c r="FJ269" s="214"/>
      <c r="FK269" s="214"/>
      <c r="FL269" s="214"/>
      <c r="FM269" s="214"/>
      <c r="FN269" s="214"/>
      <c r="FO269" s="214"/>
      <c r="FP269" s="214"/>
      <c r="FQ269" s="214"/>
      <c r="FR269" s="214"/>
      <c r="FS269" s="214"/>
      <c r="FT269" s="214"/>
      <c r="FU269" s="214"/>
      <c r="FV269" s="214"/>
      <c r="FW269" s="214"/>
      <c r="FX269" s="214"/>
      <c r="FY269" s="214"/>
      <c r="FZ269" s="214"/>
      <c r="GA269" s="214"/>
      <c r="GB269" s="214"/>
      <c r="GC269" s="214"/>
      <c r="GD269" s="214"/>
      <c r="GE269" s="214"/>
      <c r="GF269" s="214"/>
      <c r="GG269" s="214"/>
      <c r="GH269" s="214"/>
      <c r="GI269" s="214"/>
      <c r="GJ269" s="214"/>
      <c r="GK269" s="214"/>
      <c r="GL269" s="214"/>
      <c r="GM269" s="214"/>
      <c r="GN269" s="214"/>
      <c r="GO269" s="214"/>
      <c r="GP269" s="214"/>
      <c r="GQ269" s="214"/>
      <c r="GR269" s="214"/>
      <c r="GS269" s="214"/>
      <c r="GT269" s="214"/>
      <c r="GU269" s="214"/>
      <c r="GV269" s="214"/>
      <c r="GW269" s="214"/>
      <c r="GX269" s="214"/>
      <c r="GY269" s="214"/>
      <c r="GZ269" s="214"/>
      <c r="HA269" s="214"/>
      <c r="HB269" s="214"/>
      <c r="HC269" s="214"/>
      <c r="HD269" s="214"/>
      <c r="HE269" s="214"/>
      <c r="HF269" s="214"/>
      <c r="HG269" s="214"/>
      <c r="HH269" s="214"/>
      <c r="HI269" s="214"/>
      <c r="HJ269" s="214"/>
      <c r="HK269" s="214"/>
      <c r="HL269" s="214"/>
      <c r="HM269" s="214"/>
      <c r="HN269" s="214"/>
      <c r="HO269" s="214"/>
      <c r="HP269" s="214"/>
      <c r="HQ269" s="214"/>
      <c r="HR269" s="214"/>
      <c r="HS269" s="214"/>
      <c r="HT269" s="214"/>
      <c r="HU269" s="214"/>
      <c r="HV269" s="214"/>
      <c r="HW269" s="214"/>
      <c r="HX269" s="214"/>
      <c r="HY269" s="214"/>
      <c r="HZ269" s="214"/>
      <c r="IA269" s="214"/>
      <c r="IB269" s="214"/>
      <c r="IC269" s="214"/>
      <c r="ID269" s="214"/>
      <c r="IE269" s="214"/>
      <c r="IF269" s="214"/>
      <c r="IG269" s="214"/>
      <c r="IH269" s="214"/>
      <c r="II269" s="214"/>
      <c r="IJ269" s="214"/>
      <c r="IK269" s="214"/>
      <c r="IL269" s="214"/>
      <c r="IM269" s="214"/>
    </row>
    <row r="270" spans="1:247" s="219" customFormat="1">
      <c r="A270" s="218"/>
      <c r="B270" s="218"/>
      <c r="C270" s="220"/>
      <c r="D270" s="216"/>
      <c r="E270" s="215"/>
      <c r="F270" s="215"/>
      <c r="G270" s="214"/>
      <c r="H270" s="214"/>
      <c r="I270" s="214"/>
      <c r="J270" s="214"/>
      <c r="K270" s="214"/>
      <c r="L270" s="214"/>
      <c r="M270" s="214"/>
      <c r="N270" s="214"/>
      <c r="O270" s="214"/>
      <c r="P270" s="214"/>
      <c r="Q270" s="214"/>
      <c r="R270" s="214"/>
      <c r="S270" s="214"/>
      <c r="T270" s="214"/>
      <c r="U270" s="214"/>
      <c r="V270" s="214"/>
      <c r="W270" s="214"/>
      <c r="X270" s="214"/>
      <c r="Y270" s="214"/>
      <c r="Z270" s="214"/>
      <c r="AA270" s="214"/>
      <c r="AB270" s="214"/>
      <c r="AC270" s="214"/>
      <c r="AD270" s="214"/>
      <c r="AE270" s="214"/>
      <c r="AF270" s="214"/>
      <c r="AG270" s="214"/>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c r="BI270" s="214"/>
      <c r="BJ270" s="214"/>
      <c r="BK270" s="214"/>
      <c r="BL270" s="214"/>
      <c r="BM270" s="214"/>
      <c r="BN270" s="214"/>
      <c r="BO270" s="214"/>
      <c r="BP270" s="214"/>
      <c r="BQ270" s="214"/>
      <c r="BR270" s="214"/>
      <c r="BS270" s="214"/>
      <c r="BT270" s="214"/>
      <c r="BU270" s="214"/>
      <c r="BV270" s="214"/>
      <c r="BW270" s="214"/>
      <c r="BX270" s="214"/>
      <c r="BY270" s="214"/>
      <c r="BZ270" s="214"/>
      <c r="CA270" s="214"/>
      <c r="CB270" s="214"/>
      <c r="CC270" s="214"/>
      <c r="CD270" s="214"/>
      <c r="CE270" s="214"/>
      <c r="CF270" s="214"/>
      <c r="CG270" s="214"/>
      <c r="CH270" s="214"/>
      <c r="CI270" s="214"/>
      <c r="CJ270" s="214"/>
      <c r="CK270" s="214"/>
      <c r="CL270" s="214"/>
      <c r="CM270" s="214"/>
      <c r="CN270" s="214"/>
      <c r="CO270" s="214"/>
      <c r="CP270" s="214"/>
      <c r="CQ270" s="214"/>
      <c r="CR270" s="214"/>
      <c r="CS270" s="214"/>
      <c r="CT270" s="214"/>
      <c r="CU270" s="214"/>
      <c r="CV270" s="214"/>
      <c r="CW270" s="214"/>
      <c r="CX270" s="214"/>
      <c r="CY270" s="214"/>
      <c r="CZ270" s="214"/>
      <c r="DA270" s="214"/>
      <c r="DB270" s="214"/>
      <c r="DC270" s="214"/>
      <c r="DD270" s="214"/>
      <c r="DE270" s="214"/>
      <c r="DF270" s="214"/>
      <c r="DG270" s="214"/>
      <c r="DH270" s="214"/>
      <c r="DI270" s="214"/>
      <c r="DJ270" s="214"/>
      <c r="DK270" s="214"/>
      <c r="DL270" s="214"/>
      <c r="DM270" s="214"/>
      <c r="DN270" s="214"/>
      <c r="DO270" s="214"/>
      <c r="DP270" s="214"/>
      <c r="DQ270" s="214"/>
      <c r="DR270" s="214"/>
      <c r="DS270" s="214"/>
      <c r="DT270" s="214"/>
      <c r="DU270" s="214"/>
      <c r="DV270" s="214"/>
      <c r="DW270" s="214"/>
      <c r="DX270" s="214"/>
      <c r="DY270" s="214"/>
      <c r="DZ270" s="214"/>
      <c r="EA270" s="214"/>
      <c r="EB270" s="214"/>
      <c r="EC270" s="214"/>
      <c r="ED270" s="214"/>
      <c r="EE270" s="214"/>
      <c r="EF270" s="214"/>
      <c r="EG270" s="214"/>
      <c r="EH270" s="214"/>
      <c r="EI270" s="214"/>
      <c r="EJ270" s="214"/>
      <c r="EK270" s="214"/>
      <c r="EL270" s="214"/>
      <c r="EM270" s="214"/>
      <c r="EN270" s="214"/>
      <c r="EO270" s="214"/>
      <c r="EP270" s="214"/>
      <c r="EQ270" s="214"/>
      <c r="ER270" s="214"/>
      <c r="ES270" s="214"/>
      <c r="ET270" s="214"/>
      <c r="EU270" s="214"/>
      <c r="EV270" s="214"/>
      <c r="EW270" s="214"/>
      <c r="EX270" s="214"/>
      <c r="EY270" s="214"/>
      <c r="EZ270" s="214"/>
      <c r="FA270" s="214"/>
      <c r="FB270" s="214"/>
      <c r="FC270" s="214"/>
      <c r="FD270" s="214"/>
      <c r="FE270" s="214"/>
      <c r="FF270" s="214"/>
      <c r="FG270" s="214"/>
      <c r="FH270" s="214"/>
      <c r="FI270" s="214"/>
      <c r="FJ270" s="214"/>
      <c r="FK270" s="214"/>
      <c r="FL270" s="214"/>
      <c r="FM270" s="214"/>
      <c r="FN270" s="214"/>
      <c r="FO270" s="214"/>
      <c r="FP270" s="214"/>
      <c r="FQ270" s="214"/>
      <c r="FR270" s="214"/>
      <c r="FS270" s="214"/>
      <c r="FT270" s="214"/>
      <c r="FU270" s="214"/>
      <c r="FV270" s="214"/>
      <c r="FW270" s="214"/>
      <c r="FX270" s="214"/>
      <c r="FY270" s="214"/>
      <c r="FZ270" s="214"/>
      <c r="GA270" s="214"/>
      <c r="GB270" s="214"/>
      <c r="GC270" s="214"/>
      <c r="GD270" s="214"/>
      <c r="GE270" s="214"/>
      <c r="GF270" s="214"/>
      <c r="GG270" s="214"/>
      <c r="GH270" s="214"/>
      <c r="GI270" s="214"/>
      <c r="GJ270" s="214"/>
      <c r="GK270" s="214"/>
      <c r="GL270" s="214"/>
      <c r="GM270" s="214"/>
      <c r="GN270" s="214"/>
      <c r="GO270" s="214"/>
      <c r="GP270" s="214"/>
      <c r="GQ270" s="214"/>
      <c r="GR270" s="214"/>
      <c r="GS270" s="214"/>
      <c r="GT270" s="214"/>
      <c r="GU270" s="214"/>
      <c r="GV270" s="214"/>
      <c r="GW270" s="214"/>
      <c r="GX270" s="214"/>
      <c r="GY270" s="214"/>
      <c r="GZ270" s="214"/>
      <c r="HA270" s="214"/>
      <c r="HB270" s="214"/>
      <c r="HC270" s="214"/>
      <c r="HD270" s="214"/>
      <c r="HE270" s="214"/>
      <c r="HF270" s="214"/>
      <c r="HG270" s="214"/>
      <c r="HH270" s="214"/>
      <c r="HI270" s="214"/>
      <c r="HJ270" s="214"/>
      <c r="HK270" s="214"/>
      <c r="HL270" s="214"/>
      <c r="HM270" s="214"/>
      <c r="HN270" s="214"/>
      <c r="HO270" s="214"/>
      <c r="HP270" s="214"/>
      <c r="HQ270" s="214"/>
      <c r="HR270" s="214"/>
      <c r="HS270" s="214"/>
      <c r="HT270" s="214"/>
      <c r="HU270" s="214"/>
      <c r="HV270" s="214"/>
      <c r="HW270" s="214"/>
      <c r="HX270" s="214"/>
      <c r="HY270" s="214"/>
      <c r="HZ270" s="214"/>
      <c r="IA270" s="214"/>
      <c r="IB270" s="214"/>
      <c r="IC270" s="214"/>
      <c r="ID270" s="214"/>
      <c r="IE270" s="214"/>
      <c r="IF270" s="214"/>
      <c r="IG270" s="214"/>
      <c r="IH270" s="214"/>
      <c r="II270" s="214"/>
      <c r="IJ270" s="214"/>
      <c r="IK270" s="214"/>
      <c r="IL270" s="214"/>
      <c r="IM270" s="214"/>
    </row>
    <row r="271" spans="1:247" s="219" customFormat="1">
      <c r="A271" s="218"/>
      <c r="B271" s="218"/>
      <c r="C271" s="220"/>
      <c r="D271" s="216"/>
      <c r="E271" s="215"/>
      <c r="F271" s="215"/>
      <c r="G271" s="214"/>
      <c r="H271" s="214"/>
      <c r="I271" s="214"/>
      <c r="J271" s="214"/>
      <c r="K271" s="214"/>
      <c r="L271" s="214"/>
      <c r="M271" s="214"/>
      <c r="N271" s="214"/>
      <c r="O271" s="214"/>
      <c r="P271" s="214"/>
      <c r="Q271" s="214"/>
      <c r="R271" s="214"/>
      <c r="S271" s="214"/>
      <c r="T271" s="214"/>
      <c r="U271" s="214"/>
      <c r="V271" s="214"/>
      <c r="W271" s="214"/>
      <c r="X271" s="214"/>
      <c r="Y271" s="214"/>
      <c r="Z271" s="214"/>
      <c r="AA271" s="214"/>
      <c r="AB271" s="214"/>
      <c r="AC271" s="214"/>
      <c r="AD271" s="214"/>
      <c r="AE271" s="214"/>
      <c r="AF271" s="214"/>
      <c r="AG271" s="214"/>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c r="BI271" s="214"/>
      <c r="BJ271" s="214"/>
      <c r="BK271" s="214"/>
      <c r="BL271" s="214"/>
      <c r="BM271" s="214"/>
      <c r="BN271" s="214"/>
      <c r="BO271" s="214"/>
      <c r="BP271" s="214"/>
      <c r="BQ271" s="214"/>
      <c r="BR271" s="214"/>
      <c r="BS271" s="214"/>
      <c r="BT271" s="214"/>
      <c r="BU271" s="214"/>
      <c r="BV271" s="214"/>
      <c r="BW271" s="214"/>
      <c r="BX271" s="214"/>
      <c r="BY271" s="214"/>
      <c r="BZ271" s="214"/>
      <c r="CA271" s="214"/>
      <c r="CB271" s="214"/>
      <c r="CC271" s="214"/>
      <c r="CD271" s="214"/>
      <c r="CE271" s="214"/>
      <c r="CF271" s="214"/>
      <c r="CG271" s="214"/>
      <c r="CH271" s="214"/>
      <c r="CI271" s="214"/>
      <c r="CJ271" s="214"/>
      <c r="CK271" s="214"/>
      <c r="CL271" s="214"/>
      <c r="CM271" s="214"/>
      <c r="CN271" s="214"/>
      <c r="CO271" s="214"/>
      <c r="CP271" s="214"/>
      <c r="CQ271" s="214"/>
      <c r="CR271" s="214"/>
      <c r="CS271" s="214"/>
      <c r="CT271" s="214"/>
      <c r="CU271" s="214"/>
      <c r="CV271" s="214"/>
      <c r="CW271" s="214"/>
      <c r="CX271" s="214"/>
      <c r="CY271" s="214"/>
      <c r="CZ271" s="214"/>
      <c r="DA271" s="214"/>
      <c r="DB271" s="214"/>
      <c r="DC271" s="214"/>
      <c r="DD271" s="214"/>
      <c r="DE271" s="214"/>
      <c r="DF271" s="214"/>
      <c r="DG271" s="214"/>
      <c r="DH271" s="214"/>
      <c r="DI271" s="214"/>
      <c r="DJ271" s="214"/>
      <c r="DK271" s="214"/>
      <c r="DL271" s="214"/>
      <c r="DM271" s="214"/>
      <c r="DN271" s="214"/>
      <c r="DO271" s="214"/>
      <c r="DP271" s="214"/>
      <c r="DQ271" s="214"/>
      <c r="DR271" s="214"/>
      <c r="DS271" s="214"/>
      <c r="DT271" s="214"/>
      <c r="DU271" s="214"/>
      <c r="DV271" s="214"/>
      <c r="DW271" s="214"/>
      <c r="DX271" s="214"/>
      <c r="DY271" s="214"/>
      <c r="DZ271" s="214"/>
      <c r="EA271" s="214"/>
      <c r="EB271" s="214"/>
      <c r="EC271" s="214"/>
      <c r="ED271" s="214"/>
      <c r="EE271" s="214"/>
      <c r="EF271" s="214"/>
      <c r="EG271" s="214"/>
      <c r="EH271" s="214"/>
      <c r="EI271" s="214"/>
      <c r="EJ271" s="214"/>
      <c r="EK271" s="214"/>
      <c r="EL271" s="214"/>
      <c r="EM271" s="214"/>
      <c r="EN271" s="214"/>
      <c r="EO271" s="214"/>
      <c r="EP271" s="214"/>
      <c r="EQ271" s="214"/>
      <c r="ER271" s="214"/>
      <c r="ES271" s="214"/>
      <c r="ET271" s="214"/>
      <c r="EU271" s="214"/>
      <c r="EV271" s="214"/>
      <c r="EW271" s="214"/>
      <c r="EX271" s="214"/>
      <c r="EY271" s="214"/>
      <c r="EZ271" s="214"/>
      <c r="FA271" s="214"/>
      <c r="FB271" s="214"/>
      <c r="FC271" s="214"/>
      <c r="FD271" s="214"/>
      <c r="FE271" s="214"/>
      <c r="FF271" s="214"/>
      <c r="FG271" s="214"/>
      <c r="FH271" s="214"/>
      <c r="FI271" s="214"/>
      <c r="FJ271" s="214"/>
      <c r="FK271" s="214"/>
      <c r="FL271" s="214"/>
      <c r="FM271" s="214"/>
      <c r="FN271" s="214"/>
      <c r="FO271" s="214"/>
      <c r="FP271" s="214"/>
      <c r="FQ271" s="214"/>
      <c r="FR271" s="214"/>
      <c r="FS271" s="214"/>
      <c r="FT271" s="214"/>
      <c r="FU271" s="214"/>
      <c r="FV271" s="214"/>
      <c r="FW271" s="214"/>
      <c r="FX271" s="214"/>
      <c r="FY271" s="214"/>
      <c r="FZ271" s="214"/>
      <c r="GA271" s="214"/>
      <c r="GB271" s="214"/>
      <c r="GC271" s="214"/>
      <c r="GD271" s="214"/>
      <c r="GE271" s="214"/>
      <c r="GF271" s="214"/>
      <c r="GG271" s="214"/>
      <c r="GH271" s="214"/>
      <c r="GI271" s="214"/>
      <c r="GJ271" s="214"/>
      <c r="GK271" s="214"/>
      <c r="GL271" s="214"/>
      <c r="GM271" s="214"/>
      <c r="GN271" s="214"/>
      <c r="GO271" s="214"/>
      <c r="GP271" s="214"/>
      <c r="GQ271" s="214"/>
      <c r="GR271" s="214"/>
      <c r="GS271" s="214"/>
      <c r="GT271" s="214"/>
      <c r="GU271" s="214"/>
      <c r="GV271" s="214"/>
      <c r="GW271" s="214"/>
      <c r="GX271" s="214"/>
      <c r="GY271" s="214"/>
      <c r="GZ271" s="214"/>
      <c r="HA271" s="214"/>
      <c r="HB271" s="214"/>
      <c r="HC271" s="214"/>
      <c r="HD271" s="214"/>
      <c r="HE271" s="214"/>
      <c r="HF271" s="214"/>
      <c r="HG271" s="214"/>
      <c r="HH271" s="214"/>
      <c r="HI271" s="214"/>
      <c r="HJ271" s="214"/>
      <c r="HK271" s="214"/>
      <c r="HL271" s="214"/>
      <c r="HM271" s="214"/>
      <c r="HN271" s="214"/>
      <c r="HO271" s="214"/>
      <c r="HP271" s="214"/>
      <c r="HQ271" s="214"/>
      <c r="HR271" s="214"/>
      <c r="HS271" s="214"/>
      <c r="HT271" s="214"/>
      <c r="HU271" s="214"/>
      <c r="HV271" s="214"/>
      <c r="HW271" s="214"/>
      <c r="HX271" s="214"/>
      <c r="HY271" s="214"/>
      <c r="HZ271" s="214"/>
      <c r="IA271" s="214"/>
      <c r="IB271" s="214"/>
      <c r="IC271" s="214"/>
      <c r="ID271" s="214"/>
      <c r="IE271" s="214"/>
      <c r="IF271" s="214"/>
      <c r="IG271" s="214"/>
      <c r="IH271" s="214"/>
      <c r="II271" s="214"/>
      <c r="IJ271" s="214"/>
      <c r="IK271" s="214"/>
      <c r="IL271" s="214"/>
      <c r="IM271" s="214"/>
    </row>
    <row r="272" spans="1:247" s="219" customFormat="1">
      <c r="A272" s="218"/>
      <c r="B272" s="218"/>
      <c r="C272" s="220"/>
      <c r="D272" s="216"/>
      <c r="E272" s="215"/>
      <c r="F272" s="215"/>
      <c r="G272" s="214"/>
      <c r="H272" s="214"/>
      <c r="I272" s="214"/>
      <c r="J272" s="214"/>
      <c r="K272" s="214"/>
      <c r="L272" s="214"/>
      <c r="M272" s="214"/>
      <c r="N272" s="214"/>
      <c r="O272" s="214"/>
      <c r="P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214"/>
      <c r="BK272" s="214"/>
      <c r="BL272" s="214"/>
      <c r="BM272" s="214"/>
      <c r="BN272" s="214"/>
      <c r="BO272" s="214"/>
      <c r="BP272" s="214"/>
      <c r="BQ272" s="214"/>
      <c r="BR272" s="214"/>
      <c r="BS272" s="214"/>
      <c r="BT272" s="214"/>
      <c r="BU272" s="214"/>
      <c r="BV272" s="214"/>
      <c r="BW272" s="214"/>
      <c r="BX272" s="214"/>
      <c r="BY272" s="214"/>
      <c r="BZ272" s="214"/>
      <c r="CA272" s="214"/>
      <c r="CB272" s="214"/>
      <c r="CC272" s="214"/>
      <c r="CD272" s="214"/>
      <c r="CE272" s="214"/>
      <c r="CF272" s="214"/>
      <c r="CG272" s="214"/>
      <c r="CH272" s="214"/>
      <c r="CI272" s="214"/>
      <c r="CJ272" s="214"/>
      <c r="CK272" s="214"/>
      <c r="CL272" s="214"/>
      <c r="CM272" s="214"/>
      <c r="CN272" s="214"/>
      <c r="CO272" s="214"/>
      <c r="CP272" s="214"/>
      <c r="CQ272" s="214"/>
      <c r="CR272" s="214"/>
      <c r="CS272" s="214"/>
      <c r="CT272" s="214"/>
      <c r="CU272" s="214"/>
      <c r="CV272" s="214"/>
      <c r="CW272" s="214"/>
      <c r="CX272" s="214"/>
      <c r="CY272" s="214"/>
      <c r="CZ272" s="214"/>
      <c r="DA272" s="214"/>
      <c r="DB272" s="214"/>
      <c r="DC272" s="214"/>
      <c r="DD272" s="214"/>
      <c r="DE272" s="214"/>
      <c r="DF272" s="214"/>
      <c r="DG272" s="214"/>
      <c r="DH272" s="214"/>
      <c r="DI272" s="214"/>
      <c r="DJ272" s="214"/>
      <c r="DK272" s="214"/>
      <c r="DL272" s="214"/>
      <c r="DM272" s="214"/>
      <c r="DN272" s="214"/>
      <c r="DO272" s="214"/>
      <c r="DP272" s="214"/>
      <c r="DQ272" s="214"/>
      <c r="DR272" s="214"/>
      <c r="DS272" s="214"/>
      <c r="DT272" s="214"/>
      <c r="DU272" s="214"/>
      <c r="DV272" s="214"/>
      <c r="DW272" s="214"/>
      <c r="DX272" s="214"/>
      <c r="DY272" s="214"/>
      <c r="DZ272" s="214"/>
      <c r="EA272" s="214"/>
      <c r="EB272" s="214"/>
      <c r="EC272" s="214"/>
      <c r="ED272" s="214"/>
      <c r="EE272" s="214"/>
      <c r="EF272" s="214"/>
      <c r="EG272" s="214"/>
      <c r="EH272" s="214"/>
      <c r="EI272" s="214"/>
      <c r="EJ272" s="214"/>
      <c r="EK272" s="214"/>
      <c r="EL272" s="214"/>
      <c r="EM272" s="214"/>
      <c r="EN272" s="214"/>
      <c r="EO272" s="214"/>
      <c r="EP272" s="214"/>
      <c r="EQ272" s="214"/>
      <c r="ER272" s="214"/>
      <c r="ES272" s="214"/>
      <c r="ET272" s="214"/>
      <c r="EU272" s="214"/>
      <c r="EV272" s="214"/>
      <c r="EW272" s="214"/>
      <c r="EX272" s="214"/>
      <c r="EY272" s="214"/>
      <c r="EZ272" s="214"/>
      <c r="FA272" s="214"/>
      <c r="FB272" s="214"/>
      <c r="FC272" s="214"/>
      <c r="FD272" s="214"/>
      <c r="FE272" s="214"/>
      <c r="FF272" s="214"/>
      <c r="FG272" s="214"/>
      <c r="FH272" s="214"/>
      <c r="FI272" s="214"/>
      <c r="FJ272" s="214"/>
      <c r="FK272" s="214"/>
      <c r="FL272" s="214"/>
      <c r="FM272" s="214"/>
      <c r="FN272" s="214"/>
      <c r="FO272" s="214"/>
      <c r="FP272" s="214"/>
      <c r="FQ272" s="214"/>
      <c r="FR272" s="214"/>
      <c r="FS272" s="214"/>
      <c r="FT272" s="214"/>
      <c r="FU272" s="214"/>
      <c r="FV272" s="214"/>
      <c r="FW272" s="214"/>
      <c r="FX272" s="214"/>
      <c r="FY272" s="214"/>
      <c r="FZ272" s="214"/>
      <c r="GA272" s="214"/>
      <c r="GB272" s="214"/>
      <c r="GC272" s="214"/>
      <c r="GD272" s="214"/>
      <c r="GE272" s="214"/>
      <c r="GF272" s="214"/>
      <c r="GG272" s="214"/>
      <c r="GH272" s="214"/>
      <c r="GI272" s="214"/>
      <c r="GJ272" s="214"/>
      <c r="GK272" s="214"/>
      <c r="GL272" s="214"/>
      <c r="GM272" s="214"/>
      <c r="GN272" s="214"/>
      <c r="GO272" s="214"/>
      <c r="GP272" s="214"/>
      <c r="GQ272" s="214"/>
      <c r="GR272" s="214"/>
      <c r="GS272" s="214"/>
      <c r="GT272" s="214"/>
      <c r="GU272" s="214"/>
      <c r="GV272" s="214"/>
      <c r="GW272" s="214"/>
      <c r="GX272" s="214"/>
      <c r="GY272" s="214"/>
      <c r="GZ272" s="214"/>
      <c r="HA272" s="214"/>
      <c r="HB272" s="214"/>
      <c r="HC272" s="214"/>
      <c r="HD272" s="214"/>
      <c r="HE272" s="214"/>
      <c r="HF272" s="214"/>
      <c r="HG272" s="214"/>
      <c r="HH272" s="214"/>
      <c r="HI272" s="214"/>
      <c r="HJ272" s="214"/>
      <c r="HK272" s="214"/>
      <c r="HL272" s="214"/>
      <c r="HM272" s="214"/>
      <c r="HN272" s="214"/>
      <c r="HO272" s="214"/>
      <c r="HP272" s="214"/>
      <c r="HQ272" s="214"/>
      <c r="HR272" s="214"/>
      <c r="HS272" s="214"/>
      <c r="HT272" s="214"/>
      <c r="HU272" s="214"/>
      <c r="HV272" s="214"/>
      <c r="HW272" s="214"/>
      <c r="HX272" s="214"/>
      <c r="HY272" s="214"/>
      <c r="HZ272" s="214"/>
      <c r="IA272" s="214"/>
      <c r="IB272" s="214"/>
      <c r="IC272" s="214"/>
      <c r="ID272" s="214"/>
      <c r="IE272" s="214"/>
      <c r="IF272" s="214"/>
      <c r="IG272" s="214"/>
      <c r="IH272" s="214"/>
      <c r="II272" s="214"/>
      <c r="IJ272" s="214"/>
      <c r="IK272" s="214"/>
      <c r="IL272" s="214"/>
      <c r="IM272" s="214"/>
    </row>
    <row r="273" spans="1:247" s="219" customFormat="1">
      <c r="A273" s="218"/>
      <c r="B273" s="218"/>
      <c r="C273" s="220"/>
      <c r="D273" s="216"/>
      <c r="E273" s="215"/>
      <c r="F273" s="215"/>
      <c r="G273" s="214"/>
      <c r="H273" s="214"/>
      <c r="I273" s="214"/>
      <c r="J273" s="214"/>
      <c r="K273" s="214"/>
      <c r="L273" s="214"/>
      <c r="M273" s="214"/>
      <c r="N273" s="214"/>
      <c r="O273" s="214"/>
      <c r="P273" s="214"/>
      <c r="Q273" s="214"/>
      <c r="R273" s="214"/>
      <c r="S273" s="214"/>
      <c r="T273" s="214"/>
      <c r="U273" s="214"/>
      <c r="V273" s="214"/>
      <c r="W273" s="214"/>
      <c r="X273" s="214"/>
      <c r="Y273" s="214"/>
      <c r="Z273" s="214"/>
      <c r="AA273" s="214"/>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c r="BI273" s="214"/>
      <c r="BJ273" s="214"/>
      <c r="BK273" s="214"/>
      <c r="BL273" s="214"/>
      <c r="BM273" s="214"/>
      <c r="BN273" s="214"/>
      <c r="BO273" s="214"/>
      <c r="BP273" s="214"/>
      <c r="BQ273" s="214"/>
      <c r="BR273" s="214"/>
      <c r="BS273" s="214"/>
      <c r="BT273" s="214"/>
      <c r="BU273" s="214"/>
      <c r="BV273" s="214"/>
      <c r="BW273" s="214"/>
      <c r="BX273" s="214"/>
      <c r="BY273" s="214"/>
      <c r="BZ273" s="214"/>
      <c r="CA273" s="214"/>
      <c r="CB273" s="214"/>
      <c r="CC273" s="214"/>
      <c r="CD273" s="214"/>
      <c r="CE273" s="214"/>
      <c r="CF273" s="214"/>
      <c r="CG273" s="214"/>
      <c r="CH273" s="214"/>
      <c r="CI273" s="214"/>
      <c r="CJ273" s="214"/>
      <c r="CK273" s="214"/>
      <c r="CL273" s="214"/>
      <c r="CM273" s="214"/>
      <c r="CN273" s="214"/>
      <c r="CO273" s="214"/>
      <c r="CP273" s="214"/>
      <c r="CQ273" s="214"/>
      <c r="CR273" s="214"/>
      <c r="CS273" s="214"/>
      <c r="CT273" s="214"/>
      <c r="CU273" s="214"/>
      <c r="CV273" s="214"/>
      <c r="CW273" s="214"/>
      <c r="CX273" s="214"/>
      <c r="CY273" s="214"/>
      <c r="CZ273" s="214"/>
      <c r="DA273" s="214"/>
      <c r="DB273" s="214"/>
      <c r="DC273" s="214"/>
      <c r="DD273" s="214"/>
      <c r="DE273" s="214"/>
      <c r="DF273" s="214"/>
      <c r="DG273" s="214"/>
      <c r="DH273" s="214"/>
      <c r="DI273" s="214"/>
      <c r="DJ273" s="214"/>
      <c r="DK273" s="214"/>
      <c r="DL273" s="214"/>
      <c r="DM273" s="214"/>
      <c r="DN273" s="214"/>
      <c r="DO273" s="214"/>
      <c r="DP273" s="214"/>
      <c r="DQ273" s="214"/>
      <c r="DR273" s="214"/>
      <c r="DS273" s="214"/>
      <c r="DT273" s="214"/>
      <c r="DU273" s="214"/>
      <c r="DV273" s="214"/>
      <c r="DW273" s="214"/>
      <c r="DX273" s="214"/>
      <c r="DY273" s="214"/>
      <c r="DZ273" s="214"/>
      <c r="EA273" s="214"/>
      <c r="EB273" s="214"/>
      <c r="EC273" s="214"/>
      <c r="ED273" s="214"/>
      <c r="EE273" s="214"/>
      <c r="EF273" s="214"/>
      <c r="EG273" s="214"/>
      <c r="EH273" s="214"/>
      <c r="EI273" s="214"/>
      <c r="EJ273" s="214"/>
      <c r="EK273" s="214"/>
      <c r="EL273" s="214"/>
      <c r="EM273" s="214"/>
      <c r="EN273" s="214"/>
      <c r="EO273" s="214"/>
      <c r="EP273" s="214"/>
      <c r="EQ273" s="214"/>
      <c r="ER273" s="214"/>
      <c r="ES273" s="214"/>
      <c r="ET273" s="214"/>
      <c r="EU273" s="214"/>
      <c r="EV273" s="214"/>
      <c r="EW273" s="214"/>
      <c r="EX273" s="214"/>
      <c r="EY273" s="214"/>
      <c r="EZ273" s="214"/>
      <c r="FA273" s="214"/>
      <c r="FB273" s="214"/>
      <c r="FC273" s="214"/>
      <c r="FD273" s="214"/>
      <c r="FE273" s="214"/>
      <c r="FF273" s="214"/>
      <c r="FG273" s="214"/>
      <c r="FH273" s="214"/>
      <c r="FI273" s="214"/>
      <c r="FJ273" s="214"/>
      <c r="FK273" s="214"/>
      <c r="FL273" s="214"/>
      <c r="FM273" s="214"/>
      <c r="FN273" s="214"/>
      <c r="FO273" s="214"/>
      <c r="FP273" s="214"/>
      <c r="FQ273" s="214"/>
      <c r="FR273" s="214"/>
      <c r="FS273" s="214"/>
      <c r="FT273" s="214"/>
      <c r="FU273" s="214"/>
      <c r="FV273" s="214"/>
      <c r="FW273" s="214"/>
      <c r="FX273" s="214"/>
      <c r="FY273" s="214"/>
      <c r="FZ273" s="214"/>
      <c r="GA273" s="214"/>
      <c r="GB273" s="214"/>
      <c r="GC273" s="214"/>
      <c r="GD273" s="214"/>
      <c r="GE273" s="214"/>
      <c r="GF273" s="214"/>
      <c r="GG273" s="214"/>
      <c r="GH273" s="214"/>
      <c r="GI273" s="214"/>
      <c r="GJ273" s="214"/>
      <c r="GK273" s="214"/>
      <c r="GL273" s="214"/>
      <c r="GM273" s="214"/>
      <c r="GN273" s="214"/>
      <c r="GO273" s="214"/>
      <c r="GP273" s="214"/>
      <c r="GQ273" s="214"/>
      <c r="GR273" s="214"/>
      <c r="GS273" s="214"/>
      <c r="GT273" s="214"/>
      <c r="GU273" s="214"/>
      <c r="GV273" s="214"/>
      <c r="GW273" s="214"/>
      <c r="GX273" s="214"/>
      <c r="GY273" s="214"/>
      <c r="GZ273" s="214"/>
      <c r="HA273" s="214"/>
      <c r="HB273" s="214"/>
      <c r="HC273" s="214"/>
      <c r="HD273" s="214"/>
      <c r="HE273" s="214"/>
      <c r="HF273" s="214"/>
      <c r="HG273" s="214"/>
      <c r="HH273" s="214"/>
      <c r="HI273" s="214"/>
      <c r="HJ273" s="214"/>
      <c r="HK273" s="214"/>
      <c r="HL273" s="214"/>
      <c r="HM273" s="214"/>
      <c r="HN273" s="214"/>
      <c r="HO273" s="214"/>
      <c r="HP273" s="214"/>
      <c r="HQ273" s="214"/>
      <c r="HR273" s="214"/>
      <c r="HS273" s="214"/>
      <c r="HT273" s="214"/>
      <c r="HU273" s="214"/>
      <c r="HV273" s="214"/>
      <c r="HW273" s="214"/>
      <c r="HX273" s="214"/>
      <c r="HY273" s="214"/>
      <c r="HZ273" s="214"/>
      <c r="IA273" s="214"/>
      <c r="IB273" s="214"/>
      <c r="IC273" s="214"/>
      <c r="ID273" s="214"/>
      <c r="IE273" s="214"/>
      <c r="IF273" s="214"/>
      <c r="IG273" s="214"/>
      <c r="IH273" s="214"/>
      <c r="II273" s="214"/>
      <c r="IJ273" s="214"/>
      <c r="IK273" s="214"/>
      <c r="IL273" s="214"/>
      <c r="IM273" s="214"/>
    </row>
  </sheetData>
  <sheetProtection algorithmName="SHA-512" hashValue="FOh+dbWZfR+I998Iaa8H7YzIWPKevI+9bcp1crPIQupzLl+IHE1xD164r6KrDkvW7Sc6ocBjqwfDwUZpQeZn4A==" saltValue="7HwAIYYNYVAFJrgGrbWitQ==" spinCount="100000" sheet="1" objects="1" scenarios="1"/>
  <mergeCells count="21">
    <mergeCell ref="B11:F11"/>
    <mergeCell ref="B20:F20"/>
    <mergeCell ref="B22:F22"/>
    <mergeCell ref="B21:F21"/>
    <mergeCell ref="B5:F5"/>
    <mergeCell ref="B10:F10"/>
    <mergeCell ref="B12:F12"/>
    <mergeCell ref="B6:F6"/>
    <mergeCell ref="B7:F7"/>
    <mergeCell ref="B8:F8"/>
    <mergeCell ref="B9:F9"/>
    <mergeCell ref="B24:F24"/>
    <mergeCell ref="B25:F25"/>
    <mergeCell ref="B13:F13"/>
    <mergeCell ref="B14:F14"/>
    <mergeCell ref="B15:F15"/>
    <mergeCell ref="B16:F16"/>
    <mergeCell ref="B23:F23"/>
    <mergeCell ref="B17:F17"/>
    <mergeCell ref="B18:F18"/>
    <mergeCell ref="B19:F19"/>
  </mergeCells>
  <pageMargins left="0.7" right="0.7" top="0.75" bottom="0.75" header="0.3" footer="0.3"/>
  <pageSetup paperSize="9" orientation="portrait" r:id="rId1"/>
  <headerFooter>
    <oddHeader>&amp;R&amp;K00-025&amp;A</oddHeader>
    <oddFooter>&amp;R&amp;K00-033&amp;P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32A36-41F7-4C7B-896E-1F48818978FF}">
  <dimension ref="A1:IM285"/>
  <sheetViews>
    <sheetView view="pageLayout" zoomScaleNormal="110" zoomScaleSheetLayoutView="100" workbookViewId="0">
      <selection activeCell="E63" sqref="E63"/>
    </sheetView>
  </sheetViews>
  <sheetFormatPr defaultColWidth="8.85546875" defaultRowHeight="12.75"/>
  <cols>
    <col min="1" max="1" width="5.28515625" style="12" customWidth="1"/>
    <col min="2" max="2" width="46.140625" style="12" customWidth="1"/>
    <col min="3" max="3" width="6" style="298" customWidth="1"/>
    <col min="4" max="4" width="5.7109375" style="297" customWidth="1"/>
    <col min="5" max="6" width="11.7109375" style="6" customWidth="1"/>
    <col min="7" max="12" width="9.140625" style="1" customWidth="1"/>
    <col min="13" max="14" width="8.85546875" style="1" customWidth="1"/>
    <col min="15" max="16384" width="8.85546875" style="1"/>
  </cols>
  <sheetData>
    <row r="1" spans="1:6" ht="25.5">
      <c r="A1" s="91" t="s">
        <v>8</v>
      </c>
      <c r="B1" s="92" t="s">
        <v>22</v>
      </c>
      <c r="C1" s="333" t="s">
        <v>36</v>
      </c>
      <c r="D1" s="332" t="s">
        <v>35</v>
      </c>
      <c r="E1" s="95" t="s">
        <v>9</v>
      </c>
      <c r="F1" s="96" t="s">
        <v>10</v>
      </c>
    </row>
    <row r="2" spans="1:6" ht="13.5" thickBot="1"/>
    <row r="3" spans="1:6" ht="15.75" thickBot="1">
      <c r="A3" s="191" t="s">
        <v>6</v>
      </c>
      <c r="B3" s="192" t="s">
        <v>206</v>
      </c>
      <c r="C3" s="331"/>
      <c r="D3" s="330"/>
      <c r="E3" s="195"/>
      <c r="F3" s="196"/>
    </row>
    <row r="4" spans="1:6">
      <c r="A4" s="2"/>
      <c r="B4" s="2"/>
    </row>
    <row r="5" spans="1:6">
      <c r="A5" s="2"/>
      <c r="B5" s="514" t="s">
        <v>252</v>
      </c>
      <c r="C5" s="514"/>
      <c r="D5" s="514"/>
      <c r="E5" s="514"/>
      <c r="F5" s="514"/>
    </row>
    <row r="6" spans="1:6" s="318" customFormat="1" ht="26.25" customHeight="1">
      <c r="A6" s="53"/>
      <c r="B6" s="501" t="s">
        <v>315</v>
      </c>
      <c r="C6" s="501"/>
      <c r="D6" s="501"/>
      <c r="E6" s="501"/>
      <c r="F6" s="501"/>
    </row>
    <row r="7" spans="1:6" s="318" customFormat="1">
      <c r="A7" s="53"/>
      <c r="B7" s="515" t="s">
        <v>314</v>
      </c>
      <c r="C7" s="515"/>
      <c r="D7" s="515"/>
      <c r="E7" s="515"/>
      <c r="F7" s="515"/>
    </row>
    <row r="8" spans="1:6" s="318" customFormat="1">
      <c r="A8" s="53"/>
      <c r="B8" s="515" t="s">
        <v>313</v>
      </c>
      <c r="C8" s="515"/>
      <c r="D8" s="515"/>
      <c r="E8" s="515"/>
      <c r="F8" s="515"/>
    </row>
    <row r="9" spans="1:6" s="318" customFormat="1">
      <c r="A9" s="53"/>
      <c r="B9" s="515" t="s">
        <v>248</v>
      </c>
      <c r="C9" s="515"/>
      <c r="D9" s="515"/>
      <c r="E9" s="515"/>
      <c r="F9" s="515"/>
    </row>
    <row r="10" spans="1:6" s="318" customFormat="1" ht="26.25" customHeight="1">
      <c r="A10" s="53"/>
      <c r="B10" s="513" t="s">
        <v>247</v>
      </c>
      <c r="C10" s="513"/>
      <c r="D10" s="513"/>
      <c r="E10" s="513"/>
      <c r="F10" s="513"/>
    </row>
    <row r="11" spans="1:6" s="318" customFormat="1" ht="13.5">
      <c r="A11" s="53"/>
      <c r="B11" s="516"/>
      <c r="C11" s="516"/>
      <c r="D11" s="516"/>
      <c r="E11" s="516"/>
      <c r="F11" s="516"/>
    </row>
    <row r="12" spans="1:6" s="318" customFormat="1">
      <c r="A12" s="53"/>
      <c r="B12" s="517" t="s">
        <v>312</v>
      </c>
      <c r="C12" s="517"/>
      <c r="D12" s="517"/>
      <c r="E12" s="517"/>
      <c r="F12" s="517"/>
    </row>
    <row r="13" spans="1:6" s="318" customFormat="1" ht="39" customHeight="1">
      <c r="A13" s="53"/>
      <c r="B13" s="513" t="s">
        <v>311</v>
      </c>
      <c r="C13" s="513"/>
      <c r="D13" s="513"/>
      <c r="E13" s="513"/>
      <c r="F13" s="513"/>
    </row>
    <row r="14" spans="1:6" s="318" customFormat="1">
      <c r="A14" s="53"/>
      <c r="B14" s="513" t="s">
        <v>310</v>
      </c>
      <c r="C14" s="513"/>
      <c r="D14" s="513"/>
      <c r="E14" s="513"/>
      <c r="F14" s="513"/>
    </row>
    <row r="15" spans="1:6" s="318" customFormat="1">
      <c r="A15" s="53"/>
      <c r="B15" s="512" t="s">
        <v>309</v>
      </c>
      <c r="C15" s="513"/>
      <c r="D15" s="513"/>
      <c r="E15" s="513"/>
      <c r="F15" s="513"/>
    </row>
    <row r="16" spans="1:6" s="318" customFormat="1" ht="25.5" customHeight="1">
      <c r="A16" s="53"/>
      <c r="B16" s="512" t="s">
        <v>308</v>
      </c>
      <c r="C16" s="513"/>
      <c r="D16" s="513"/>
      <c r="E16" s="513"/>
      <c r="F16" s="513"/>
    </row>
    <row r="17" spans="1:6" s="318" customFormat="1">
      <c r="A17" s="53"/>
      <c r="C17" s="327"/>
      <c r="D17" s="327"/>
    </row>
    <row r="18" spans="1:6" s="318" customFormat="1">
      <c r="A18" s="53"/>
      <c r="B18" s="517" t="s">
        <v>307</v>
      </c>
      <c r="C18" s="517"/>
      <c r="D18" s="517"/>
      <c r="E18" s="517"/>
      <c r="F18" s="517"/>
    </row>
    <row r="19" spans="1:6" s="318" customFormat="1" ht="39" customHeight="1">
      <c r="A19" s="53"/>
      <c r="B19" s="505" t="s">
        <v>306</v>
      </c>
      <c r="C19" s="504"/>
      <c r="D19" s="504"/>
      <c r="E19" s="504"/>
      <c r="F19" s="504"/>
    </row>
    <row r="20" spans="1:6" s="318" customFormat="1">
      <c r="A20" s="53"/>
      <c r="B20" s="505" t="s">
        <v>305</v>
      </c>
      <c r="C20" s="504"/>
      <c r="D20" s="504"/>
      <c r="E20" s="504"/>
      <c r="F20" s="504"/>
    </row>
    <row r="21" spans="1:6" s="318" customFormat="1" ht="13.5" thickBot="1">
      <c r="A21" s="321"/>
      <c r="B21" s="329"/>
      <c r="C21" s="328"/>
      <c r="D21" s="328"/>
      <c r="E21" s="328"/>
      <c r="F21" s="328"/>
    </row>
    <row r="22" spans="1:6" s="318" customFormat="1" ht="13.5" thickTop="1">
      <c r="A22" s="53"/>
      <c r="C22" s="327"/>
      <c r="D22" s="327"/>
    </row>
    <row r="23" spans="1:6" s="325" customFormat="1" ht="28.5" customHeight="1">
      <c r="A23" s="326"/>
      <c r="B23" s="518" t="s">
        <v>304</v>
      </c>
      <c r="C23" s="518"/>
      <c r="D23" s="518"/>
      <c r="E23" s="518"/>
      <c r="F23" s="518"/>
    </row>
    <row r="24" spans="1:6" s="279" customFormat="1" ht="17.25" customHeight="1">
      <c r="A24" s="324" t="s">
        <v>303</v>
      </c>
      <c r="B24" s="504" t="s">
        <v>302</v>
      </c>
      <c r="C24" s="506"/>
      <c r="D24" s="506"/>
      <c r="E24" s="506"/>
      <c r="F24" s="506"/>
    </row>
    <row r="25" spans="1:6" s="318" customFormat="1" ht="25.5" customHeight="1">
      <c r="A25" s="53"/>
      <c r="B25" s="519" t="s">
        <v>301</v>
      </c>
      <c r="C25" s="510"/>
      <c r="D25" s="510"/>
      <c r="E25" s="510"/>
      <c r="F25" s="510"/>
    </row>
    <row r="26" spans="1:6" s="19" customFormat="1" ht="63.75" customHeight="1">
      <c r="A26" s="323"/>
      <c r="B26" s="519" t="s">
        <v>300</v>
      </c>
      <c r="C26" s="510"/>
      <c r="D26" s="510"/>
      <c r="E26" s="510"/>
      <c r="F26" s="510"/>
    </row>
    <row r="27" spans="1:6" s="318" customFormat="1">
      <c r="A27" s="53"/>
      <c r="B27" s="512" t="s">
        <v>299</v>
      </c>
      <c r="C27" s="513"/>
      <c r="D27" s="513"/>
      <c r="E27" s="513"/>
      <c r="F27" s="513"/>
    </row>
    <row r="28" spans="1:6" s="318" customFormat="1" ht="18" customHeight="1">
      <c r="A28" s="322" t="s">
        <v>298</v>
      </c>
      <c r="B28" s="504" t="s">
        <v>297</v>
      </c>
      <c r="C28" s="513"/>
      <c r="D28" s="513"/>
      <c r="E28" s="513"/>
      <c r="F28" s="513"/>
    </row>
    <row r="29" spans="1:6" s="318" customFormat="1" ht="26.25" customHeight="1">
      <c r="A29" s="53"/>
      <c r="B29" s="512" t="s">
        <v>296</v>
      </c>
      <c r="C29" s="513"/>
      <c r="D29" s="513"/>
      <c r="E29" s="513"/>
      <c r="F29" s="513"/>
    </row>
    <row r="30" spans="1:6" s="318" customFormat="1" ht="17.25" customHeight="1">
      <c r="A30" s="322" t="s">
        <v>295</v>
      </c>
      <c r="B30" s="504" t="s">
        <v>294</v>
      </c>
      <c r="C30" s="513"/>
      <c r="D30" s="513"/>
      <c r="E30" s="513"/>
      <c r="F30" s="513"/>
    </row>
    <row r="31" spans="1:6" s="318" customFormat="1" ht="39" customHeight="1">
      <c r="A31" s="53"/>
      <c r="B31" s="512" t="s">
        <v>293</v>
      </c>
      <c r="C31" s="513"/>
      <c r="D31" s="513"/>
      <c r="E31" s="513"/>
      <c r="F31" s="513"/>
    </row>
    <row r="32" spans="1:6" s="318" customFormat="1" ht="19.5" customHeight="1">
      <c r="A32" s="322" t="s">
        <v>292</v>
      </c>
      <c r="B32" s="504" t="s">
        <v>291</v>
      </c>
      <c r="C32" s="513"/>
      <c r="D32" s="513"/>
      <c r="E32" s="513"/>
      <c r="F32" s="513"/>
    </row>
    <row r="33" spans="1:6" s="318" customFormat="1" ht="40.5" customHeight="1">
      <c r="A33" s="53"/>
      <c r="B33" s="512" t="s">
        <v>290</v>
      </c>
      <c r="C33" s="513"/>
      <c r="D33" s="513"/>
      <c r="E33" s="513"/>
      <c r="F33" s="513"/>
    </row>
    <row r="34" spans="1:6" s="318" customFormat="1" ht="21" customHeight="1">
      <c r="A34" s="322" t="s">
        <v>289</v>
      </c>
      <c r="B34" s="504" t="s">
        <v>288</v>
      </c>
      <c r="C34" s="513"/>
      <c r="D34" s="513"/>
      <c r="E34" s="513"/>
      <c r="F34" s="513"/>
    </row>
    <row r="35" spans="1:6" s="318" customFormat="1" ht="26.25" customHeight="1">
      <c r="A35" s="53"/>
      <c r="B35" s="512" t="s">
        <v>287</v>
      </c>
      <c r="C35" s="513"/>
      <c r="D35" s="513"/>
      <c r="E35" s="513"/>
      <c r="F35" s="513"/>
    </row>
    <row r="36" spans="1:6" s="318" customFormat="1" ht="26.25" customHeight="1">
      <c r="A36" s="53"/>
      <c r="B36" s="512" t="s">
        <v>286</v>
      </c>
      <c r="C36" s="513"/>
      <c r="D36" s="513"/>
      <c r="E36" s="513"/>
      <c r="F36" s="513"/>
    </row>
    <row r="37" spans="1:6" s="318" customFormat="1" ht="26.25" customHeight="1">
      <c r="A37" s="53"/>
      <c r="B37" s="512" t="s">
        <v>285</v>
      </c>
      <c r="C37" s="513"/>
      <c r="D37" s="513"/>
      <c r="E37" s="513"/>
      <c r="F37" s="513"/>
    </row>
    <row r="38" spans="1:6" s="318" customFormat="1" ht="18.75" customHeight="1">
      <c r="A38" s="322" t="s">
        <v>284</v>
      </c>
      <c r="B38" s="504" t="s">
        <v>283</v>
      </c>
      <c r="C38" s="513"/>
      <c r="D38" s="513"/>
      <c r="E38" s="513"/>
      <c r="F38" s="513"/>
    </row>
    <row r="39" spans="1:6" s="318" customFormat="1" ht="28.5" customHeight="1">
      <c r="A39" s="53"/>
      <c r="B39" s="512" t="s">
        <v>282</v>
      </c>
      <c r="C39" s="513"/>
      <c r="D39" s="513"/>
      <c r="E39" s="513"/>
      <c r="F39" s="513"/>
    </row>
    <row r="40" spans="1:6" s="318" customFormat="1" ht="55.5" customHeight="1">
      <c r="A40" s="53"/>
      <c r="B40" s="512" t="s">
        <v>281</v>
      </c>
      <c r="C40" s="513"/>
      <c r="D40" s="513"/>
      <c r="E40" s="513"/>
      <c r="F40" s="513"/>
    </row>
    <row r="41" spans="1:6" s="318" customFormat="1" ht="20.25" customHeight="1">
      <c r="A41" s="322" t="s">
        <v>280</v>
      </c>
      <c r="B41" s="504" t="s">
        <v>279</v>
      </c>
      <c r="C41" s="513"/>
      <c r="D41" s="513"/>
      <c r="E41" s="513"/>
      <c r="F41" s="513"/>
    </row>
    <row r="42" spans="1:6" s="318" customFormat="1" ht="27.75" customHeight="1">
      <c r="A42" s="53"/>
      <c r="B42" s="512" t="s">
        <v>278</v>
      </c>
      <c r="C42" s="513"/>
      <c r="D42" s="513"/>
      <c r="E42" s="513"/>
      <c r="F42" s="513"/>
    </row>
    <row r="43" spans="1:6" s="318" customFormat="1" ht="21" customHeight="1">
      <c r="A43" s="322" t="s">
        <v>277</v>
      </c>
      <c r="B43" s="504" t="s">
        <v>276</v>
      </c>
      <c r="C43" s="513"/>
      <c r="D43" s="513"/>
      <c r="E43" s="513"/>
      <c r="F43" s="513"/>
    </row>
    <row r="44" spans="1:6" s="318" customFormat="1" ht="18.75" customHeight="1">
      <c r="A44" s="53"/>
      <c r="B44" s="512" t="s">
        <v>275</v>
      </c>
      <c r="C44" s="513"/>
      <c r="D44" s="513"/>
      <c r="E44" s="513"/>
      <c r="F44" s="513"/>
    </row>
    <row r="45" spans="1:6" s="318" customFormat="1">
      <c r="A45" s="53"/>
      <c r="B45" s="512" t="s">
        <v>274</v>
      </c>
      <c r="C45" s="513"/>
      <c r="D45" s="513"/>
      <c r="E45" s="513"/>
      <c r="F45" s="513"/>
    </row>
    <row r="46" spans="1:6" s="318" customFormat="1">
      <c r="A46" s="53"/>
      <c r="B46" s="512" t="s">
        <v>273</v>
      </c>
      <c r="C46" s="513"/>
      <c r="D46" s="513"/>
      <c r="E46" s="513"/>
      <c r="F46" s="513"/>
    </row>
    <row r="47" spans="1:6" s="318" customFormat="1" ht="18.75" customHeight="1">
      <c r="A47" s="322" t="s">
        <v>272</v>
      </c>
      <c r="B47" s="504" t="s">
        <v>271</v>
      </c>
      <c r="C47" s="513"/>
      <c r="D47" s="513"/>
      <c r="E47" s="513"/>
      <c r="F47" s="513"/>
    </row>
    <row r="48" spans="1:6" s="318" customFormat="1" ht="42.75" customHeight="1">
      <c r="A48" s="53"/>
      <c r="B48" s="512" t="s">
        <v>270</v>
      </c>
      <c r="C48" s="513"/>
      <c r="D48" s="513"/>
      <c r="E48" s="513"/>
      <c r="F48" s="513"/>
    </row>
    <row r="49" spans="1:12" s="318" customFormat="1" ht="19.5" customHeight="1">
      <c r="A49" s="322" t="s">
        <v>269</v>
      </c>
      <c r="B49" s="504" t="s">
        <v>268</v>
      </c>
      <c r="C49" s="504"/>
      <c r="D49" s="504"/>
      <c r="E49" s="504"/>
      <c r="F49" s="504"/>
    </row>
    <row r="50" spans="1:12" s="318" customFormat="1">
      <c r="A50" s="53"/>
      <c r="B50" s="512" t="s">
        <v>267</v>
      </c>
      <c r="C50" s="513"/>
      <c r="D50" s="513"/>
      <c r="E50" s="513"/>
      <c r="F50" s="513"/>
    </row>
    <row r="51" spans="1:12" s="318" customFormat="1" ht="13.5" thickBot="1">
      <c r="A51" s="321"/>
      <c r="B51" s="320"/>
      <c r="C51" s="319"/>
      <c r="D51" s="319"/>
      <c r="E51" s="319"/>
      <c r="F51" s="319"/>
    </row>
    <row r="52" spans="1:12" ht="13.5" thickTop="1">
      <c r="A52" s="317"/>
      <c r="B52" s="37"/>
      <c r="C52" s="304"/>
      <c r="D52" s="304"/>
      <c r="E52" s="37"/>
      <c r="F52" s="37"/>
      <c r="H52" s="302"/>
      <c r="I52" s="301"/>
      <c r="J52" s="301"/>
      <c r="K52" s="301"/>
      <c r="L52" s="301"/>
    </row>
    <row r="53" spans="1:12">
      <c r="A53" s="61" t="s">
        <v>11</v>
      </c>
      <c r="B53" s="62" t="s">
        <v>266</v>
      </c>
      <c r="C53" s="316"/>
      <c r="D53" s="315"/>
      <c r="E53" s="46"/>
      <c r="F53" s="47"/>
      <c r="I53" s="314"/>
    </row>
    <row r="54" spans="1:12" ht="38.25">
      <c r="A54" s="189"/>
      <c r="B54" s="13" t="s">
        <v>265</v>
      </c>
      <c r="F54" s="81"/>
      <c r="I54" s="313"/>
    </row>
    <row r="55" spans="1:12" ht="76.5">
      <c r="A55" s="189"/>
      <c r="B55" s="34" t="s">
        <v>264</v>
      </c>
      <c r="F55" s="81"/>
      <c r="H55" s="12"/>
      <c r="I55" s="12"/>
    </row>
    <row r="56" spans="1:12" ht="14.25" customHeight="1">
      <c r="A56" s="312"/>
      <c r="B56" s="311" t="s">
        <v>263</v>
      </c>
      <c r="F56" s="81"/>
      <c r="I56" s="310"/>
    </row>
    <row r="57" spans="1:12">
      <c r="A57" s="189"/>
      <c r="B57" s="309" t="s">
        <v>262</v>
      </c>
      <c r="D57" s="298"/>
      <c r="E57" s="1"/>
      <c r="F57" s="109"/>
      <c r="I57" s="32"/>
    </row>
    <row r="58" spans="1:12">
      <c r="A58" s="189"/>
      <c r="B58" s="309" t="s">
        <v>261</v>
      </c>
      <c r="D58" s="298"/>
      <c r="E58" s="1"/>
      <c r="F58" s="109"/>
      <c r="I58" s="32"/>
    </row>
    <row r="59" spans="1:12">
      <c r="A59" s="189"/>
      <c r="B59" s="309" t="s">
        <v>260</v>
      </c>
      <c r="D59" s="298"/>
      <c r="E59" s="1"/>
      <c r="F59" s="109"/>
      <c r="I59" s="32"/>
    </row>
    <row r="60" spans="1:12">
      <c r="A60" s="189"/>
      <c r="B60" s="309" t="s">
        <v>259</v>
      </c>
      <c r="D60" s="298"/>
      <c r="E60" s="1"/>
      <c r="F60" s="109"/>
      <c r="I60" s="32"/>
    </row>
    <row r="61" spans="1:12">
      <c r="A61" s="189"/>
      <c r="B61" s="309" t="s">
        <v>258</v>
      </c>
      <c r="D61" s="298"/>
      <c r="E61" s="1"/>
      <c r="F61" s="109"/>
      <c r="I61" s="32"/>
    </row>
    <row r="62" spans="1:12" ht="38.25" customHeight="1">
      <c r="A62" s="189"/>
      <c r="B62" s="57" t="s">
        <v>257</v>
      </c>
      <c r="C62" s="1"/>
      <c r="D62" s="1"/>
      <c r="E62" s="1"/>
      <c r="F62" s="109"/>
      <c r="I62" s="32"/>
    </row>
    <row r="63" spans="1:12">
      <c r="A63" s="185"/>
      <c r="B63" s="308" t="s">
        <v>256</v>
      </c>
      <c r="C63" s="307" t="s">
        <v>23</v>
      </c>
      <c r="D63" s="306">
        <v>2</v>
      </c>
      <c r="E63" s="523">
        <v>0</v>
      </c>
      <c r="F63" s="115">
        <f>+D63*E63</f>
        <v>0</v>
      </c>
      <c r="I63" s="32"/>
    </row>
    <row r="64" spans="1:12" ht="13.5" thickBot="1">
      <c r="A64" s="305"/>
      <c r="B64" s="303"/>
      <c r="C64" s="304"/>
      <c r="D64" s="304"/>
      <c r="E64" s="303"/>
      <c r="F64" s="303"/>
      <c r="H64" s="302"/>
      <c r="I64" s="301"/>
      <c r="J64" s="301"/>
      <c r="K64" s="301"/>
      <c r="L64" s="301"/>
    </row>
    <row r="65" spans="1:247" ht="15.75" thickBot="1">
      <c r="A65" s="197"/>
      <c r="B65" s="198" t="s">
        <v>255</v>
      </c>
      <c r="C65" s="300"/>
      <c r="D65" s="299"/>
      <c r="E65" s="201"/>
      <c r="F65" s="202">
        <f>SUM(F53:F64)</f>
        <v>0</v>
      </c>
      <c r="H65" s="12"/>
    </row>
    <row r="66" spans="1:247" s="12" customFormat="1">
      <c r="B66" s="2"/>
      <c r="C66" s="298"/>
      <c r="D66" s="297"/>
      <c r="E66" s="6"/>
      <c r="F66" s="6"/>
      <c r="G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row>
    <row r="67" spans="1:247" s="12" customFormat="1">
      <c r="B67" s="13"/>
      <c r="C67" s="298"/>
      <c r="D67" s="297"/>
      <c r="E67" s="6"/>
      <c r="F67" s="6"/>
      <c r="G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row>
    <row r="68" spans="1:247" s="12" customFormat="1">
      <c r="C68" s="298"/>
      <c r="D68" s="297"/>
      <c r="E68" s="5"/>
      <c r="F68" s="6"/>
      <c r="G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row>
    <row r="69" spans="1:247" s="12" customFormat="1">
      <c r="B69" s="13"/>
      <c r="C69" s="298"/>
      <c r="D69" s="297"/>
      <c r="E69" s="6"/>
      <c r="F69" s="6"/>
      <c r="G69" s="1"/>
      <c r="O69" s="1"/>
      <c r="P69" s="1"/>
      <c r="Q69" s="1"/>
      <c r="R69" s="1"/>
      <c r="S69" s="1"/>
    </row>
    <row r="70" spans="1:247">
      <c r="B70" s="7"/>
    </row>
    <row r="71" spans="1:247">
      <c r="B71" s="13"/>
      <c r="E71" s="1"/>
      <c r="F71" s="1"/>
    </row>
    <row r="72" spans="1:247">
      <c r="B72" s="41"/>
      <c r="D72" s="298"/>
      <c r="E72" s="1"/>
      <c r="F72" s="1"/>
    </row>
    <row r="73" spans="1:247">
      <c r="B73" s="34"/>
      <c r="D73" s="298"/>
      <c r="E73" s="1"/>
      <c r="F73" s="1"/>
    </row>
    <row r="74" spans="1:247">
      <c r="B74" s="34"/>
      <c r="D74" s="298"/>
      <c r="E74" s="1"/>
      <c r="F74" s="1"/>
    </row>
    <row r="75" spans="1:247">
      <c r="B75" s="34"/>
      <c r="D75" s="298"/>
      <c r="E75" s="1"/>
      <c r="F75" s="1"/>
    </row>
    <row r="76" spans="1:247">
      <c r="B76" s="13"/>
    </row>
    <row r="77" spans="1:247" s="12" customFormat="1" ht="29.1" customHeight="1">
      <c r="C77" s="298"/>
      <c r="D77" s="297"/>
      <c r="E77" s="5"/>
      <c r="F77" s="6"/>
      <c r="G77" s="1"/>
    </row>
    <row r="78" spans="1:247" s="12" customFormat="1">
      <c r="B78" s="13"/>
      <c r="C78" s="298"/>
      <c r="D78" s="297"/>
      <c r="E78" s="6"/>
      <c r="F78" s="6"/>
      <c r="G78" s="1"/>
    </row>
    <row r="79" spans="1:247">
      <c r="E79" s="5"/>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row>
    <row r="80" spans="1:247" s="12" customFormat="1">
      <c r="B80" s="13"/>
      <c r="C80" s="298"/>
      <c r="D80" s="297"/>
      <c r="E80" s="6"/>
      <c r="F80" s="6"/>
      <c r="G80" s="1"/>
    </row>
    <row r="81" spans="1:247">
      <c r="E81" s="5"/>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row>
    <row r="82" spans="1:247">
      <c r="B82" s="13"/>
    </row>
    <row r="83" spans="1:247">
      <c r="B83" s="2"/>
      <c r="E83" s="5"/>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row>
    <row r="84" spans="1:247">
      <c r="B84" s="13"/>
    </row>
    <row r="86" spans="1:247" s="27" customFormat="1">
      <c r="A86" s="12"/>
      <c r="B86" s="13"/>
      <c r="C86" s="298"/>
      <c r="D86" s="297"/>
      <c r="E86" s="6"/>
      <c r="F86" s="6"/>
      <c r="G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row>
    <row r="87" spans="1:247" s="27" customFormat="1">
      <c r="A87" s="12"/>
      <c r="B87" s="12"/>
      <c r="C87" s="298"/>
      <c r="D87" s="297"/>
      <c r="E87" s="6"/>
      <c r="F87" s="6"/>
      <c r="G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row>
    <row r="88" spans="1:247" s="27" customFormat="1">
      <c r="A88" s="12"/>
      <c r="B88" s="13"/>
      <c r="C88" s="298"/>
      <c r="D88" s="297"/>
      <c r="E88" s="6"/>
      <c r="F88" s="6"/>
      <c r="G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row>
    <row r="89" spans="1:247" s="27" customFormat="1">
      <c r="A89" s="12"/>
      <c r="B89" s="12"/>
      <c r="C89" s="298"/>
      <c r="D89" s="297"/>
      <c r="E89" s="6"/>
      <c r="F89" s="6"/>
      <c r="G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row>
    <row r="90" spans="1:247" s="27" customFormat="1">
      <c r="A90" s="12"/>
      <c r="B90" s="13"/>
      <c r="C90" s="298"/>
      <c r="D90" s="297"/>
      <c r="E90" s="6"/>
      <c r="F90" s="6"/>
      <c r="G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row>
    <row r="91" spans="1:247" s="27" customFormat="1">
      <c r="A91" s="12"/>
      <c r="B91" s="13"/>
      <c r="C91" s="298"/>
      <c r="D91" s="297"/>
      <c r="E91" s="6"/>
      <c r="F91" s="6"/>
      <c r="G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row>
    <row r="92" spans="1:247" s="27" customFormat="1">
      <c r="A92" s="12"/>
      <c r="B92" s="13"/>
      <c r="C92" s="298"/>
      <c r="D92" s="297"/>
      <c r="E92" s="6"/>
      <c r="F92" s="6"/>
      <c r="G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row>
    <row r="93" spans="1:247" s="27" customFormat="1">
      <c r="A93" s="12"/>
      <c r="B93" s="13"/>
      <c r="C93" s="298"/>
      <c r="D93" s="297"/>
      <c r="E93" s="6"/>
      <c r="F93" s="6"/>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row>
    <row r="94" spans="1:247" s="27" customFormat="1">
      <c r="A94" s="12"/>
      <c r="B94" s="13"/>
      <c r="C94" s="298"/>
      <c r="D94" s="297"/>
      <c r="E94" s="6"/>
      <c r="F94" s="6"/>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row>
    <row r="95" spans="1:247" s="27" customFormat="1">
      <c r="A95" s="12"/>
      <c r="B95" s="12"/>
      <c r="C95" s="298"/>
      <c r="D95" s="297"/>
      <c r="E95" s="6"/>
      <c r="F95" s="6"/>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row>
    <row r="96" spans="1:247" s="27" customFormat="1">
      <c r="A96" s="12"/>
      <c r="B96" s="13"/>
      <c r="C96" s="298"/>
      <c r="D96" s="297"/>
      <c r="E96" s="6"/>
      <c r="F96" s="6"/>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row>
    <row r="97" spans="1:247" s="27" customFormat="1">
      <c r="A97" s="12"/>
      <c r="B97" s="12"/>
      <c r="C97" s="298"/>
      <c r="D97" s="297"/>
      <c r="E97" s="6"/>
      <c r="F97" s="6"/>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row>
    <row r="98" spans="1:247" s="27" customFormat="1">
      <c r="A98" s="12"/>
      <c r="B98" s="13"/>
      <c r="C98" s="298"/>
      <c r="D98" s="297"/>
      <c r="E98" s="6"/>
      <c r="F98" s="6"/>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row>
    <row r="99" spans="1:247" s="27" customFormat="1">
      <c r="A99" s="12"/>
      <c r="B99" s="13"/>
      <c r="C99" s="298"/>
      <c r="D99" s="297"/>
      <c r="E99" s="6"/>
      <c r="F99" s="6"/>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row>
    <row r="100" spans="1:247" s="27" customFormat="1">
      <c r="A100" s="12"/>
      <c r="B100" s="13"/>
      <c r="C100" s="298"/>
      <c r="D100" s="297"/>
      <c r="E100" s="6"/>
      <c r="F100" s="6"/>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row>
    <row r="101" spans="1:247" s="27" customFormat="1">
      <c r="A101" s="12"/>
      <c r="B101" s="13"/>
      <c r="C101" s="298"/>
      <c r="D101" s="297"/>
      <c r="E101" s="6"/>
      <c r="F101" s="6"/>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row>
    <row r="102" spans="1:247" s="27" customFormat="1">
      <c r="A102" s="12"/>
      <c r="B102" s="12"/>
      <c r="C102" s="298"/>
      <c r="D102" s="297"/>
      <c r="E102" s="6"/>
      <c r="F102" s="6"/>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row>
    <row r="103" spans="1:247" s="27" customFormat="1">
      <c r="A103" s="12"/>
      <c r="B103" s="13"/>
      <c r="C103" s="298"/>
      <c r="D103" s="297"/>
      <c r="E103" s="6"/>
      <c r="F103" s="6"/>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row>
    <row r="104" spans="1:247" s="27" customFormat="1">
      <c r="A104" s="12"/>
      <c r="B104" s="12"/>
      <c r="C104" s="298"/>
      <c r="D104" s="297"/>
      <c r="E104" s="6"/>
      <c r="F104" s="6"/>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row>
    <row r="105" spans="1:247" s="27" customFormat="1">
      <c r="A105" s="12"/>
      <c r="B105" s="13"/>
      <c r="C105" s="298"/>
      <c r="D105" s="297"/>
      <c r="E105" s="6"/>
      <c r="F105" s="6"/>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row>
    <row r="106" spans="1:247" s="27" customFormat="1">
      <c r="A106" s="12"/>
      <c r="B106" s="12"/>
      <c r="C106" s="298"/>
      <c r="D106" s="297"/>
      <c r="E106" s="6"/>
      <c r="F106" s="6"/>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row>
    <row r="107" spans="1:247" s="27" customFormat="1">
      <c r="A107" s="12"/>
      <c r="B107" s="12"/>
      <c r="C107" s="298"/>
      <c r="D107" s="297"/>
      <c r="E107" s="6"/>
      <c r="F107" s="6"/>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row>
    <row r="108" spans="1:247" s="27" customFormat="1">
      <c r="A108" s="12"/>
      <c r="B108" s="12"/>
      <c r="C108" s="298"/>
      <c r="D108" s="297"/>
      <c r="E108" s="6"/>
      <c r="F108" s="6"/>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row>
    <row r="109" spans="1:247" s="27" customFormat="1">
      <c r="A109" s="12"/>
      <c r="B109" s="12"/>
      <c r="C109" s="298"/>
      <c r="D109" s="297"/>
      <c r="E109" s="6"/>
      <c r="F109" s="6"/>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row>
    <row r="110" spans="1:247" s="27" customFormat="1">
      <c r="A110" s="12"/>
      <c r="B110" s="12"/>
      <c r="C110" s="298"/>
      <c r="D110" s="297"/>
      <c r="E110" s="6"/>
      <c r="F110" s="6"/>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row>
    <row r="111" spans="1:247" s="27" customFormat="1">
      <c r="A111" s="12"/>
      <c r="B111" s="12"/>
      <c r="C111" s="298"/>
      <c r="D111" s="297"/>
      <c r="E111" s="6"/>
      <c r="F111" s="6"/>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row>
    <row r="112" spans="1:247" s="27" customFormat="1">
      <c r="A112" s="12"/>
      <c r="B112" s="12"/>
      <c r="C112" s="298"/>
      <c r="D112" s="297"/>
      <c r="E112" s="6"/>
      <c r="F112" s="6"/>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row>
    <row r="113" spans="1:247" s="27" customFormat="1">
      <c r="A113" s="12"/>
      <c r="B113" s="12"/>
      <c r="C113" s="298"/>
      <c r="D113" s="297"/>
      <c r="E113" s="6"/>
      <c r="F113" s="6"/>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row>
    <row r="114" spans="1:247" s="27" customFormat="1">
      <c r="A114" s="12"/>
      <c r="B114" s="12"/>
      <c r="C114" s="298"/>
      <c r="D114" s="297"/>
      <c r="E114" s="6"/>
      <c r="F114" s="6"/>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row>
    <row r="115" spans="1:247" s="27" customFormat="1">
      <c r="A115" s="12"/>
      <c r="B115" s="12"/>
      <c r="C115" s="298"/>
      <c r="D115" s="297"/>
      <c r="E115" s="6"/>
      <c r="F115" s="6"/>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row>
    <row r="116" spans="1:247" s="27" customFormat="1">
      <c r="A116" s="12"/>
      <c r="B116" s="12"/>
      <c r="C116" s="298"/>
      <c r="D116" s="297"/>
      <c r="E116" s="6"/>
      <c r="F116" s="6"/>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row>
    <row r="117" spans="1:247" s="27" customFormat="1">
      <c r="A117" s="12"/>
      <c r="B117" s="12"/>
      <c r="C117" s="298"/>
      <c r="D117" s="297"/>
      <c r="E117" s="6"/>
      <c r="F117" s="6"/>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row>
    <row r="118" spans="1:247" s="27" customFormat="1">
      <c r="A118" s="12"/>
      <c r="B118" s="12"/>
      <c r="C118" s="298"/>
      <c r="D118" s="297"/>
      <c r="E118" s="6"/>
      <c r="F118" s="6"/>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row>
    <row r="119" spans="1:247" s="27" customFormat="1">
      <c r="A119" s="12"/>
      <c r="B119" s="12"/>
      <c r="C119" s="298"/>
      <c r="D119" s="297"/>
      <c r="E119" s="6"/>
      <c r="F119" s="6"/>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row>
    <row r="120" spans="1:247" s="27" customFormat="1">
      <c r="A120" s="12"/>
      <c r="B120" s="12"/>
      <c r="C120" s="298"/>
      <c r="D120" s="297"/>
      <c r="E120" s="6"/>
      <c r="F120" s="6"/>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row>
    <row r="121" spans="1:247" s="27" customFormat="1">
      <c r="A121" s="12"/>
      <c r="B121" s="12"/>
      <c r="C121" s="298"/>
      <c r="D121" s="297"/>
      <c r="E121" s="6"/>
      <c r="F121" s="6"/>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row>
    <row r="122" spans="1:247" s="27" customFormat="1">
      <c r="A122" s="12"/>
      <c r="B122" s="12"/>
      <c r="C122" s="298"/>
      <c r="D122" s="297"/>
      <c r="E122" s="6"/>
      <c r="F122" s="6"/>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row>
    <row r="123" spans="1:247" s="27" customFormat="1">
      <c r="A123" s="12"/>
      <c r="B123" s="12"/>
      <c r="C123" s="298"/>
      <c r="D123" s="297"/>
      <c r="E123" s="6"/>
      <c r="F123" s="6"/>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row>
    <row r="124" spans="1:247" s="27" customFormat="1">
      <c r="A124" s="12"/>
      <c r="B124" s="12"/>
      <c r="C124" s="298"/>
      <c r="D124" s="297"/>
      <c r="E124" s="6"/>
      <c r="F124" s="6"/>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row>
    <row r="125" spans="1:247" s="27" customFormat="1">
      <c r="A125" s="12"/>
      <c r="B125" s="12"/>
      <c r="C125" s="298"/>
      <c r="D125" s="297"/>
      <c r="E125" s="6"/>
      <c r="F125" s="6"/>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row>
    <row r="126" spans="1:247" s="27" customFormat="1">
      <c r="A126" s="12"/>
      <c r="B126" s="12"/>
      <c r="C126" s="298"/>
      <c r="D126" s="297"/>
      <c r="E126" s="6"/>
      <c r="F126" s="6"/>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row>
    <row r="127" spans="1:247" s="27" customFormat="1">
      <c r="A127" s="12"/>
      <c r="B127" s="12"/>
      <c r="C127" s="298"/>
      <c r="D127" s="297"/>
      <c r="E127" s="6"/>
      <c r="F127" s="6"/>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row>
    <row r="128" spans="1:247" s="27" customFormat="1">
      <c r="A128" s="12"/>
      <c r="B128" s="12"/>
      <c r="C128" s="298"/>
      <c r="D128" s="297"/>
      <c r="E128" s="6"/>
      <c r="F128" s="6"/>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row>
    <row r="129" spans="1:247" s="27" customFormat="1">
      <c r="A129" s="12"/>
      <c r="B129" s="12"/>
      <c r="C129" s="298"/>
      <c r="D129" s="297"/>
      <c r="E129" s="6"/>
      <c r="F129" s="6"/>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row>
    <row r="130" spans="1:247" s="27" customFormat="1">
      <c r="A130" s="12"/>
      <c r="B130" s="12"/>
      <c r="C130" s="298"/>
      <c r="D130" s="297"/>
      <c r="E130" s="6"/>
      <c r="F130" s="6"/>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row>
    <row r="131" spans="1:247" s="27" customFormat="1">
      <c r="A131" s="12"/>
      <c r="B131" s="12"/>
      <c r="C131" s="298"/>
      <c r="D131" s="297"/>
      <c r="E131" s="6"/>
      <c r="F131" s="6"/>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row>
    <row r="132" spans="1:247" s="27" customFormat="1">
      <c r="A132" s="12"/>
      <c r="B132" s="12"/>
      <c r="C132" s="298"/>
      <c r="D132" s="297"/>
      <c r="E132" s="6"/>
      <c r="F132" s="6"/>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row>
    <row r="133" spans="1:247" s="27" customFormat="1">
      <c r="A133" s="12"/>
      <c r="B133" s="12"/>
      <c r="C133" s="298"/>
      <c r="D133" s="297"/>
      <c r="E133" s="6"/>
      <c r="F133" s="6"/>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row>
    <row r="134" spans="1:247" s="27" customFormat="1">
      <c r="A134" s="12"/>
      <c r="B134" s="12"/>
      <c r="C134" s="298"/>
      <c r="D134" s="297"/>
      <c r="E134" s="6"/>
      <c r="F134" s="6"/>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row>
    <row r="135" spans="1:247" s="27" customFormat="1">
      <c r="A135" s="12"/>
      <c r="B135" s="12"/>
      <c r="C135" s="298"/>
      <c r="D135" s="297"/>
      <c r="E135" s="6"/>
      <c r="F135" s="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row>
    <row r="136" spans="1:247" s="27" customFormat="1">
      <c r="A136" s="12"/>
      <c r="B136" s="12"/>
      <c r="C136" s="298"/>
      <c r="D136" s="297"/>
      <c r="E136" s="6"/>
      <c r="F136" s="6"/>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row>
    <row r="137" spans="1:247" s="27" customFormat="1">
      <c r="A137" s="12"/>
      <c r="B137" s="12"/>
      <c r="C137" s="298"/>
      <c r="D137" s="297"/>
      <c r="E137" s="6"/>
      <c r="F137" s="6"/>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row>
    <row r="138" spans="1:247" s="27" customFormat="1">
      <c r="A138" s="12"/>
      <c r="B138" s="12"/>
      <c r="C138" s="298"/>
      <c r="D138" s="297"/>
      <c r="E138" s="6"/>
      <c r="F138" s="6"/>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row>
    <row r="139" spans="1:247" s="27" customFormat="1">
      <c r="A139" s="12"/>
      <c r="B139" s="12"/>
      <c r="C139" s="298"/>
      <c r="D139" s="297"/>
      <c r="E139" s="6"/>
      <c r="F139" s="6"/>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row>
    <row r="140" spans="1:247" s="27" customFormat="1">
      <c r="A140" s="12"/>
      <c r="B140" s="12"/>
      <c r="C140" s="298"/>
      <c r="D140" s="297"/>
      <c r="E140" s="6"/>
      <c r="F140" s="6"/>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row>
    <row r="141" spans="1:247" s="27" customFormat="1">
      <c r="A141" s="12"/>
      <c r="B141" s="12"/>
      <c r="C141" s="298"/>
      <c r="D141" s="297"/>
      <c r="E141" s="6"/>
      <c r="F141" s="6"/>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row>
    <row r="142" spans="1:247" s="27" customFormat="1">
      <c r="A142" s="12"/>
      <c r="B142" s="12"/>
      <c r="C142" s="298"/>
      <c r="D142" s="297"/>
      <c r="E142" s="6"/>
      <c r="F142" s="6"/>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row>
    <row r="143" spans="1:247" s="27" customFormat="1">
      <c r="A143" s="12"/>
      <c r="B143" s="12"/>
      <c r="C143" s="298"/>
      <c r="D143" s="297"/>
      <c r="E143" s="6"/>
      <c r="F143" s="6"/>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row>
    <row r="144" spans="1:247" s="27" customFormat="1">
      <c r="A144" s="12"/>
      <c r="B144" s="12"/>
      <c r="C144" s="298"/>
      <c r="D144" s="297"/>
      <c r="E144" s="6"/>
      <c r="F144" s="6"/>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row>
    <row r="145" spans="1:247" s="27" customFormat="1">
      <c r="A145" s="12"/>
      <c r="B145" s="12"/>
      <c r="C145" s="298"/>
      <c r="D145" s="297"/>
      <c r="E145" s="6"/>
      <c r="F145" s="6"/>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row>
    <row r="146" spans="1:247" s="27" customFormat="1">
      <c r="A146" s="12"/>
      <c r="B146" s="12"/>
      <c r="C146" s="298"/>
      <c r="D146" s="297"/>
      <c r="E146" s="6"/>
      <c r="F146" s="6"/>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row>
    <row r="147" spans="1:247" s="27" customFormat="1">
      <c r="A147" s="12"/>
      <c r="B147" s="12"/>
      <c r="C147" s="298"/>
      <c r="D147" s="297"/>
      <c r="E147" s="6"/>
      <c r="F147" s="6"/>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row>
    <row r="148" spans="1:247" s="27" customFormat="1">
      <c r="A148" s="12"/>
      <c r="B148" s="12"/>
      <c r="C148" s="298"/>
      <c r="D148" s="297"/>
      <c r="E148" s="6"/>
      <c r="F148" s="6"/>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row>
    <row r="149" spans="1:247" s="27" customFormat="1">
      <c r="A149" s="12"/>
      <c r="B149" s="12"/>
      <c r="C149" s="298"/>
      <c r="D149" s="297"/>
      <c r="E149" s="6"/>
      <c r="F149" s="6"/>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row>
    <row r="150" spans="1:247" s="27" customFormat="1">
      <c r="A150" s="12"/>
      <c r="B150" s="12"/>
      <c r="C150" s="298"/>
      <c r="D150" s="297"/>
      <c r="E150" s="6"/>
      <c r="F150" s="6"/>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row>
    <row r="151" spans="1:247" s="27" customFormat="1">
      <c r="A151" s="12"/>
      <c r="B151" s="12"/>
      <c r="C151" s="298"/>
      <c r="D151" s="297"/>
      <c r="E151" s="6"/>
      <c r="F151" s="6"/>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row>
    <row r="152" spans="1:247" s="27" customFormat="1">
      <c r="A152" s="12"/>
      <c r="B152" s="12"/>
      <c r="C152" s="298"/>
      <c r="D152" s="297"/>
      <c r="E152" s="6"/>
      <c r="F152" s="6"/>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row>
    <row r="153" spans="1:247" s="27" customFormat="1">
      <c r="A153" s="12"/>
      <c r="B153" s="12"/>
      <c r="C153" s="298"/>
      <c r="D153" s="297"/>
      <c r="E153" s="6"/>
      <c r="F153" s="6"/>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row>
    <row r="154" spans="1:247" s="27" customFormat="1">
      <c r="A154" s="12"/>
      <c r="B154" s="12"/>
      <c r="C154" s="298"/>
      <c r="D154" s="297"/>
      <c r="E154" s="6"/>
      <c r="F154" s="6"/>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row>
    <row r="155" spans="1:247" s="27" customFormat="1">
      <c r="A155" s="12"/>
      <c r="B155" s="12"/>
      <c r="C155" s="298"/>
      <c r="D155" s="297"/>
      <c r="E155" s="6"/>
      <c r="F155" s="6"/>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row>
    <row r="156" spans="1:247" s="27" customFormat="1">
      <c r="A156" s="12"/>
      <c r="B156" s="12"/>
      <c r="C156" s="298"/>
      <c r="D156" s="297"/>
      <c r="E156" s="6"/>
      <c r="F156" s="6"/>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row>
    <row r="157" spans="1:247" s="27" customFormat="1">
      <c r="A157" s="12"/>
      <c r="B157" s="12"/>
      <c r="C157" s="298"/>
      <c r="D157" s="297"/>
      <c r="E157" s="6"/>
      <c r="F157" s="6"/>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row>
    <row r="158" spans="1:247" s="27" customFormat="1">
      <c r="A158" s="12"/>
      <c r="B158" s="12"/>
      <c r="C158" s="298"/>
      <c r="D158" s="297"/>
      <c r="E158" s="6"/>
      <c r="F158" s="6"/>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row>
    <row r="159" spans="1:247" s="27" customFormat="1">
      <c r="A159" s="12"/>
      <c r="B159" s="12"/>
      <c r="C159" s="298"/>
      <c r="D159" s="297"/>
      <c r="E159" s="6"/>
      <c r="F159" s="6"/>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row>
    <row r="160" spans="1:247" s="27" customFormat="1">
      <c r="A160" s="12"/>
      <c r="B160" s="12"/>
      <c r="C160" s="298"/>
      <c r="D160" s="297"/>
      <c r="E160" s="6"/>
      <c r="F160" s="6"/>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row>
    <row r="161" spans="1:247" s="27" customFormat="1">
      <c r="A161" s="12"/>
      <c r="B161" s="12"/>
      <c r="C161" s="298"/>
      <c r="D161" s="297"/>
      <c r="E161" s="6"/>
      <c r="F161" s="6"/>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row>
    <row r="162" spans="1:247" s="27" customFormat="1">
      <c r="A162" s="12"/>
      <c r="B162" s="12"/>
      <c r="C162" s="298"/>
      <c r="D162" s="297"/>
      <c r="E162" s="6"/>
      <c r="F162" s="6"/>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row>
    <row r="163" spans="1:247" s="27" customFormat="1">
      <c r="A163" s="12"/>
      <c r="B163" s="12"/>
      <c r="C163" s="298"/>
      <c r="D163" s="297"/>
      <c r="E163" s="6"/>
      <c r="F163" s="6"/>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row>
    <row r="164" spans="1:247" s="27" customFormat="1">
      <c r="A164" s="12"/>
      <c r="B164" s="12"/>
      <c r="C164" s="298"/>
      <c r="D164" s="297"/>
      <c r="E164" s="6"/>
      <c r="F164" s="6"/>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row>
    <row r="165" spans="1:247" s="27" customFormat="1">
      <c r="A165" s="12"/>
      <c r="B165" s="12"/>
      <c r="C165" s="298"/>
      <c r="D165" s="297"/>
      <c r="E165" s="6"/>
      <c r="F165" s="6"/>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row>
    <row r="166" spans="1:247" s="27" customFormat="1">
      <c r="A166" s="12"/>
      <c r="B166" s="12"/>
      <c r="C166" s="298"/>
      <c r="D166" s="297"/>
      <c r="E166" s="6"/>
      <c r="F166" s="6"/>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row>
    <row r="167" spans="1:247" s="27" customFormat="1">
      <c r="A167" s="12"/>
      <c r="B167" s="12"/>
      <c r="C167" s="298"/>
      <c r="D167" s="297"/>
      <c r="E167" s="6"/>
      <c r="F167" s="6"/>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row>
    <row r="168" spans="1:247" s="27" customFormat="1">
      <c r="A168" s="12"/>
      <c r="B168" s="12"/>
      <c r="C168" s="298"/>
      <c r="D168" s="297"/>
      <c r="E168" s="6"/>
      <c r="F168" s="6"/>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row>
    <row r="169" spans="1:247" s="27" customFormat="1">
      <c r="A169" s="12"/>
      <c r="B169" s="12"/>
      <c r="C169" s="298"/>
      <c r="D169" s="297"/>
      <c r="E169" s="6"/>
      <c r="F169" s="6"/>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row>
    <row r="170" spans="1:247" s="27" customFormat="1">
      <c r="A170" s="12"/>
      <c r="B170" s="12"/>
      <c r="C170" s="298"/>
      <c r="D170" s="297"/>
      <c r="E170" s="6"/>
      <c r="F170" s="6"/>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row>
    <row r="171" spans="1:247" s="27" customFormat="1">
      <c r="A171" s="12"/>
      <c r="B171" s="12"/>
      <c r="C171" s="298"/>
      <c r="D171" s="297"/>
      <c r="E171" s="6"/>
      <c r="F171" s="6"/>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row>
    <row r="172" spans="1:247" s="27" customFormat="1">
      <c r="A172" s="12"/>
      <c r="B172" s="12"/>
      <c r="C172" s="298"/>
      <c r="D172" s="297"/>
      <c r="E172" s="6"/>
      <c r="F172" s="6"/>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row>
    <row r="173" spans="1:247" s="27" customFormat="1">
      <c r="A173" s="12"/>
      <c r="B173" s="12"/>
      <c r="C173" s="298"/>
      <c r="D173" s="297"/>
      <c r="E173" s="6"/>
      <c r="F173" s="6"/>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row>
    <row r="174" spans="1:247" s="27" customFormat="1">
      <c r="A174" s="12"/>
      <c r="B174" s="12"/>
      <c r="C174" s="298"/>
      <c r="D174" s="297"/>
      <c r="E174" s="6"/>
      <c r="F174" s="6"/>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row>
    <row r="175" spans="1:247" s="27" customFormat="1">
      <c r="A175" s="12"/>
      <c r="B175" s="12"/>
      <c r="C175" s="298"/>
      <c r="D175" s="297"/>
      <c r="E175" s="6"/>
      <c r="F175" s="6"/>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row>
    <row r="176" spans="1:247" s="27" customFormat="1">
      <c r="A176" s="12"/>
      <c r="B176" s="12"/>
      <c r="C176" s="298"/>
      <c r="D176" s="297"/>
      <c r="E176" s="6"/>
      <c r="F176" s="6"/>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row>
    <row r="177" spans="1:247" s="27" customFormat="1">
      <c r="A177" s="12"/>
      <c r="B177" s="12"/>
      <c r="C177" s="298"/>
      <c r="D177" s="297"/>
      <c r="E177" s="6"/>
      <c r="F177" s="6"/>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row>
    <row r="178" spans="1:247" s="27" customFormat="1">
      <c r="A178" s="12"/>
      <c r="B178" s="12"/>
      <c r="C178" s="298"/>
      <c r="D178" s="297"/>
      <c r="E178" s="6"/>
      <c r="F178" s="6"/>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row>
    <row r="179" spans="1:247" s="27" customFormat="1">
      <c r="A179" s="12"/>
      <c r="B179" s="12"/>
      <c r="C179" s="298"/>
      <c r="D179" s="297"/>
      <c r="E179" s="6"/>
      <c r="F179" s="6"/>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row>
    <row r="180" spans="1:247" s="27" customFormat="1">
      <c r="A180" s="12"/>
      <c r="B180" s="12"/>
      <c r="C180" s="298"/>
      <c r="D180" s="297"/>
      <c r="E180" s="6"/>
      <c r="F180" s="6"/>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row>
    <row r="181" spans="1:247" s="27" customFormat="1">
      <c r="A181" s="12"/>
      <c r="B181" s="12"/>
      <c r="C181" s="298"/>
      <c r="D181" s="297"/>
      <c r="E181" s="6"/>
      <c r="F181" s="6"/>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row>
    <row r="182" spans="1:247" s="27" customFormat="1">
      <c r="A182" s="12"/>
      <c r="B182" s="12"/>
      <c r="C182" s="298"/>
      <c r="D182" s="297"/>
      <c r="E182" s="6"/>
      <c r="F182" s="6"/>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row>
    <row r="183" spans="1:247" s="27" customFormat="1">
      <c r="A183" s="12"/>
      <c r="B183" s="12"/>
      <c r="C183" s="298"/>
      <c r="D183" s="297"/>
      <c r="E183" s="6"/>
      <c r="F183" s="6"/>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row>
    <row r="184" spans="1:247" s="27" customFormat="1">
      <c r="A184" s="12"/>
      <c r="B184" s="12"/>
      <c r="C184" s="298"/>
      <c r="D184" s="297"/>
      <c r="E184" s="6"/>
      <c r="F184" s="6"/>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row>
    <row r="185" spans="1:247" s="27" customFormat="1">
      <c r="A185" s="12"/>
      <c r="B185" s="12"/>
      <c r="C185" s="298"/>
      <c r="D185" s="297"/>
      <c r="E185" s="6"/>
      <c r="F185" s="6"/>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row>
    <row r="186" spans="1:247" s="27" customFormat="1">
      <c r="A186" s="12"/>
      <c r="B186" s="12"/>
      <c r="C186" s="298"/>
      <c r="D186" s="297"/>
      <c r="E186" s="6"/>
      <c r="F186" s="6"/>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row>
    <row r="187" spans="1:247" s="27" customFormat="1">
      <c r="A187" s="12"/>
      <c r="B187" s="12"/>
      <c r="C187" s="298"/>
      <c r="D187" s="297"/>
      <c r="E187" s="6"/>
      <c r="F187" s="6"/>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row>
    <row r="188" spans="1:247" s="27" customFormat="1">
      <c r="A188" s="12"/>
      <c r="B188" s="12"/>
      <c r="C188" s="298"/>
      <c r="D188" s="297"/>
      <c r="E188" s="6"/>
      <c r="F188" s="6"/>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row>
    <row r="189" spans="1:247" s="27" customFormat="1">
      <c r="A189" s="12"/>
      <c r="B189" s="12"/>
      <c r="C189" s="298"/>
      <c r="D189" s="297"/>
      <c r="E189" s="6"/>
      <c r="F189" s="6"/>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row>
    <row r="190" spans="1:247" s="27" customFormat="1">
      <c r="A190" s="12"/>
      <c r="B190" s="12"/>
      <c r="C190" s="298"/>
      <c r="D190" s="297"/>
      <c r="E190" s="6"/>
      <c r="F190" s="6"/>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row>
    <row r="191" spans="1:247" s="27" customFormat="1">
      <c r="A191" s="12"/>
      <c r="B191" s="12"/>
      <c r="C191" s="298"/>
      <c r="D191" s="297"/>
      <c r="E191" s="6"/>
      <c r="F191" s="6"/>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row>
    <row r="192" spans="1:247" s="27" customFormat="1">
      <c r="A192" s="12"/>
      <c r="B192" s="12"/>
      <c r="C192" s="298"/>
      <c r="D192" s="297"/>
      <c r="E192" s="6"/>
      <c r="F192" s="6"/>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row>
    <row r="193" spans="1:247" s="27" customFormat="1">
      <c r="A193" s="12"/>
      <c r="B193" s="12"/>
      <c r="C193" s="298"/>
      <c r="D193" s="297"/>
      <c r="E193" s="6"/>
      <c r="F193" s="6"/>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row>
    <row r="194" spans="1:247" s="27" customFormat="1">
      <c r="A194" s="12"/>
      <c r="B194" s="12"/>
      <c r="C194" s="298"/>
      <c r="D194" s="297"/>
      <c r="E194" s="6"/>
      <c r="F194" s="6"/>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row>
    <row r="195" spans="1:247" s="27" customFormat="1">
      <c r="A195" s="12"/>
      <c r="B195" s="12"/>
      <c r="C195" s="298"/>
      <c r="D195" s="297"/>
      <c r="E195" s="6"/>
      <c r="F195" s="6"/>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row>
    <row r="196" spans="1:247" s="27" customFormat="1">
      <c r="A196" s="12"/>
      <c r="B196" s="12"/>
      <c r="C196" s="298"/>
      <c r="D196" s="297"/>
      <c r="E196" s="6"/>
      <c r="F196" s="6"/>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row>
    <row r="197" spans="1:247" s="27" customFormat="1">
      <c r="A197" s="12"/>
      <c r="B197" s="12"/>
      <c r="C197" s="298"/>
      <c r="D197" s="297"/>
      <c r="E197" s="6"/>
      <c r="F197" s="6"/>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row>
    <row r="198" spans="1:247" s="27" customFormat="1">
      <c r="A198" s="12"/>
      <c r="B198" s="12"/>
      <c r="C198" s="298"/>
      <c r="D198" s="297"/>
      <c r="E198" s="6"/>
      <c r="F198" s="6"/>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row>
    <row r="199" spans="1:247" s="27" customFormat="1">
      <c r="A199" s="12"/>
      <c r="B199" s="12"/>
      <c r="C199" s="298"/>
      <c r="D199" s="297"/>
      <c r="E199" s="6"/>
      <c r="F199" s="6"/>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row>
    <row r="200" spans="1:247" s="27" customFormat="1">
      <c r="A200" s="12"/>
      <c r="B200" s="12"/>
      <c r="C200" s="298"/>
      <c r="D200" s="297"/>
      <c r="E200" s="6"/>
      <c r="F200" s="6"/>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row>
    <row r="201" spans="1:247" s="27" customFormat="1">
      <c r="A201" s="12"/>
      <c r="B201" s="12"/>
      <c r="C201" s="298"/>
      <c r="D201" s="297"/>
      <c r="E201" s="6"/>
      <c r="F201" s="6"/>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row>
    <row r="202" spans="1:247" s="27" customFormat="1">
      <c r="A202" s="12"/>
      <c r="B202" s="12"/>
      <c r="C202" s="298"/>
      <c r="D202" s="297"/>
      <c r="E202" s="6"/>
      <c r="F202" s="6"/>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row>
    <row r="203" spans="1:247" s="27" customFormat="1">
      <c r="A203" s="12"/>
      <c r="B203" s="12"/>
      <c r="C203" s="298"/>
      <c r="D203" s="297"/>
      <c r="E203" s="6"/>
      <c r="F203" s="6"/>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row>
    <row r="204" spans="1:247" s="27" customFormat="1">
      <c r="A204" s="12"/>
      <c r="B204" s="12"/>
      <c r="C204" s="298"/>
      <c r="D204" s="297"/>
      <c r="E204" s="6"/>
      <c r="F204" s="6"/>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row>
    <row r="205" spans="1:247" s="27" customFormat="1">
      <c r="A205" s="12"/>
      <c r="B205" s="12"/>
      <c r="C205" s="298"/>
      <c r="D205" s="297"/>
      <c r="E205" s="6"/>
      <c r="F205" s="6"/>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row>
    <row r="206" spans="1:247" s="27" customFormat="1">
      <c r="A206" s="12"/>
      <c r="B206" s="12"/>
      <c r="C206" s="298"/>
      <c r="D206" s="297"/>
      <c r="E206" s="6"/>
      <c r="F206" s="6"/>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row>
    <row r="207" spans="1:247" s="27" customFormat="1">
      <c r="A207" s="12"/>
      <c r="B207" s="12"/>
      <c r="C207" s="298"/>
      <c r="D207" s="297"/>
      <c r="E207" s="6"/>
      <c r="F207" s="6"/>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row>
    <row r="208" spans="1:247" s="27" customFormat="1">
      <c r="A208" s="12"/>
      <c r="B208" s="12"/>
      <c r="C208" s="298"/>
      <c r="D208" s="297"/>
      <c r="E208" s="6"/>
      <c r="F208" s="6"/>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row>
    <row r="209" spans="1:247" s="27" customFormat="1">
      <c r="A209" s="12"/>
      <c r="B209" s="12"/>
      <c r="C209" s="298"/>
      <c r="D209" s="297"/>
      <c r="E209" s="6"/>
      <c r="F209" s="6"/>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row>
    <row r="210" spans="1:247" s="27" customFormat="1">
      <c r="A210" s="12"/>
      <c r="B210" s="12"/>
      <c r="C210" s="298"/>
      <c r="D210" s="297"/>
      <c r="E210" s="6"/>
      <c r="F210" s="6"/>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row>
    <row r="211" spans="1:247" s="27" customFormat="1">
      <c r="A211" s="12"/>
      <c r="B211" s="12"/>
      <c r="C211" s="298"/>
      <c r="D211" s="297"/>
      <c r="E211" s="6"/>
      <c r="F211" s="6"/>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row>
    <row r="212" spans="1:247" s="27" customFormat="1">
      <c r="A212" s="12"/>
      <c r="B212" s="12"/>
      <c r="C212" s="298"/>
      <c r="D212" s="297"/>
      <c r="E212" s="6"/>
      <c r="F212" s="6"/>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row>
    <row r="213" spans="1:247" s="27" customFormat="1">
      <c r="A213" s="12"/>
      <c r="B213" s="12"/>
      <c r="C213" s="298"/>
      <c r="D213" s="297"/>
      <c r="E213" s="6"/>
      <c r="F213" s="6"/>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row>
    <row r="214" spans="1:247" s="27" customFormat="1">
      <c r="A214" s="12"/>
      <c r="B214" s="12"/>
      <c r="C214" s="298"/>
      <c r="D214" s="297"/>
      <c r="E214" s="6"/>
      <c r="F214" s="6"/>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row>
    <row r="215" spans="1:247" s="27" customFormat="1">
      <c r="A215" s="12"/>
      <c r="B215" s="12"/>
      <c r="C215" s="298"/>
      <c r="D215" s="297"/>
      <c r="E215" s="6"/>
      <c r="F215" s="6"/>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row>
    <row r="216" spans="1:247" s="27" customFormat="1">
      <c r="A216" s="12"/>
      <c r="B216" s="12"/>
      <c r="C216" s="298"/>
      <c r="D216" s="297"/>
      <c r="E216" s="6"/>
      <c r="F216" s="6"/>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row>
    <row r="217" spans="1:247" s="27" customFormat="1">
      <c r="A217" s="12"/>
      <c r="B217" s="12"/>
      <c r="C217" s="298"/>
      <c r="D217" s="297"/>
      <c r="E217" s="6"/>
      <c r="F217" s="6"/>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row>
    <row r="218" spans="1:247" s="27" customFormat="1">
      <c r="A218" s="12"/>
      <c r="B218" s="12"/>
      <c r="C218" s="298"/>
      <c r="D218" s="297"/>
      <c r="E218" s="6"/>
      <c r="F218" s="6"/>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row>
    <row r="219" spans="1:247" s="27" customFormat="1">
      <c r="A219" s="12"/>
      <c r="B219" s="12"/>
      <c r="C219" s="298"/>
      <c r="D219" s="297"/>
      <c r="E219" s="6"/>
      <c r="F219" s="6"/>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row>
    <row r="220" spans="1:247" s="27" customFormat="1">
      <c r="A220" s="12"/>
      <c r="B220" s="12"/>
      <c r="C220" s="298"/>
      <c r="D220" s="297"/>
      <c r="E220" s="6"/>
      <c r="F220" s="6"/>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row>
    <row r="221" spans="1:247" s="27" customFormat="1">
      <c r="A221" s="12"/>
      <c r="B221" s="12"/>
      <c r="C221" s="298"/>
      <c r="D221" s="297"/>
      <c r="E221" s="6"/>
      <c r="F221" s="6"/>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row>
    <row r="222" spans="1:247" s="27" customFormat="1">
      <c r="A222" s="12"/>
      <c r="B222" s="12"/>
      <c r="C222" s="298"/>
      <c r="D222" s="297"/>
      <c r="E222" s="6"/>
      <c r="F222" s="6"/>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row>
    <row r="223" spans="1:247" s="27" customFormat="1">
      <c r="A223" s="12"/>
      <c r="B223" s="12"/>
      <c r="C223" s="298"/>
      <c r="D223" s="297"/>
      <c r="E223" s="6"/>
      <c r="F223" s="6"/>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row>
    <row r="224" spans="1:247" s="27" customFormat="1">
      <c r="A224" s="12"/>
      <c r="B224" s="12"/>
      <c r="C224" s="298"/>
      <c r="D224" s="297"/>
      <c r="E224" s="6"/>
      <c r="F224" s="6"/>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row>
    <row r="225" spans="1:247" s="27" customFormat="1">
      <c r="A225" s="12"/>
      <c r="B225" s="12"/>
      <c r="C225" s="298"/>
      <c r="D225" s="297"/>
      <c r="E225" s="6"/>
      <c r="F225" s="6"/>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row>
    <row r="226" spans="1:247" s="27" customFormat="1">
      <c r="A226" s="12"/>
      <c r="B226" s="12"/>
      <c r="C226" s="298"/>
      <c r="D226" s="297"/>
      <c r="E226" s="6"/>
      <c r="F226" s="6"/>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row>
    <row r="227" spans="1:247" s="27" customFormat="1">
      <c r="A227" s="12"/>
      <c r="B227" s="12"/>
      <c r="C227" s="298"/>
      <c r="D227" s="297"/>
      <c r="E227" s="6"/>
      <c r="F227" s="6"/>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row>
    <row r="228" spans="1:247" s="27" customFormat="1">
      <c r="A228" s="12"/>
      <c r="B228" s="12"/>
      <c r="C228" s="298"/>
      <c r="D228" s="297"/>
      <c r="E228" s="6"/>
      <c r="F228" s="6"/>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row>
    <row r="229" spans="1:247" s="27" customFormat="1">
      <c r="A229" s="12"/>
      <c r="B229" s="12"/>
      <c r="C229" s="298"/>
      <c r="D229" s="297"/>
      <c r="E229" s="6"/>
      <c r="F229" s="6"/>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row>
    <row r="230" spans="1:247" s="27" customFormat="1">
      <c r="A230" s="12"/>
      <c r="B230" s="12"/>
      <c r="C230" s="298"/>
      <c r="D230" s="297"/>
      <c r="E230" s="6"/>
      <c r="F230" s="6"/>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row>
    <row r="231" spans="1:247" s="27" customFormat="1">
      <c r="A231" s="12"/>
      <c r="B231" s="12"/>
      <c r="C231" s="298"/>
      <c r="D231" s="297"/>
      <c r="E231" s="6"/>
      <c r="F231" s="6"/>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row>
    <row r="232" spans="1:247" s="27" customFormat="1">
      <c r="A232" s="12"/>
      <c r="B232" s="12"/>
      <c r="C232" s="298"/>
      <c r="D232" s="297"/>
      <c r="E232" s="6"/>
      <c r="F232" s="6"/>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row>
    <row r="233" spans="1:247" s="27" customFormat="1">
      <c r="A233" s="12"/>
      <c r="B233" s="12"/>
      <c r="C233" s="298"/>
      <c r="D233" s="297"/>
      <c r="E233" s="6"/>
      <c r="F233" s="6"/>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row>
    <row r="234" spans="1:247" s="27" customFormat="1">
      <c r="A234" s="12"/>
      <c r="B234" s="12"/>
      <c r="C234" s="298"/>
      <c r="D234" s="297"/>
      <c r="E234" s="6"/>
      <c r="F234" s="6"/>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row>
    <row r="235" spans="1:247" s="27" customFormat="1">
      <c r="A235" s="12"/>
      <c r="B235" s="12"/>
      <c r="C235" s="298"/>
      <c r="D235" s="297"/>
      <c r="E235" s="6"/>
      <c r="F235" s="6"/>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row>
    <row r="236" spans="1:247" s="27" customFormat="1">
      <c r="A236" s="12"/>
      <c r="B236" s="12"/>
      <c r="C236" s="298"/>
      <c r="D236" s="297"/>
      <c r="E236" s="6"/>
      <c r="F236" s="6"/>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row>
    <row r="237" spans="1:247" s="27" customFormat="1">
      <c r="A237" s="12"/>
      <c r="B237" s="12"/>
      <c r="C237" s="298"/>
      <c r="D237" s="297"/>
      <c r="E237" s="6"/>
      <c r="F237" s="6"/>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row>
    <row r="238" spans="1:247" s="27" customFormat="1">
      <c r="A238" s="12"/>
      <c r="B238" s="12"/>
      <c r="C238" s="298"/>
      <c r="D238" s="297"/>
      <c r="E238" s="6"/>
      <c r="F238" s="6"/>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row>
    <row r="239" spans="1:247" s="27" customFormat="1">
      <c r="A239" s="12"/>
      <c r="B239" s="12"/>
      <c r="C239" s="298"/>
      <c r="D239" s="297"/>
      <c r="E239" s="6"/>
      <c r="F239" s="6"/>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row>
    <row r="240" spans="1:247" s="27" customFormat="1">
      <c r="A240" s="12"/>
      <c r="B240" s="12"/>
      <c r="C240" s="298"/>
      <c r="D240" s="297"/>
      <c r="E240" s="6"/>
      <c r="F240" s="6"/>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row>
    <row r="241" spans="1:247" s="27" customFormat="1">
      <c r="A241" s="12"/>
      <c r="B241" s="12"/>
      <c r="C241" s="298"/>
      <c r="D241" s="297"/>
      <c r="E241" s="6"/>
      <c r="F241" s="6"/>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row>
    <row r="242" spans="1:247" s="27" customFormat="1">
      <c r="A242" s="12"/>
      <c r="B242" s="12"/>
      <c r="C242" s="298"/>
      <c r="D242" s="297"/>
      <c r="E242" s="6"/>
      <c r="F242" s="6"/>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row>
    <row r="243" spans="1:247" s="27" customFormat="1">
      <c r="A243" s="12"/>
      <c r="B243" s="12"/>
      <c r="C243" s="298"/>
      <c r="D243" s="297"/>
      <c r="E243" s="6"/>
      <c r="F243" s="6"/>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row>
    <row r="244" spans="1:247" s="27" customFormat="1">
      <c r="A244" s="12"/>
      <c r="B244" s="12"/>
      <c r="C244" s="298"/>
      <c r="D244" s="297"/>
      <c r="E244" s="6"/>
      <c r="F244" s="6"/>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row>
    <row r="245" spans="1:247" s="27" customFormat="1">
      <c r="A245" s="12"/>
      <c r="B245" s="12"/>
      <c r="C245" s="298"/>
      <c r="D245" s="297"/>
      <c r="E245" s="6"/>
      <c r="F245" s="6"/>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row>
    <row r="246" spans="1:247" s="27" customFormat="1">
      <c r="A246" s="12"/>
      <c r="B246" s="12"/>
      <c r="C246" s="298"/>
      <c r="D246" s="297"/>
      <c r="E246" s="6"/>
      <c r="F246" s="6"/>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row>
    <row r="247" spans="1:247" s="27" customFormat="1">
      <c r="A247" s="12"/>
      <c r="B247" s="12"/>
      <c r="C247" s="298"/>
      <c r="D247" s="297"/>
      <c r="E247" s="6"/>
      <c r="F247" s="6"/>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row>
    <row r="248" spans="1:247" s="27" customFormat="1">
      <c r="A248" s="12"/>
      <c r="B248" s="12"/>
      <c r="C248" s="298"/>
      <c r="D248" s="297"/>
      <c r="E248" s="6"/>
      <c r="F248" s="6"/>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row>
    <row r="249" spans="1:247" s="27" customFormat="1">
      <c r="A249" s="12"/>
      <c r="B249" s="12"/>
      <c r="C249" s="298"/>
      <c r="D249" s="297"/>
      <c r="E249" s="6"/>
      <c r="F249" s="6"/>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row>
    <row r="250" spans="1:247" s="27" customFormat="1">
      <c r="A250" s="12"/>
      <c r="B250" s="12"/>
      <c r="C250" s="298"/>
      <c r="D250" s="297"/>
      <c r="E250" s="6"/>
      <c r="F250" s="6"/>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row>
    <row r="251" spans="1:247" s="27" customFormat="1">
      <c r="A251" s="12"/>
      <c r="B251" s="12"/>
      <c r="C251" s="298"/>
      <c r="D251" s="297"/>
      <c r="E251" s="6"/>
      <c r="F251" s="6"/>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row>
    <row r="252" spans="1:247" s="27" customFormat="1">
      <c r="A252" s="12"/>
      <c r="B252" s="12"/>
      <c r="C252" s="298"/>
      <c r="D252" s="297"/>
      <c r="E252" s="6"/>
      <c r="F252" s="6"/>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row>
    <row r="253" spans="1:247" s="27" customFormat="1">
      <c r="A253" s="12"/>
      <c r="B253" s="12"/>
      <c r="C253" s="298"/>
      <c r="D253" s="297"/>
      <c r="E253" s="6"/>
      <c r="F253" s="6"/>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row>
    <row r="254" spans="1:247" s="27" customFormat="1">
      <c r="A254" s="12"/>
      <c r="B254" s="12"/>
      <c r="C254" s="298"/>
      <c r="D254" s="297"/>
      <c r="E254" s="6"/>
      <c r="F254" s="6"/>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row>
    <row r="255" spans="1:247" s="27" customFormat="1">
      <c r="A255" s="12"/>
      <c r="B255" s="12"/>
      <c r="C255" s="298"/>
      <c r="D255" s="297"/>
      <c r="E255" s="6"/>
      <c r="F255" s="6"/>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row>
    <row r="256" spans="1:247" s="27" customFormat="1">
      <c r="A256" s="12"/>
      <c r="B256" s="12"/>
      <c r="C256" s="298"/>
      <c r="D256" s="297"/>
      <c r="E256" s="6"/>
      <c r="F256" s="6"/>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row>
    <row r="257" spans="1:247" s="27" customFormat="1">
      <c r="A257" s="12"/>
      <c r="B257" s="12"/>
      <c r="C257" s="298"/>
      <c r="D257" s="297"/>
      <c r="E257" s="6"/>
      <c r="F257" s="6"/>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row>
    <row r="258" spans="1:247" s="27" customFormat="1">
      <c r="A258" s="12"/>
      <c r="B258" s="12"/>
      <c r="C258" s="298"/>
      <c r="D258" s="297"/>
      <c r="E258" s="6"/>
      <c r="F258" s="6"/>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row>
    <row r="259" spans="1:247" s="27" customFormat="1">
      <c r="A259" s="12"/>
      <c r="B259" s="12"/>
      <c r="C259" s="298"/>
      <c r="D259" s="297"/>
      <c r="E259" s="6"/>
      <c r="F259" s="6"/>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row>
    <row r="260" spans="1:247" s="27" customFormat="1">
      <c r="A260" s="12"/>
      <c r="B260" s="12"/>
      <c r="C260" s="298"/>
      <c r="D260" s="297"/>
      <c r="E260" s="6"/>
      <c r="F260" s="6"/>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row>
    <row r="261" spans="1:247" s="27" customFormat="1">
      <c r="A261" s="12"/>
      <c r="B261" s="12"/>
      <c r="C261" s="298"/>
      <c r="D261" s="297"/>
      <c r="E261" s="6"/>
      <c r="F261" s="6"/>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row>
    <row r="262" spans="1:247" s="27" customFormat="1">
      <c r="A262" s="12"/>
      <c r="B262" s="12"/>
      <c r="C262" s="298"/>
      <c r="D262" s="297"/>
      <c r="E262" s="6"/>
      <c r="F262" s="6"/>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row>
    <row r="263" spans="1:247" s="27" customFormat="1">
      <c r="A263" s="12"/>
      <c r="B263" s="12"/>
      <c r="C263" s="298"/>
      <c r="D263" s="297"/>
      <c r="E263" s="6"/>
      <c r="F263" s="6"/>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row>
    <row r="264" spans="1:247" s="27" customFormat="1">
      <c r="A264" s="12"/>
      <c r="B264" s="12"/>
      <c r="C264" s="298"/>
      <c r="D264" s="297"/>
      <c r="E264" s="6"/>
      <c r="F264" s="6"/>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row>
    <row r="265" spans="1:247" s="27" customFormat="1">
      <c r="A265" s="12"/>
      <c r="B265" s="12"/>
      <c r="C265" s="298"/>
      <c r="D265" s="297"/>
      <c r="E265" s="6"/>
      <c r="F265" s="6"/>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row>
    <row r="266" spans="1:247" s="27" customFormat="1">
      <c r="A266" s="12"/>
      <c r="B266" s="12"/>
      <c r="C266" s="298"/>
      <c r="D266" s="297"/>
      <c r="E266" s="6"/>
      <c r="F266" s="6"/>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row>
    <row r="267" spans="1:247" s="27" customFormat="1">
      <c r="A267" s="12"/>
      <c r="B267" s="12"/>
      <c r="C267" s="298"/>
      <c r="D267" s="297"/>
      <c r="E267" s="6"/>
      <c r="F267" s="6"/>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row>
    <row r="268" spans="1:247" s="27" customFormat="1">
      <c r="A268" s="12"/>
      <c r="B268" s="12"/>
      <c r="C268" s="298"/>
      <c r="D268" s="297"/>
      <c r="E268" s="6"/>
      <c r="F268" s="6"/>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row>
    <row r="269" spans="1:247" s="27" customFormat="1">
      <c r="A269" s="12"/>
      <c r="B269" s="12"/>
      <c r="C269" s="298"/>
      <c r="D269" s="297"/>
      <c r="E269" s="6"/>
      <c r="F269" s="6"/>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row>
    <row r="270" spans="1:247" s="27" customFormat="1">
      <c r="A270" s="12"/>
      <c r="B270" s="12"/>
      <c r="C270" s="298"/>
      <c r="D270" s="297"/>
      <c r="E270" s="6"/>
      <c r="F270" s="6"/>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row>
    <row r="271" spans="1:247" s="27" customFormat="1">
      <c r="A271" s="12"/>
      <c r="B271" s="12"/>
      <c r="C271" s="298"/>
      <c r="D271" s="297"/>
      <c r="E271" s="6"/>
      <c r="F271" s="6"/>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row>
    <row r="272" spans="1:247" s="27" customFormat="1">
      <c r="A272" s="12"/>
      <c r="B272" s="12"/>
      <c r="C272" s="298"/>
      <c r="D272" s="297"/>
      <c r="E272" s="6"/>
      <c r="F272" s="6"/>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row>
    <row r="273" spans="1:247" s="27" customFormat="1">
      <c r="A273" s="12"/>
      <c r="B273" s="12"/>
      <c r="C273" s="298"/>
      <c r="D273" s="297"/>
      <c r="E273" s="6"/>
      <c r="F273" s="6"/>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row>
    <row r="274" spans="1:247" s="27" customFormat="1">
      <c r="A274" s="12"/>
      <c r="B274" s="12"/>
      <c r="C274" s="298"/>
      <c r="D274" s="297"/>
      <c r="E274" s="6"/>
      <c r="F274" s="6"/>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row>
    <row r="275" spans="1:247" s="27" customFormat="1">
      <c r="A275" s="12"/>
      <c r="B275" s="12"/>
      <c r="C275" s="298"/>
      <c r="D275" s="297"/>
      <c r="E275" s="6"/>
      <c r="F275" s="6"/>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row>
    <row r="276" spans="1:247" s="27" customFormat="1">
      <c r="A276" s="12"/>
      <c r="B276" s="12"/>
      <c r="C276" s="298"/>
      <c r="D276" s="297"/>
      <c r="E276" s="6"/>
      <c r="F276" s="6"/>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row>
    <row r="277" spans="1:247" s="27" customFormat="1">
      <c r="A277" s="12"/>
      <c r="B277" s="12"/>
      <c r="C277" s="298"/>
      <c r="D277" s="297"/>
      <c r="E277" s="6"/>
      <c r="F277" s="6"/>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row>
    <row r="278" spans="1:247" s="27" customFormat="1">
      <c r="A278" s="12"/>
      <c r="B278" s="12"/>
      <c r="C278" s="298"/>
      <c r="D278" s="297"/>
      <c r="E278" s="6"/>
      <c r="F278" s="6"/>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row>
    <row r="279" spans="1:247" s="27" customFormat="1">
      <c r="A279" s="12"/>
      <c r="B279" s="12"/>
      <c r="C279" s="298"/>
      <c r="D279" s="297"/>
      <c r="E279" s="6"/>
      <c r="F279" s="6"/>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row>
    <row r="280" spans="1:247" s="27" customFormat="1">
      <c r="A280" s="12"/>
      <c r="B280" s="12"/>
      <c r="C280" s="298"/>
      <c r="D280" s="297"/>
      <c r="E280" s="6"/>
      <c r="F280" s="6"/>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row>
    <row r="281" spans="1:247" s="27" customFormat="1">
      <c r="A281" s="12"/>
      <c r="B281" s="12"/>
      <c r="C281" s="298"/>
      <c r="D281" s="297"/>
      <c r="E281" s="6"/>
      <c r="F281" s="6"/>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row>
    <row r="282" spans="1:247" s="27" customFormat="1">
      <c r="A282" s="12"/>
      <c r="B282" s="12"/>
      <c r="C282" s="298"/>
      <c r="D282" s="297"/>
      <c r="E282" s="6"/>
      <c r="F282" s="6"/>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row>
    <row r="283" spans="1:247" s="27" customFormat="1">
      <c r="A283" s="12"/>
      <c r="B283" s="12"/>
      <c r="C283" s="298"/>
      <c r="D283" s="297"/>
      <c r="E283" s="6"/>
      <c r="F283" s="6"/>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row>
    <row r="284" spans="1:247" s="27" customFormat="1">
      <c r="A284" s="12"/>
      <c r="B284" s="12"/>
      <c r="C284" s="298"/>
      <c r="D284" s="297"/>
      <c r="E284" s="6"/>
      <c r="F284" s="6"/>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row>
    <row r="285" spans="1:247" s="27" customFormat="1">
      <c r="A285" s="12"/>
      <c r="B285" s="12"/>
      <c r="C285" s="298"/>
      <c r="D285" s="297"/>
      <c r="E285" s="6"/>
      <c r="F285" s="6"/>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row>
  </sheetData>
  <sheetProtection algorithmName="SHA-512" hashValue="eU0jKVhMDpFk6pKS7ItTR09zAPRLfBYhqudmmeIOaod4dRRTmfnPnvn+qcdGIMk378Kd3W5x9Nw8btLxGA6NLQ==" saltValue="PzCgMZ2VNPirCAElhu4y4g==" spinCount="100000" sheet="1" objects="1" scenarios="1"/>
  <mergeCells count="43">
    <mergeCell ref="B29:F29"/>
    <mergeCell ref="B28:F28"/>
    <mergeCell ref="B18:F18"/>
    <mergeCell ref="B19:F19"/>
    <mergeCell ref="B20:F20"/>
    <mergeCell ref="B23:F23"/>
    <mergeCell ref="B24:F24"/>
    <mergeCell ref="B25:F25"/>
    <mergeCell ref="B26:F26"/>
    <mergeCell ref="B27:F27"/>
    <mergeCell ref="B16:F16"/>
    <mergeCell ref="B5:F5"/>
    <mergeCell ref="B6:F6"/>
    <mergeCell ref="B7:F7"/>
    <mergeCell ref="B8:F8"/>
    <mergeCell ref="B9:F9"/>
    <mergeCell ref="B10:F10"/>
    <mergeCell ref="B11:F11"/>
    <mergeCell ref="B12:F12"/>
    <mergeCell ref="B13:F13"/>
    <mergeCell ref="B14:F14"/>
    <mergeCell ref="B15:F15"/>
    <mergeCell ref="B42:F42"/>
    <mergeCell ref="B41:F41"/>
    <mergeCell ref="B30:F30"/>
    <mergeCell ref="B31:F31"/>
    <mergeCell ref="B32:F32"/>
    <mergeCell ref="B33:F33"/>
    <mergeCell ref="B34:F34"/>
    <mergeCell ref="B35:F35"/>
    <mergeCell ref="B36:F36"/>
    <mergeCell ref="B37:F37"/>
    <mergeCell ref="B38:F38"/>
    <mergeCell ref="B39:F39"/>
    <mergeCell ref="B40:F40"/>
    <mergeCell ref="B49:F49"/>
    <mergeCell ref="B50:F50"/>
    <mergeCell ref="B43:F43"/>
    <mergeCell ref="B44:F44"/>
    <mergeCell ref="B45:F45"/>
    <mergeCell ref="B46:F46"/>
    <mergeCell ref="B47:F47"/>
    <mergeCell ref="B48:F48"/>
  </mergeCells>
  <pageMargins left="0.7" right="0.7" top="0.75" bottom="0.75" header="0.3" footer="0.3"/>
  <pageSetup paperSize="9" fitToWidth="0" fitToHeight="0" orientation="portrait" r:id="rId1"/>
  <headerFooter>
    <oddHeader>&amp;R&amp;K00-027&amp;A</oddHeader>
    <oddFooter>&amp;R&amp;K00-033&amp;P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49F58-B4CA-47B6-9924-1A4A6AB06699}">
  <dimension ref="A1:IM256"/>
  <sheetViews>
    <sheetView view="pageLayout" zoomScaleNormal="100" zoomScaleSheetLayoutView="100" workbookViewId="0">
      <selection activeCell="E34" sqref="E34"/>
    </sheetView>
  </sheetViews>
  <sheetFormatPr defaultColWidth="8.85546875" defaultRowHeight="12.75"/>
  <cols>
    <col min="1" max="1" width="5.28515625" style="12" customWidth="1"/>
    <col min="2" max="2" width="46.7109375" style="12" customWidth="1"/>
    <col min="3" max="3" width="6" style="334" customWidth="1"/>
    <col min="4" max="4" width="5.7109375" style="297" customWidth="1"/>
    <col min="5" max="5" width="11" style="6" customWidth="1"/>
    <col min="6" max="6" width="10.7109375" style="6" customWidth="1"/>
    <col min="7" max="12" width="9.140625" style="1" customWidth="1"/>
    <col min="13" max="16384" width="8.85546875" style="1"/>
  </cols>
  <sheetData>
    <row r="1" spans="1:6" ht="25.5">
      <c r="A1" s="91" t="s">
        <v>8</v>
      </c>
      <c r="B1" s="92" t="s">
        <v>22</v>
      </c>
      <c r="C1" s="333" t="s">
        <v>36</v>
      </c>
      <c r="D1" s="332" t="s">
        <v>35</v>
      </c>
      <c r="E1" s="95" t="s">
        <v>9</v>
      </c>
      <c r="F1" s="96" t="s">
        <v>10</v>
      </c>
    </row>
    <row r="2" spans="1:6" ht="13.5" thickBot="1"/>
    <row r="3" spans="1:6" ht="15.75" thickBot="1">
      <c r="A3" s="191" t="s">
        <v>7</v>
      </c>
      <c r="B3" s="192" t="s">
        <v>205</v>
      </c>
      <c r="C3" s="344"/>
      <c r="D3" s="330"/>
      <c r="E3" s="195"/>
      <c r="F3" s="196"/>
    </row>
    <row r="4" spans="1:6">
      <c r="A4" s="2"/>
      <c r="B4" s="2"/>
    </row>
    <row r="5" spans="1:6">
      <c r="A5" s="2"/>
      <c r="B5" s="514" t="s">
        <v>252</v>
      </c>
      <c r="C5" s="514"/>
      <c r="D5" s="514"/>
      <c r="E5" s="514"/>
      <c r="F5" s="514"/>
    </row>
    <row r="6" spans="1:6" s="318" customFormat="1" ht="26.25" customHeight="1">
      <c r="A6" s="53"/>
      <c r="B6" s="501" t="s">
        <v>251</v>
      </c>
      <c r="C6" s="501"/>
      <c r="D6" s="501"/>
      <c r="E6" s="501"/>
      <c r="F6" s="501"/>
    </row>
    <row r="7" spans="1:6" s="318" customFormat="1" ht="12.75" customHeight="1">
      <c r="A7" s="53"/>
      <c r="B7" s="515" t="s">
        <v>314</v>
      </c>
      <c r="C7" s="515"/>
      <c r="D7" s="515"/>
      <c r="E7" s="515"/>
      <c r="F7" s="515"/>
    </row>
    <row r="8" spans="1:6" s="318" customFormat="1">
      <c r="A8" s="53"/>
      <c r="B8" s="515" t="s">
        <v>313</v>
      </c>
      <c r="C8" s="515"/>
      <c r="D8" s="515"/>
      <c r="E8" s="515"/>
      <c r="F8" s="515"/>
    </row>
    <row r="9" spans="1:6" s="318" customFormat="1" ht="12.75" customHeight="1">
      <c r="A9" s="53"/>
      <c r="B9" s="515" t="s">
        <v>248</v>
      </c>
      <c r="C9" s="515"/>
      <c r="D9" s="515"/>
      <c r="E9" s="515"/>
      <c r="F9" s="515"/>
    </row>
    <row r="10" spans="1:6" s="318" customFormat="1" ht="26.25" customHeight="1">
      <c r="A10" s="53"/>
      <c r="B10" s="513" t="s">
        <v>247</v>
      </c>
      <c r="C10" s="513"/>
      <c r="D10" s="513"/>
      <c r="E10" s="513"/>
      <c r="F10" s="513"/>
    </row>
    <row r="11" spans="1:6" s="318" customFormat="1" ht="13.5">
      <c r="A11" s="53"/>
      <c r="B11" s="516"/>
      <c r="C11" s="516"/>
      <c r="D11" s="516"/>
      <c r="E11" s="516"/>
      <c r="F11" s="516"/>
    </row>
    <row r="12" spans="1:6" s="318" customFormat="1">
      <c r="A12" s="53"/>
      <c r="B12" s="517" t="s">
        <v>312</v>
      </c>
      <c r="C12" s="517"/>
      <c r="D12" s="517"/>
      <c r="E12" s="517"/>
      <c r="F12" s="517"/>
    </row>
    <row r="13" spans="1:6" s="318" customFormat="1" ht="39" customHeight="1">
      <c r="A13" s="53"/>
      <c r="B13" s="513" t="s">
        <v>311</v>
      </c>
      <c r="C13" s="513"/>
      <c r="D13" s="513"/>
      <c r="E13" s="513"/>
      <c r="F13" s="513"/>
    </row>
    <row r="14" spans="1:6" s="318" customFormat="1">
      <c r="A14" s="53"/>
      <c r="B14" s="513" t="s">
        <v>310</v>
      </c>
      <c r="C14" s="513"/>
      <c r="D14" s="513"/>
      <c r="E14" s="513"/>
      <c r="F14" s="513"/>
    </row>
    <row r="15" spans="1:6" s="318" customFormat="1" ht="25.5" customHeight="1">
      <c r="A15" s="53"/>
      <c r="B15" s="513" t="s">
        <v>331</v>
      </c>
      <c r="C15" s="513"/>
      <c r="D15" s="513"/>
      <c r="E15" s="513"/>
      <c r="F15" s="513"/>
    </row>
    <row r="16" spans="1:6" s="318" customFormat="1">
      <c r="A16" s="53"/>
      <c r="C16" s="327"/>
      <c r="D16" s="327"/>
      <c r="E16" s="343"/>
      <c r="F16" s="343"/>
    </row>
    <row r="17" spans="1:12" s="318" customFormat="1" ht="12.75" customHeight="1">
      <c r="A17" s="53"/>
      <c r="B17" s="505" t="s">
        <v>307</v>
      </c>
      <c r="C17" s="504"/>
      <c r="D17" s="504"/>
      <c r="E17" s="504"/>
      <c r="F17" s="504"/>
    </row>
    <row r="18" spans="1:12" s="318" customFormat="1">
      <c r="A18" s="53"/>
      <c r="B18" s="505" t="s">
        <v>330</v>
      </c>
      <c r="C18" s="504"/>
      <c r="D18" s="504"/>
      <c r="E18" s="504"/>
      <c r="F18" s="504"/>
    </row>
    <row r="19" spans="1:12" s="318" customFormat="1" ht="27.75" customHeight="1">
      <c r="A19" s="53"/>
      <c r="B19" s="505" t="s">
        <v>329</v>
      </c>
      <c r="C19" s="504"/>
      <c r="D19" s="504"/>
      <c r="E19" s="504"/>
      <c r="F19" s="504"/>
    </row>
    <row r="20" spans="1:12" s="318" customFormat="1" ht="13.5" thickBot="1">
      <c r="A20" s="321"/>
      <c r="B20" s="329"/>
      <c r="C20" s="328"/>
      <c r="D20" s="328"/>
      <c r="E20" s="328"/>
      <c r="F20" s="328"/>
    </row>
    <row r="21" spans="1:12" ht="13.5" thickTop="1">
      <c r="A21" s="317"/>
      <c r="B21" s="37"/>
      <c r="C21" s="342"/>
      <c r="D21" s="342"/>
      <c r="E21" s="341"/>
      <c r="F21" s="341"/>
      <c r="H21" s="302"/>
      <c r="I21" s="301"/>
      <c r="J21" s="301"/>
      <c r="K21" s="301"/>
      <c r="L21" s="301"/>
    </row>
    <row r="22" spans="1:12">
      <c r="A22" s="61" t="s">
        <v>11</v>
      </c>
      <c r="B22" s="62" t="s">
        <v>328</v>
      </c>
      <c r="C22" s="316"/>
      <c r="D22" s="315"/>
      <c r="E22" s="46"/>
      <c r="F22" s="47"/>
      <c r="I22" s="314"/>
    </row>
    <row r="23" spans="1:12" ht="76.5">
      <c r="A23" s="312"/>
      <c r="B23" s="340" t="s">
        <v>327</v>
      </c>
      <c r="C23" s="298"/>
      <c r="F23" s="81"/>
      <c r="I23" s="339"/>
    </row>
    <row r="24" spans="1:12" ht="51">
      <c r="A24" s="189"/>
      <c r="B24" s="34" t="s">
        <v>326</v>
      </c>
      <c r="C24" s="298"/>
      <c r="F24" s="81"/>
      <c r="H24" s="12"/>
      <c r="I24" s="12"/>
    </row>
    <row r="25" spans="1:12" ht="102">
      <c r="A25" s="189"/>
      <c r="B25" s="34" t="s">
        <v>325</v>
      </c>
      <c r="C25" s="298"/>
      <c r="F25" s="81"/>
      <c r="I25" s="32"/>
    </row>
    <row r="26" spans="1:12">
      <c r="A26" s="189"/>
      <c r="B26" s="309" t="s">
        <v>263</v>
      </c>
      <c r="C26" s="298"/>
      <c r="D26" s="298"/>
      <c r="E26" s="335"/>
      <c r="F26" s="338"/>
      <c r="I26" s="32"/>
    </row>
    <row r="27" spans="1:12">
      <c r="A27" s="189"/>
      <c r="B27" s="309" t="s">
        <v>324</v>
      </c>
      <c r="C27" s="298"/>
      <c r="D27" s="298"/>
      <c r="E27" s="335"/>
      <c r="F27" s="338"/>
      <c r="I27" s="32"/>
    </row>
    <row r="28" spans="1:12" ht="25.5">
      <c r="A28" s="189"/>
      <c r="B28" s="309" t="s">
        <v>323</v>
      </c>
      <c r="C28" s="298"/>
      <c r="D28" s="298"/>
      <c r="E28" s="335"/>
      <c r="F28" s="338"/>
      <c r="I28" s="32"/>
    </row>
    <row r="29" spans="1:12" ht="25.5">
      <c r="A29" s="189"/>
      <c r="B29" s="309" t="s">
        <v>322</v>
      </c>
      <c r="C29" s="298"/>
      <c r="D29" s="298"/>
      <c r="E29" s="335"/>
      <c r="F29" s="338"/>
      <c r="I29" s="32"/>
    </row>
    <row r="30" spans="1:12" ht="38.25">
      <c r="A30" s="189"/>
      <c r="B30" s="309" t="s">
        <v>321</v>
      </c>
      <c r="C30" s="298"/>
      <c r="D30" s="298"/>
      <c r="E30" s="335"/>
      <c r="F30" s="338"/>
      <c r="I30" s="32"/>
    </row>
    <row r="31" spans="1:12" ht="102">
      <c r="A31" s="189"/>
      <c r="B31" s="309" t="s">
        <v>320</v>
      </c>
      <c r="C31" s="298"/>
      <c r="D31" s="298"/>
      <c r="E31" s="335"/>
      <c r="F31" s="338"/>
      <c r="I31" s="32"/>
    </row>
    <row r="32" spans="1:12" ht="38.25">
      <c r="A32" s="189"/>
      <c r="B32" s="309" t="s">
        <v>319</v>
      </c>
      <c r="C32" s="298"/>
      <c r="D32" s="298"/>
      <c r="E32" s="335"/>
      <c r="F32" s="338"/>
      <c r="I32" s="32"/>
    </row>
    <row r="33" spans="1:247" ht="38.25">
      <c r="A33" s="189"/>
      <c r="B33" s="311" t="s">
        <v>318</v>
      </c>
      <c r="C33" s="1"/>
      <c r="D33" s="1"/>
      <c r="E33" s="1"/>
      <c r="F33" s="109"/>
      <c r="I33" s="32"/>
    </row>
    <row r="34" spans="1:247">
      <c r="A34" s="185"/>
      <c r="B34" s="308" t="s">
        <v>317</v>
      </c>
      <c r="C34" s="307" t="s">
        <v>23</v>
      </c>
      <c r="D34" s="306">
        <v>2</v>
      </c>
      <c r="E34" s="523">
        <v>0</v>
      </c>
      <c r="F34" s="115">
        <f>+D34*E34</f>
        <v>0</v>
      </c>
      <c r="I34" s="32"/>
    </row>
    <row r="35" spans="1:247" ht="13.5" thickBot="1">
      <c r="A35" s="305"/>
      <c r="B35" s="303"/>
      <c r="C35" s="337"/>
      <c r="D35" s="337"/>
      <c r="E35" s="336"/>
      <c r="F35" s="336"/>
      <c r="H35" s="302"/>
      <c r="I35" s="301"/>
      <c r="J35" s="301"/>
      <c r="K35" s="301"/>
      <c r="L35" s="301"/>
    </row>
    <row r="36" spans="1:247" ht="15.75" thickBot="1">
      <c r="A36" s="197"/>
      <c r="B36" s="198" t="s">
        <v>316</v>
      </c>
      <c r="C36" s="300"/>
      <c r="D36" s="299"/>
      <c r="E36" s="201"/>
      <c r="F36" s="202">
        <f>SUM(F22:F35)</f>
        <v>0</v>
      </c>
      <c r="H36" s="12"/>
    </row>
    <row r="37" spans="1:247" s="12" customFormat="1">
      <c r="B37" s="2"/>
      <c r="C37" s="298"/>
      <c r="D37" s="297"/>
      <c r="E37" s="6"/>
      <c r="F37" s="6"/>
      <c r="G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row>
    <row r="38" spans="1:247" s="12" customFormat="1">
      <c r="B38" s="13"/>
      <c r="C38" s="298"/>
      <c r="D38" s="297"/>
      <c r="E38" s="6"/>
      <c r="F38" s="6"/>
      <c r="G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row>
    <row r="39" spans="1:247" s="12" customFormat="1">
      <c r="C39" s="298"/>
      <c r="D39" s="297"/>
      <c r="E39" s="5"/>
      <c r="F39" s="6"/>
      <c r="G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row>
    <row r="40" spans="1:247" s="12" customFormat="1">
      <c r="B40" s="13"/>
      <c r="C40" s="298"/>
      <c r="D40" s="297"/>
      <c r="E40" s="6"/>
      <c r="F40" s="6"/>
      <c r="G40" s="1"/>
      <c r="O40" s="1"/>
      <c r="P40" s="1"/>
      <c r="Q40" s="1"/>
      <c r="R40" s="1"/>
      <c r="S40" s="1"/>
    </row>
    <row r="41" spans="1:247">
      <c r="B41" s="7"/>
      <c r="C41" s="298"/>
    </row>
    <row r="42" spans="1:247">
      <c r="B42" s="13"/>
      <c r="C42" s="298"/>
      <c r="E42" s="335"/>
      <c r="F42" s="335"/>
    </row>
    <row r="43" spans="1:247">
      <c r="B43" s="41"/>
      <c r="C43" s="298"/>
      <c r="D43" s="298"/>
      <c r="E43" s="335"/>
      <c r="F43" s="335"/>
    </row>
    <row r="44" spans="1:247">
      <c r="B44" s="34"/>
      <c r="C44" s="298"/>
      <c r="D44" s="298"/>
      <c r="E44" s="335"/>
      <c r="F44" s="335"/>
    </row>
    <row r="45" spans="1:247">
      <c r="B45" s="34"/>
      <c r="C45" s="298"/>
      <c r="D45" s="298"/>
      <c r="E45" s="335"/>
      <c r="F45" s="335"/>
    </row>
    <row r="46" spans="1:247">
      <c r="B46" s="34"/>
      <c r="C46" s="298"/>
      <c r="D46" s="298"/>
      <c r="E46" s="335"/>
      <c r="F46" s="335"/>
    </row>
    <row r="47" spans="1:247">
      <c r="B47" s="13"/>
      <c r="C47" s="298"/>
    </row>
    <row r="48" spans="1:247" s="12" customFormat="1" ht="29.1" customHeight="1">
      <c r="C48" s="298"/>
      <c r="D48" s="297"/>
      <c r="E48" s="5"/>
      <c r="F48" s="6"/>
      <c r="G48" s="1"/>
    </row>
    <row r="49" spans="1:247" s="12" customFormat="1">
      <c r="B49" s="13"/>
      <c r="C49" s="298"/>
      <c r="D49" s="297"/>
      <c r="E49" s="6"/>
      <c r="F49" s="6"/>
      <c r="G49" s="1"/>
    </row>
    <row r="50" spans="1:247">
      <c r="C50" s="298"/>
      <c r="E50" s="5"/>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row>
    <row r="51" spans="1:247" s="12" customFormat="1">
      <c r="B51" s="13"/>
      <c r="C51" s="298"/>
      <c r="D51" s="297"/>
      <c r="E51" s="6"/>
      <c r="F51" s="6"/>
      <c r="G51" s="1"/>
    </row>
    <row r="52" spans="1:247">
      <c r="C52" s="298"/>
      <c r="E52" s="5"/>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row>
    <row r="53" spans="1:247">
      <c r="B53" s="13"/>
      <c r="C53" s="298"/>
    </row>
    <row r="54" spans="1:247">
      <c r="B54" s="2"/>
      <c r="C54" s="298"/>
      <c r="E54" s="5"/>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row>
    <row r="55" spans="1:247">
      <c r="B55" s="13"/>
      <c r="C55" s="298"/>
    </row>
    <row r="56" spans="1:247">
      <c r="C56" s="298"/>
    </row>
    <row r="57" spans="1:247" s="27" customFormat="1">
      <c r="A57" s="12"/>
      <c r="B57" s="13"/>
      <c r="C57" s="298"/>
      <c r="D57" s="297"/>
      <c r="E57" s="6"/>
      <c r="F57" s="6"/>
      <c r="G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row>
    <row r="58" spans="1:247" s="27" customFormat="1">
      <c r="A58" s="12"/>
      <c r="B58" s="12"/>
      <c r="C58" s="298"/>
      <c r="D58" s="297"/>
      <c r="E58" s="6"/>
      <c r="F58" s="6"/>
      <c r="G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row>
    <row r="59" spans="1:247" s="27" customFormat="1">
      <c r="A59" s="12"/>
      <c r="B59" s="13"/>
      <c r="C59" s="298"/>
      <c r="D59" s="297"/>
      <c r="E59" s="6"/>
      <c r="F59" s="6"/>
      <c r="G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row>
    <row r="60" spans="1:247" s="27" customFormat="1">
      <c r="A60" s="12"/>
      <c r="B60" s="12"/>
      <c r="C60" s="298"/>
      <c r="D60" s="297"/>
      <c r="E60" s="6"/>
      <c r="F60" s="6"/>
      <c r="G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row>
    <row r="61" spans="1:247" s="27" customFormat="1">
      <c r="A61" s="12"/>
      <c r="B61" s="13"/>
      <c r="C61" s="298"/>
      <c r="D61" s="297"/>
      <c r="E61" s="6"/>
      <c r="F61" s="6"/>
      <c r="G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row>
    <row r="62" spans="1:247" s="27" customFormat="1">
      <c r="A62" s="12"/>
      <c r="B62" s="13"/>
      <c r="C62" s="298"/>
      <c r="D62" s="297"/>
      <c r="E62" s="6"/>
      <c r="F62" s="6"/>
      <c r="G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row>
    <row r="63" spans="1:247" s="27" customFormat="1">
      <c r="A63" s="12"/>
      <c r="B63" s="13"/>
      <c r="C63" s="298"/>
      <c r="D63" s="297"/>
      <c r="E63" s="6"/>
      <c r="F63" s="6"/>
      <c r="G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row>
    <row r="64" spans="1:247" s="27" customFormat="1">
      <c r="A64" s="12"/>
      <c r="B64" s="13"/>
      <c r="C64" s="298"/>
      <c r="D64" s="297"/>
      <c r="E64" s="6"/>
      <c r="F64" s="6"/>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row>
    <row r="65" spans="1:247" s="27" customFormat="1">
      <c r="A65" s="12"/>
      <c r="B65" s="13"/>
      <c r="C65" s="298"/>
      <c r="D65" s="297"/>
      <c r="E65" s="6"/>
      <c r="F65" s="6"/>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row>
    <row r="66" spans="1:247" s="27" customFormat="1">
      <c r="A66" s="12"/>
      <c r="B66" s="12"/>
      <c r="C66" s="298"/>
      <c r="D66" s="297"/>
      <c r="E66" s="6"/>
      <c r="F66" s="6"/>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row>
    <row r="67" spans="1:247" s="27" customFormat="1">
      <c r="A67" s="12"/>
      <c r="B67" s="13"/>
      <c r="C67" s="298"/>
      <c r="D67" s="297"/>
      <c r="E67" s="6"/>
      <c r="F67" s="6"/>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row>
    <row r="68" spans="1:247" s="27" customFormat="1">
      <c r="A68" s="12"/>
      <c r="B68" s="12"/>
      <c r="C68" s="298"/>
      <c r="D68" s="297"/>
      <c r="E68" s="6"/>
      <c r="F68" s="6"/>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row>
    <row r="69" spans="1:247" s="27" customFormat="1">
      <c r="A69" s="12"/>
      <c r="B69" s="13"/>
      <c r="C69" s="298"/>
      <c r="D69" s="297"/>
      <c r="E69" s="6"/>
      <c r="F69" s="6"/>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row>
    <row r="70" spans="1:247" s="27" customFormat="1">
      <c r="A70" s="12"/>
      <c r="B70" s="13"/>
      <c r="C70" s="298"/>
      <c r="D70" s="297"/>
      <c r="E70" s="6"/>
      <c r="F70" s="6"/>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row>
    <row r="71" spans="1:247" s="27" customFormat="1">
      <c r="A71" s="12"/>
      <c r="B71" s="13"/>
      <c r="C71" s="298"/>
      <c r="D71" s="297"/>
      <c r="E71" s="6"/>
      <c r="F71" s="6"/>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row>
    <row r="72" spans="1:247" s="27" customFormat="1">
      <c r="A72" s="12"/>
      <c r="B72" s="13"/>
      <c r="C72" s="298"/>
      <c r="D72" s="297"/>
      <c r="E72" s="6"/>
      <c r="F72" s="6"/>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row>
    <row r="73" spans="1:247" s="27" customFormat="1">
      <c r="A73" s="12"/>
      <c r="B73" s="12"/>
      <c r="C73" s="298"/>
      <c r="D73" s="297"/>
      <c r="E73" s="6"/>
      <c r="F73" s="6"/>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row>
    <row r="74" spans="1:247" s="27" customFormat="1">
      <c r="A74" s="12"/>
      <c r="B74" s="13"/>
      <c r="C74" s="298"/>
      <c r="D74" s="297"/>
      <c r="E74" s="6"/>
      <c r="F74" s="6"/>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row>
    <row r="75" spans="1:247" s="27" customFormat="1">
      <c r="A75" s="12"/>
      <c r="B75" s="12"/>
      <c r="C75" s="298"/>
      <c r="D75" s="297"/>
      <c r="E75" s="6"/>
      <c r="F75" s="6"/>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row>
    <row r="76" spans="1:247" s="27" customFormat="1">
      <c r="A76" s="12"/>
      <c r="B76" s="13"/>
      <c r="C76" s="298"/>
      <c r="D76" s="297"/>
      <c r="E76" s="6"/>
      <c r="F76" s="6"/>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row>
    <row r="77" spans="1:247" s="27" customFormat="1">
      <c r="A77" s="12"/>
      <c r="B77" s="12"/>
      <c r="C77" s="298"/>
      <c r="D77" s="297"/>
      <c r="E77" s="6"/>
      <c r="F77" s="6"/>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row>
    <row r="78" spans="1:247" s="27" customFormat="1">
      <c r="A78" s="12"/>
      <c r="B78" s="12"/>
      <c r="C78" s="298"/>
      <c r="D78" s="297"/>
      <c r="E78" s="6"/>
      <c r="F78" s="6"/>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row>
    <row r="79" spans="1:247" s="27" customFormat="1">
      <c r="A79" s="12"/>
      <c r="B79" s="12"/>
      <c r="C79" s="298"/>
      <c r="D79" s="297"/>
      <c r="E79" s="6"/>
      <c r="F79" s="6"/>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row>
    <row r="80" spans="1:247" s="27" customFormat="1">
      <c r="A80" s="12"/>
      <c r="B80" s="12"/>
      <c r="C80" s="298"/>
      <c r="D80" s="297"/>
      <c r="E80" s="6"/>
      <c r="F80" s="6"/>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row>
    <row r="81" spans="1:247" s="27" customFormat="1">
      <c r="A81" s="12"/>
      <c r="B81" s="12"/>
      <c r="C81" s="298"/>
      <c r="D81" s="297"/>
      <c r="E81" s="6"/>
      <c r="F81" s="6"/>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row>
    <row r="82" spans="1:247" s="27" customFormat="1">
      <c r="A82" s="12"/>
      <c r="B82" s="12"/>
      <c r="C82" s="298"/>
      <c r="D82" s="297"/>
      <c r="E82" s="6"/>
      <c r="F82" s="6"/>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row>
    <row r="83" spans="1:247" s="27" customFormat="1">
      <c r="A83" s="12"/>
      <c r="B83" s="12"/>
      <c r="C83" s="298"/>
      <c r="D83" s="297"/>
      <c r="E83" s="6"/>
      <c r="F83" s="6"/>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row>
    <row r="84" spans="1:247" s="27" customFormat="1">
      <c r="A84" s="12"/>
      <c r="B84" s="12"/>
      <c r="C84" s="298"/>
      <c r="D84" s="297"/>
      <c r="E84" s="6"/>
      <c r="F84" s="6"/>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row>
    <row r="85" spans="1:247" s="27" customFormat="1">
      <c r="A85" s="12"/>
      <c r="B85" s="12"/>
      <c r="C85" s="298"/>
      <c r="D85" s="297"/>
      <c r="E85" s="6"/>
      <c r="F85" s="6"/>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row>
    <row r="86" spans="1:247" s="27" customFormat="1">
      <c r="A86" s="12"/>
      <c r="B86" s="12"/>
      <c r="C86" s="298"/>
      <c r="D86" s="297"/>
      <c r="E86" s="6"/>
      <c r="F86" s="6"/>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row>
    <row r="87" spans="1:247" s="27" customFormat="1">
      <c r="A87" s="12"/>
      <c r="B87" s="12"/>
      <c r="C87" s="298"/>
      <c r="D87" s="297"/>
      <c r="E87" s="6"/>
      <c r="F87" s="6"/>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row>
    <row r="88" spans="1:247" s="27" customFormat="1">
      <c r="A88" s="12"/>
      <c r="B88" s="12"/>
      <c r="C88" s="298"/>
      <c r="D88" s="297"/>
      <c r="E88" s="6"/>
      <c r="F88" s="6"/>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row>
    <row r="89" spans="1:247" s="27" customFormat="1">
      <c r="A89" s="12"/>
      <c r="B89" s="12"/>
      <c r="C89" s="298"/>
      <c r="D89" s="297"/>
      <c r="E89" s="6"/>
      <c r="F89" s="6"/>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row>
    <row r="90" spans="1:247" s="27" customFormat="1">
      <c r="A90" s="12"/>
      <c r="B90" s="12"/>
      <c r="C90" s="298"/>
      <c r="D90" s="297"/>
      <c r="E90" s="6"/>
      <c r="F90" s="6"/>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row>
    <row r="91" spans="1:247" s="27" customFormat="1">
      <c r="A91" s="12"/>
      <c r="B91" s="12"/>
      <c r="C91" s="298"/>
      <c r="D91" s="297"/>
      <c r="E91" s="6"/>
      <c r="F91" s="6"/>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row>
    <row r="92" spans="1:247" s="27" customFormat="1">
      <c r="A92" s="12"/>
      <c r="B92" s="12"/>
      <c r="C92" s="298"/>
      <c r="D92" s="297"/>
      <c r="E92" s="6"/>
      <c r="F92" s="6"/>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row>
    <row r="93" spans="1:247" s="27" customFormat="1">
      <c r="A93" s="12"/>
      <c r="B93" s="12"/>
      <c r="C93" s="298"/>
      <c r="D93" s="297"/>
      <c r="E93" s="6"/>
      <c r="F93" s="6"/>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row>
    <row r="94" spans="1:247" s="27" customFormat="1">
      <c r="A94" s="12"/>
      <c r="B94" s="12"/>
      <c r="C94" s="298"/>
      <c r="D94" s="297"/>
      <c r="E94" s="6"/>
      <c r="F94" s="6"/>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row>
    <row r="95" spans="1:247" s="27" customFormat="1">
      <c r="A95" s="12"/>
      <c r="B95" s="12"/>
      <c r="C95" s="298"/>
      <c r="D95" s="297"/>
      <c r="E95" s="6"/>
      <c r="F95" s="6"/>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row>
    <row r="96" spans="1:247" s="27" customFormat="1">
      <c r="A96" s="12"/>
      <c r="B96" s="12"/>
      <c r="C96" s="298"/>
      <c r="D96" s="297"/>
      <c r="E96" s="6"/>
      <c r="F96" s="6"/>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row>
    <row r="97" spans="1:247" s="27" customFormat="1">
      <c r="A97" s="12"/>
      <c r="B97" s="12"/>
      <c r="C97" s="298"/>
      <c r="D97" s="297"/>
      <c r="E97" s="6"/>
      <c r="F97" s="6"/>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row>
    <row r="98" spans="1:247" s="27" customFormat="1">
      <c r="A98" s="12"/>
      <c r="B98" s="12"/>
      <c r="C98" s="298"/>
      <c r="D98" s="297"/>
      <c r="E98" s="6"/>
      <c r="F98" s="6"/>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row>
    <row r="99" spans="1:247" s="27" customFormat="1">
      <c r="A99" s="12"/>
      <c r="B99" s="12"/>
      <c r="C99" s="298"/>
      <c r="D99" s="297"/>
      <c r="E99" s="6"/>
      <c r="F99" s="6"/>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row>
    <row r="100" spans="1:247" s="27" customFormat="1">
      <c r="A100" s="12"/>
      <c r="B100" s="12"/>
      <c r="C100" s="298"/>
      <c r="D100" s="297"/>
      <c r="E100" s="6"/>
      <c r="F100" s="6"/>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row>
    <row r="101" spans="1:247" s="27" customFormat="1">
      <c r="A101" s="12"/>
      <c r="B101" s="12"/>
      <c r="C101" s="298"/>
      <c r="D101" s="297"/>
      <c r="E101" s="6"/>
      <c r="F101" s="6"/>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row>
    <row r="102" spans="1:247" s="27" customFormat="1">
      <c r="A102" s="12"/>
      <c r="B102" s="12"/>
      <c r="C102" s="298"/>
      <c r="D102" s="297"/>
      <c r="E102" s="6"/>
      <c r="F102" s="6"/>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row>
    <row r="103" spans="1:247" s="27" customFormat="1">
      <c r="A103" s="12"/>
      <c r="B103" s="12"/>
      <c r="C103" s="298"/>
      <c r="D103" s="297"/>
      <c r="E103" s="6"/>
      <c r="F103" s="6"/>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row>
    <row r="104" spans="1:247" s="27" customFormat="1">
      <c r="A104" s="12"/>
      <c r="B104" s="12"/>
      <c r="C104" s="298"/>
      <c r="D104" s="297"/>
      <c r="E104" s="6"/>
      <c r="F104" s="6"/>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row>
    <row r="105" spans="1:247" s="27" customFormat="1">
      <c r="A105" s="12"/>
      <c r="B105" s="12"/>
      <c r="C105" s="298"/>
      <c r="D105" s="297"/>
      <c r="E105" s="6"/>
      <c r="F105" s="6"/>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row>
    <row r="106" spans="1:247" s="27" customFormat="1">
      <c r="A106" s="12"/>
      <c r="B106" s="12"/>
      <c r="C106" s="298"/>
      <c r="D106" s="297"/>
      <c r="E106" s="6"/>
      <c r="F106" s="6"/>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row>
    <row r="107" spans="1:247" s="27" customFormat="1">
      <c r="A107" s="12"/>
      <c r="B107" s="12"/>
      <c r="C107" s="298"/>
      <c r="D107" s="297"/>
      <c r="E107" s="6"/>
      <c r="F107" s="6"/>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row>
    <row r="108" spans="1:247" s="27" customFormat="1">
      <c r="A108" s="12"/>
      <c r="B108" s="12"/>
      <c r="C108" s="298"/>
      <c r="D108" s="297"/>
      <c r="E108" s="6"/>
      <c r="F108" s="6"/>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row>
    <row r="109" spans="1:247" s="27" customFormat="1">
      <c r="A109" s="12"/>
      <c r="B109" s="12"/>
      <c r="C109" s="298"/>
      <c r="D109" s="297"/>
      <c r="E109" s="6"/>
      <c r="F109" s="6"/>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row>
    <row r="110" spans="1:247" s="27" customFormat="1">
      <c r="A110" s="12"/>
      <c r="B110" s="12"/>
      <c r="C110" s="298"/>
      <c r="D110" s="297"/>
      <c r="E110" s="6"/>
      <c r="F110" s="6"/>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row>
    <row r="111" spans="1:247" s="27" customFormat="1">
      <c r="A111" s="12"/>
      <c r="B111" s="12"/>
      <c r="C111" s="298"/>
      <c r="D111" s="297"/>
      <c r="E111" s="6"/>
      <c r="F111" s="6"/>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row>
    <row r="112" spans="1:247" s="27" customFormat="1">
      <c r="A112" s="12"/>
      <c r="B112" s="12"/>
      <c r="C112" s="298"/>
      <c r="D112" s="297"/>
      <c r="E112" s="6"/>
      <c r="F112" s="6"/>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row>
    <row r="113" spans="1:247" s="27" customFormat="1">
      <c r="A113" s="12"/>
      <c r="B113" s="12"/>
      <c r="C113" s="298"/>
      <c r="D113" s="297"/>
      <c r="E113" s="6"/>
      <c r="F113" s="6"/>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row>
    <row r="114" spans="1:247" s="27" customFormat="1">
      <c r="A114" s="12"/>
      <c r="B114" s="12"/>
      <c r="C114" s="298"/>
      <c r="D114" s="297"/>
      <c r="E114" s="6"/>
      <c r="F114" s="6"/>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row>
    <row r="115" spans="1:247" s="27" customFormat="1">
      <c r="A115" s="12"/>
      <c r="B115" s="12"/>
      <c r="C115" s="298"/>
      <c r="D115" s="297"/>
      <c r="E115" s="6"/>
      <c r="F115" s="6"/>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row>
    <row r="116" spans="1:247" s="27" customFormat="1">
      <c r="A116" s="12"/>
      <c r="B116" s="12"/>
      <c r="C116" s="298"/>
      <c r="D116" s="297"/>
      <c r="E116" s="6"/>
      <c r="F116" s="6"/>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row>
    <row r="117" spans="1:247" s="27" customFormat="1">
      <c r="A117" s="12"/>
      <c r="B117" s="12"/>
      <c r="C117" s="298"/>
      <c r="D117" s="297"/>
      <c r="E117" s="6"/>
      <c r="F117" s="6"/>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row>
    <row r="118" spans="1:247" s="27" customFormat="1">
      <c r="A118" s="12"/>
      <c r="B118" s="12"/>
      <c r="C118" s="298"/>
      <c r="D118" s="297"/>
      <c r="E118" s="6"/>
      <c r="F118" s="6"/>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row>
    <row r="119" spans="1:247" s="27" customFormat="1">
      <c r="A119" s="12"/>
      <c r="B119" s="12"/>
      <c r="C119" s="298"/>
      <c r="D119" s="297"/>
      <c r="E119" s="6"/>
      <c r="F119" s="6"/>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row>
    <row r="120" spans="1:247" s="27" customFormat="1">
      <c r="A120" s="12"/>
      <c r="B120" s="12"/>
      <c r="C120" s="298"/>
      <c r="D120" s="297"/>
      <c r="E120" s="6"/>
      <c r="F120" s="6"/>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row>
    <row r="121" spans="1:247" s="27" customFormat="1">
      <c r="A121" s="12"/>
      <c r="B121" s="12"/>
      <c r="C121" s="298"/>
      <c r="D121" s="297"/>
      <c r="E121" s="6"/>
      <c r="F121" s="6"/>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row>
    <row r="122" spans="1:247" s="27" customFormat="1">
      <c r="A122" s="12"/>
      <c r="B122" s="12"/>
      <c r="C122" s="298"/>
      <c r="D122" s="297"/>
      <c r="E122" s="6"/>
      <c r="F122" s="6"/>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row>
    <row r="123" spans="1:247" s="27" customFormat="1">
      <c r="A123" s="12"/>
      <c r="B123" s="12"/>
      <c r="C123" s="298"/>
      <c r="D123" s="297"/>
      <c r="E123" s="6"/>
      <c r="F123" s="6"/>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row>
    <row r="124" spans="1:247" s="27" customFormat="1">
      <c r="A124" s="12"/>
      <c r="B124" s="12"/>
      <c r="C124" s="298"/>
      <c r="D124" s="297"/>
      <c r="E124" s="6"/>
      <c r="F124" s="6"/>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row>
    <row r="125" spans="1:247" s="27" customFormat="1">
      <c r="A125" s="12"/>
      <c r="B125" s="12"/>
      <c r="C125" s="298"/>
      <c r="D125" s="297"/>
      <c r="E125" s="6"/>
      <c r="F125" s="6"/>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row>
    <row r="126" spans="1:247" s="27" customFormat="1">
      <c r="A126" s="12"/>
      <c r="B126" s="12"/>
      <c r="C126" s="298"/>
      <c r="D126" s="297"/>
      <c r="E126" s="6"/>
      <c r="F126" s="6"/>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row>
    <row r="127" spans="1:247" s="27" customFormat="1">
      <c r="A127" s="12"/>
      <c r="B127" s="12"/>
      <c r="C127" s="298"/>
      <c r="D127" s="297"/>
      <c r="E127" s="6"/>
      <c r="F127" s="6"/>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row>
    <row r="128" spans="1:247" s="27" customFormat="1">
      <c r="A128" s="12"/>
      <c r="B128" s="12"/>
      <c r="C128" s="298"/>
      <c r="D128" s="297"/>
      <c r="E128" s="6"/>
      <c r="F128" s="6"/>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row>
    <row r="129" spans="1:247" s="27" customFormat="1">
      <c r="A129" s="12"/>
      <c r="B129" s="12"/>
      <c r="C129" s="298"/>
      <c r="D129" s="297"/>
      <c r="E129" s="6"/>
      <c r="F129" s="6"/>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row>
    <row r="130" spans="1:247" s="27" customFormat="1">
      <c r="A130" s="12"/>
      <c r="B130" s="12"/>
      <c r="C130" s="298"/>
      <c r="D130" s="297"/>
      <c r="E130" s="6"/>
      <c r="F130" s="6"/>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row>
    <row r="131" spans="1:247" s="27" customFormat="1">
      <c r="A131" s="12"/>
      <c r="B131" s="12"/>
      <c r="C131" s="298"/>
      <c r="D131" s="297"/>
      <c r="E131" s="6"/>
      <c r="F131" s="6"/>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row>
    <row r="132" spans="1:247" s="27" customFormat="1">
      <c r="A132" s="12"/>
      <c r="B132" s="12"/>
      <c r="C132" s="298"/>
      <c r="D132" s="297"/>
      <c r="E132" s="6"/>
      <c r="F132" s="6"/>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row>
    <row r="133" spans="1:247" s="27" customFormat="1">
      <c r="A133" s="12"/>
      <c r="B133" s="12"/>
      <c r="C133" s="298"/>
      <c r="D133" s="297"/>
      <c r="E133" s="6"/>
      <c r="F133" s="6"/>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row>
    <row r="134" spans="1:247" s="27" customFormat="1">
      <c r="A134" s="12"/>
      <c r="B134" s="12"/>
      <c r="C134" s="298"/>
      <c r="D134" s="297"/>
      <c r="E134" s="6"/>
      <c r="F134" s="6"/>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row>
    <row r="135" spans="1:247" s="27" customFormat="1">
      <c r="A135" s="12"/>
      <c r="B135" s="12"/>
      <c r="C135" s="298"/>
      <c r="D135" s="297"/>
      <c r="E135" s="6"/>
      <c r="F135" s="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row>
    <row r="136" spans="1:247" s="27" customFormat="1">
      <c r="A136" s="12"/>
      <c r="B136" s="12"/>
      <c r="C136" s="298"/>
      <c r="D136" s="297"/>
      <c r="E136" s="6"/>
      <c r="F136" s="6"/>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row>
    <row r="137" spans="1:247" s="27" customFormat="1">
      <c r="A137" s="12"/>
      <c r="B137" s="12"/>
      <c r="C137" s="298"/>
      <c r="D137" s="297"/>
      <c r="E137" s="6"/>
      <c r="F137" s="6"/>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row>
    <row r="138" spans="1:247" s="27" customFormat="1">
      <c r="A138" s="12"/>
      <c r="B138" s="12"/>
      <c r="C138" s="298"/>
      <c r="D138" s="297"/>
      <c r="E138" s="6"/>
      <c r="F138" s="6"/>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row>
    <row r="139" spans="1:247" s="27" customFormat="1">
      <c r="A139" s="12"/>
      <c r="B139" s="12"/>
      <c r="C139" s="298"/>
      <c r="D139" s="297"/>
      <c r="E139" s="6"/>
      <c r="F139" s="6"/>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row>
    <row r="140" spans="1:247" s="27" customFormat="1">
      <c r="A140" s="12"/>
      <c r="B140" s="12"/>
      <c r="C140" s="298"/>
      <c r="D140" s="297"/>
      <c r="E140" s="6"/>
      <c r="F140" s="6"/>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row>
    <row r="141" spans="1:247" s="27" customFormat="1">
      <c r="A141" s="12"/>
      <c r="B141" s="12"/>
      <c r="C141" s="298"/>
      <c r="D141" s="297"/>
      <c r="E141" s="6"/>
      <c r="F141" s="6"/>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row>
    <row r="142" spans="1:247" s="27" customFormat="1">
      <c r="A142" s="12"/>
      <c r="B142" s="12"/>
      <c r="C142" s="298"/>
      <c r="D142" s="297"/>
      <c r="E142" s="6"/>
      <c r="F142" s="6"/>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row>
    <row r="143" spans="1:247" s="27" customFormat="1">
      <c r="A143" s="12"/>
      <c r="B143" s="12"/>
      <c r="C143" s="298"/>
      <c r="D143" s="297"/>
      <c r="E143" s="6"/>
      <c r="F143" s="6"/>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row>
    <row r="144" spans="1:247" s="27" customFormat="1">
      <c r="A144" s="12"/>
      <c r="B144" s="12"/>
      <c r="C144" s="298"/>
      <c r="D144" s="297"/>
      <c r="E144" s="6"/>
      <c r="F144" s="6"/>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row>
    <row r="145" spans="1:247" s="27" customFormat="1">
      <c r="A145" s="12"/>
      <c r="B145" s="12"/>
      <c r="C145" s="298"/>
      <c r="D145" s="297"/>
      <c r="E145" s="6"/>
      <c r="F145" s="6"/>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row>
    <row r="146" spans="1:247" s="27" customFormat="1">
      <c r="A146" s="12"/>
      <c r="B146" s="12"/>
      <c r="C146" s="298"/>
      <c r="D146" s="297"/>
      <c r="E146" s="6"/>
      <c r="F146" s="6"/>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row>
    <row r="147" spans="1:247" s="27" customFormat="1">
      <c r="A147" s="12"/>
      <c r="B147" s="12"/>
      <c r="C147" s="298"/>
      <c r="D147" s="297"/>
      <c r="E147" s="6"/>
      <c r="F147" s="6"/>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row>
    <row r="148" spans="1:247" s="27" customFormat="1">
      <c r="A148" s="12"/>
      <c r="B148" s="12"/>
      <c r="C148" s="298"/>
      <c r="D148" s="297"/>
      <c r="E148" s="6"/>
      <c r="F148" s="6"/>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row>
    <row r="149" spans="1:247" s="27" customFormat="1">
      <c r="A149" s="12"/>
      <c r="B149" s="12"/>
      <c r="C149" s="298"/>
      <c r="D149" s="297"/>
      <c r="E149" s="6"/>
      <c r="F149" s="6"/>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row>
    <row r="150" spans="1:247" s="27" customFormat="1">
      <c r="A150" s="12"/>
      <c r="B150" s="12"/>
      <c r="C150" s="298"/>
      <c r="D150" s="297"/>
      <c r="E150" s="6"/>
      <c r="F150" s="6"/>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row>
    <row r="151" spans="1:247" s="27" customFormat="1">
      <c r="A151" s="12"/>
      <c r="B151" s="12"/>
      <c r="C151" s="298"/>
      <c r="D151" s="297"/>
      <c r="E151" s="6"/>
      <c r="F151" s="6"/>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row>
    <row r="152" spans="1:247" s="27" customFormat="1">
      <c r="A152" s="12"/>
      <c r="B152" s="12"/>
      <c r="C152" s="298"/>
      <c r="D152" s="297"/>
      <c r="E152" s="6"/>
      <c r="F152" s="6"/>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row>
    <row r="153" spans="1:247" s="27" customFormat="1">
      <c r="A153" s="12"/>
      <c r="B153" s="12"/>
      <c r="C153" s="298"/>
      <c r="D153" s="297"/>
      <c r="E153" s="6"/>
      <c r="F153" s="6"/>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row>
    <row r="154" spans="1:247" s="27" customFormat="1">
      <c r="A154" s="12"/>
      <c r="B154" s="12"/>
      <c r="C154" s="298"/>
      <c r="D154" s="297"/>
      <c r="E154" s="6"/>
      <c r="F154" s="6"/>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row>
    <row r="155" spans="1:247" s="27" customFormat="1">
      <c r="A155" s="12"/>
      <c r="B155" s="12"/>
      <c r="C155" s="298"/>
      <c r="D155" s="297"/>
      <c r="E155" s="6"/>
      <c r="F155" s="6"/>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row>
    <row r="156" spans="1:247" s="27" customFormat="1">
      <c r="A156" s="12"/>
      <c r="B156" s="12"/>
      <c r="C156" s="298"/>
      <c r="D156" s="297"/>
      <c r="E156" s="6"/>
      <c r="F156" s="6"/>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row>
    <row r="157" spans="1:247" s="27" customFormat="1">
      <c r="A157" s="12"/>
      <c r="B157" s="12"/>
      <c r="C157" s="298"/>
      <c r="D157" s="297"/>
      <c r="E157" s="6"/>
      <c r="F157" s="6"/>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row>
    <row r="158" spans="1:247" s="27" customFormat="1">
      <c r="A158" s="12"/>
      <c r="B158" s="12"/>
      <c r="C158" s="298"/>
      <c r="D158" s="297"/>
      <c r="E158" s="6"/>
      <c r="F158" s="6"/>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row>
    <row r="159" spans="1:247" s="27" customFormat="1">
      <c r="A159" s="12"/>
      <c r="B159" s="12"/>
      <c r="C159" s="298"/>
      <c r="D159" s="297"/>
      <c r="E159" s="6"/>
      <c r="F159" s="6"/>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row>
    <row r="160" spans="1:247" s="27" customFormat="1">
      <c r="A160" s="12"/>
      <c r="B160" s="12"/>
      <c r="C160" s="298"/>
      <c r="D160" s="297"/>
      <c r="E160" s="6"/>
      <c r="F160" s="6"/>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row>
    <row r="161" spans="1:247" s="27" customFormat="1">
      <c r="A161" s="12"/>
      <c r="B161" s="12"/>
      <c r="C161" s="298"/>
      <c r="D161" s="297"/>
      <c r="E161" s="6"/>
      <c r="F161" s="6"/>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row>
    <row r="162" spans="1:247" s="27" customFormat="1">
      <c r="A162" s="12"/>
      <c r="B162" s="12"/>
      <c r="C162" s="298"/>
      <c r="D162" s="297"/>
      <c r="E162" s="6"/>
      <c r="F162" s="6"/>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row>
    <row r="163" spans="1:247" s="27" customFormat="1">
      <c r="A163" s="12"/>
      <c r="B163" s="12"/>
      <c r="C163" s="298"/>
      <c r="D163" s="297"/>
      <c r="E163" s="6"/>
      <c r="F163" s="6"/>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row>
    <row r="164" spans="1:247" s="27" customFormat="1">
      <c r="A164" s="12"/>
      <c r="B164" s="12"/>
      <c r="C164" s="298"/>
      <c r="D164" s="297"/>
      <c r="E164" s="6"/>
      <c r="F164" s="6"/>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row>
    <row r="165" spans="1:247" s="27" customFormat="1">
      <c r="A165" s="12"/>
      <c r="B165" s="12"/>
      <c r="C165" s="298"/>
      <c r="D165" s="297"/>
      <c r="E165" s="6"/>
      <c r="F165" s="6"/>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row>
    <row r="166" spans="1:247" s="27" customFormat="1">
      <c r="A166" s="12"/>
      <c r="B166" s="12"/>
      <c r="C166" s="298"/>
      <c r="D166" s="297"/>
      <c r="E166" s="6"/>
      <c r="F166" s="6"/>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row>
    <row r="167" spans="1:247" s="27" customFormat="1">
      <c r="A167" s="12"/>
      <c r="B167" s="12"/>
      <c r="C167" s="298"/>
      <c r="D167" s="297"/>
      <c r="E167" s="6"/>
      <c r="F167" s="6"/>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row>
    <row r="168" spans="1:247" s="27" customFormat="1">
      <c r="A168" s="12"/>
      <c r="B168" s="12"/>
      <c r="C168" s="298"/>
      <c r="D168" s="297"/>
      <c r="E168" s="6"/>
      <c r="F168" s="6"/>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row>
    <row r="169" spans="1:247" s="27" customFormat="1">
      <c r="A169" s="12"/>
      <c r="B169" s="12"/>
      <c r="C169" s="298"/>
      <c r="D169" s="297"/>
      <c r="E169" s="6"/>
      <c r="F169" s="6"/>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row>
    <row r="170" spans="1:247" s="27" customFormat="1">
      <c r="A170" s="12"/>
      <c r="B170" s="12"/>
      <c r="C170" s="298"/>
      <c r="D170" s="297"/>
      <c r="E170" s="6"/>
      <c r="F170" s="6"/>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row>
    <row r="171" spans="1:247" s="27" customFormat="1">
      <c r="A171" s="12"/>
      <c r="B171" s="12"/>
      <c r="C171" s="298"/>
      <c r="D171" s="297"/>
      <c r="E171" s="6"/>
      <c r="F171" s="6"/>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row>
    <row r="172" spans="1:247" s="27" customFormat="1">
      <c r="A172" s="12"/>
      <c r="B172" s="12"/>
      <c r="C172" s="298"/>
      <c r="D172" s="297"/>
      <c r="E172" s="6"/>
      <c r="F172" s="6"/>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row>
    <row r="173" spans="1:247" s="27" customFormat="1">
      <c r="A173" s="12"/>
      <c r="B173" s="12"/>
      <c r="C173" s="298"/>
      <c r="D173" s="297"/>
      <c r="E173" s="6"/>
      <c r="F173" s="6"/>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row>
    <row r="174" spans="1:247" s="27" customFormat="1">
      <c r="A174" s="12"/>
      <c r="B174" s="12"/>
      <c r="C174" s="298"/>
      <c r="D174" s="297"/>
      <c r="E174" s="6"/>
      <c r="F174" s="6"/>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row>
    <row r="175" spans="1:247" s="27" customFormat="1">
      <c r="A175" s="12"/>
      <c r="B175" s="12"/>
      <c r="C175" s="298"/>
      <c r="D175" s="297"/>
      <c r="E175" s="6"/>
      <c r="F175" s="6"/>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row>
    <row r="176" spans="1:247" s="27" customFormat="1">
      <c r="A176" s="12"/>
      <c r="B176" s="12"/>
      <c r="C176" s="298"/>
      <c r="D176" s="297"/>
      <c r="E176" s="6"/>
      <c r="F176" s="6"/>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row>
    <row r="177" spans="1:247" s="27" customFormat="1">
      <c r="A177" s="12"/>
      <c r="B177" s="12"/>
      <c r="C177" s="298"/>
      <c r="D177" s="297"/>
      <c r="E177" s="6"/>
      <c r="F177" s="6"/>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row>
    <row r="178" spans="1:247" s="27" customFormat="1">
      <c r="A178" s="12"/>
      <c r="B178" s="12"/>
      <c r="C178" s="298"/>
      <c r="D178" s="297"/>
      <c r="E178" s="6"/>
      <c r="F178" s="6"/>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row>
    <row r="179" spans="1:247" s="27" customFormat="1">
      <c r="A179" s="12"/>
      <c r="B179" s="12"/>
      <c r="C179" s="298"/>
      <c r="D179" s="297"/>
      <c r="E179" s="6"/>
      <c r="F179" s="6"/>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row>
    <row r="180" spans="1:247" s="27" customFormat="1">
      <c r="A180" s="12"/>
      <c r="B180" s="12"/>
      <c r="C180" s="298"/>
      <c r="D180" s="297"/>
      <c r="E180" s="6"/>
      <c r="F180" s="6"/>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row>
    <row r="181" spans="1:247" s="27" customFormat="1">
      <c r="A181" s="12"/>
      <c r="B181" s="12"/>
      <c r="C181" s="298"/>
      <c r="D181" s="297"/>
      <c r="E181" s="6"/>
      <c r="F181" s="6"/>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row>
    <row r="182" spans="1:247" s="27" customFormat="1">
      <c r="A182" s="12"/>
      <c r="B182" s="12"/>
      <c r="C182" s="298"/>
      <c r="D182" s="297"/>
      <c r="E182" s="6"/>
      <c r="F182" s="6"/>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row>
    <row r="183" spans="1:247" s="27" customFormat="1">
      <c r="A183" s="12"/>
      <c r="B183" s="12"/>
      <c r="C183" s="298"/>
      <c r="D183" s="297"/>
      <c r="E183" s="6"/>
      <c r="F183" s="6"/>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row>
    <row r="184" spans="1:247" s="27" customFormat="1">
      <c r="A184" s="12"/>
      <c r="B184" s="12"/>
      <c r="C184" s="298"/>
      <c r="D184" s="297"/>
      <c r="E184" s="6"/>
      <c r="F184" s="6"/>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row>
    <row r="185" spans="1:247" s="27" customFormat="1">
      <c r="A185" s="12"/>
      <c r="B185" s="12"/>
      <c r="C185" s="298"/>
      <c r="D185" s="297"/>
      <c r="E185" s="6"/>
      <c r="F185" s="6"/>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row>
    <row r="186" spans="1:247" s="27" customFormat="1">
      <c r="A186" s="12"/>
      <c r="B186" s="12"/>
      <c r="C186" s="298"/>
      <c r="D186" s="297"/>
      <c r="E186" s="6"/>
      <c r="F186" s="6"/>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row>
    <row r="187" spans="1:247" s="27" customFormat="1">
      <c r="A187" s="12"/>
      <c r="B187" s="12"/>
      <c r="C187" s="298"/>
      <c r="D187" s="297"/>
      <c r="E187" s="6"/>
      <c r="F187" s="6"/>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row>
    <row r="188" spans="1:247" s="27" customFormat="1">
      <c r="A188" s="12"/>
      <c r="B188" s="12"/>
      <c r="C188" s="298"/>
      <c r="D188" s="297"/>
      <c r="E188" s="6"/>
      <c r="F188" s="6"/>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row>
    <row r="189" spans="1:247" s="27" customFormat="1">
      <c r="A189" s="12"/>
      <c r="B189" s="12"/>
      <c r="C189" s="298"/>
      <c r="D189" s="297"/>
      <c r="E189" s="6"/>
      <c r="F189" s="6"/>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row>
    <row r="190" spans="1:247" s="27" customFormat="1">
      <c r="A190" s="12"/>
      <c r="B190" s="12"/>
      <c r="C190" s="298"/>
      <c r="D190" s="297"/>
      <c r="E190" s="6"/>
      <c r="F190" s="6"/>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row>
    <row r="191" spans="1:247" s="27" customFormat="1">
      <c r="A191" s="12"/>
      <c r="B191" s="12"/>
      <c r="C191" s="298"/>
      <c r="D191" s="297"/>
      <c r="E191" s="6"/>
      <c r="F191" s="6"/>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row>
    <row r="192" spans="1:247" s="27" customFormat="1">
      <c r="A192" s="12"/>
      <c r="B192" s="12"/>
      <c r="C192" s="298"/>
      <c r="D192" s="297"/>
      <c r="E192" s="6"/>
      <c r="F192" s="6"/>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row>
    <row r="193" spans="1:247" s="27" customFormat="1">
      <c r="A193" s="12"/>
      <c r="B193" s="12"/>
      <c r="C193" s="298"/>
      <c r="D193" s="297"/>
      <c r="E193" s="6"/>
      <c r="F193" s="6"/>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row>
    <row r="194" spans="1:247" s="27" customFormat="1">
      <c r="A194" s="12"/>
      <c r="B194" s="12"/>
      <c r="C194" s="298"/>
      <c r="D194" s="297"/>
      <c r="E194" s="6"/>
      <c r="F194" s="6"/>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row>
    <row r="195" spans="1:247" s="27" customFormat="1">
      <c r="A195" s="12"/>
      <c r="B195" s="12"/>
      <c r="C195" s="298"/>
      <c r="D195" s="297"/>
      <c r="E195" s="6"/>
      <c r="F195" s="6"/>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row>
    <row r="196" spans="1:247" s="27" customFormat="1">
      <c r="A196" s="12"/>
      <c r="B196" s="12"/>
      <c r="C196" s="298"/>
      <c r="D196" s="297"/>
      <c r="E196" s="6"/>
      <c r="F196" s="6"/>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row>
    <row r="197" spans="1:247" s="27" customFormat="1">
      <c r="A197" s="12"/>
      <c r="B197" s="12"/>
      <c r="C197" s="298"/>
      <c r="D197" s="297"/>
      <c r="E197" s="6"/>
      <c r="F197" s="6"/>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row>
    <row r="198" spans="1:247" s="27" customFormat="1">
      <c r="A198" s="12"/>
      <c r="B198" s="12"/>
      <c r="C198" s="298"/>
      <c r="D198" s="297"/>
      <c r="E198" s="6"/>
      <c r="F198" s="6"/>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row>
    <row r="199" spans="1:247" s="27" customFormat="1">
      <c r="A199" s="12"/>
      <c r="B199" s="12"/>
      <c r="C199" s="298"/>
      <c r="D199" s="297"/>
      <c r="E199" s="6"/>
      <c r="F199" s="6"/>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row>
    <row r="200" spans="1:247" s="27" customFormat="1">
      <c r="A200" s="12"/>
      <c r="B200" s="12"/>
      <c r="C200" s="298"/>
      <c r="D200" s="297"/>
      <c r="E200" s="6"/>
      <c r="F200" s="6"/>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row>
    <row r="201" spans="1:247" s="27" customFormat="1">
      <c r="A201" s="12"/>
      <c r="B201" s="12"/>
      <c r="C201" s="298"/>
      <c r="D201" s="297"/>
      <c r="E201" s="6"/>
      <c r="F201" s="6"/>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row>
    <row r="202" spans="1:247" s="27" customFormat="1">
      <c r="A202" s="12"/>
      <c r="B202" s="12"/>
      <c r="C202" s="298"/>
      <c r="D202" s="297"/>
      <c r="E202" s="6"/>
      <c r="F202" s="6"/>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row>
    <row r="203" spans="1:247" s="27" customFormat="1">
      <c r="A203" s="12"/>
      <c r="B203" s="12"/>
      <c r="C203" s="298"/>
      <c r="D203" s="297"/>
      <c r="E203" s="6"/>
      <c r="F203" s="6"/>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row>
    <row r="204" spans="1:247" s="27" customFormat="1">
      <c r="A204" s="12"/>
      <c r="B204" s="12"/>
      <c r="C204" s="298"/>
      <c r="D204" s="297"/>
      <c r="E204" s="6"/>
      <c r="F204" s="6"/>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row>
    <row r="205" spans="1:247" s="27" customFormat="1">
      <c r="A205" s="12"/>
      <c r="B205" s="12"/>
      <c r="C205" s="298"/>
      <c r="D205" s="297"/>
      <c r="E205" s="6"/>
      <c r="F205" s="6"/>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row>
    <row r="206" spans="1:247" s="27" customFormat="1">
      <c r="A206" s="12"/>
      <c r="B206" s="12"/>
      <c r="C206" s="298"/>
      <c r="D206" s="297"/>
      <c r="E206" s="6"/>
      <c r="F206" s="6"/>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row>
    <row r="207" spans="1:247" s="27" customFormat="1">
      <c r="A207" s="12"/>
      <c r="B207" s="12"/>
      <c r="C207" s="298"/>
      <c r="D207" s="297"/>
      <c r="E207" s="6"/>
      <c r="F207" s="6"/>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row>
    <row r="208" spans="1:247" s="27" customFormat="1">
      <c r="A208" s="12"/>
      <c r="B208" s="12"/>
      <c r="C208" s="298"/>
      <c r="D208" s="297"/>
      <c r="E208" s="6"/>
      <c r="F208" s="6"/>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row>
    <row r="209" spans="1:247" s="27" customFormat="1">
      <c r="A209" s="12"/>
      <c r="B209" s="12"/>
      <c r="C209" s="298"/>
      <c r="D209" s="297"/>
      <c r="E209" s="6"/>
      <c r="F209" s="6"/>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row>
    <row r="210" spans="1:247" s="27" customFormat="1">
      <c r="A210" s="12"/>
      <c r="B210" s="12"/>
      <c r="C210" s="298"/>
      <c r="D210" s="297"/>
      <c r="E210" s="6"/>
      <c r="F210" s="6"/>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row>
    <row r="211" spans="1:247" s="27" customFormat="1">
      <c r="A211" s="12"/>
      <c r="B211" s="12"/>
      <c r="C211" s="298"/>
      <c r="D211" s="297"/>
      <c r="E211" s="6"/>
      <c r="F211" s="6"/>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row>
    <row r="212" spans="1:247" s="27" customFormat="1">
      <c r="A212" s="12"/>
      <c r="B212" s="12"/>
      <c r="C212" s="298"/>
      <c r="D212" s="297"/>
      <c r="E212" s="6"/>
      <c r="F212" s="6"/>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row>
    <row r="213" spans="1:247" s="27" customFormat="1">
      <c r="A213" s="12"/>
      <c r="B213" s="12"/>
      <c r="C213" s="298"/>
      <c r="D213" s="297"/>
      <c r="E213" s="6"/>
      <c r="F213" s="6"/>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row>
    <row r="214" spans="1:247" s="27" customFormat="1">
      <c r="A214" s="12"/>
      <c r="B214" s="12"/>
      <c r="C214" s="298"/>
      <c r="D214" s="297"/>
      <c r="E214" s="6"/>
      <c r="F214" s="6"/>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row>
    <row r="215" spans="1:247" s="27" customFormat="1">
      <c r="A215" s="12"/>
      <c r="B215" s="12"/>
      <c r="C215" s="298"/>
      <c r="D215" s="297"/>
      <c r="E215" s="6"/>
      <c r="F215" s="6"/>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row>
    <row r="216" spans="1:247" s="27" customFormat="1">
      <c r="A216" s="12"/>
      <c r="B216" s="12"/>
      <c r="C216" s="298"/>
      <c r="D216" s="297"/>
      <c r="E216" s="6"/>
      <c r="F216" s="6"/>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row>
    <row r="217" spans="1:247" s="27" customFormat="1">
      <c r="A217" s="12"/>
      <c r="B217" s="12"/>
      <c r="C217" s="298"/>
      <c r="D217" s="297"/>
      <c r="E217" s="6"/>
      <c r="F217" s="6"/>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row>
    <row r="218" spans="1:247" s="27" customFormat="1">
      <c r="A218" s="12"/>
      <c r="B218" s="12"/>
      <c r="C218" s="298"/>
      <c r="D218" s="297"/>
      <c r="E218" s="6"/>
      <c r="F218" s="6"/>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row>
    <row r="219" spans="1:247" s="27" customFormat="1">
      <c r="A219" s="12"/>
      <c r="B219" s="12"/>
      <c r="C219" s="298"/>
      <c r="D219" s="297"/>
      <c r="E219" s="6"/>
      <c r="F219" s="6"/>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row>
    <row r="220" spans="1:247" s="27" customFormat="1">
      <c r="A220" s="12"/>
      <c r="B220" s="12"/>
      <c r="C220" s="298"/>
      <c r="D220" s="297"/>
      <c r="E220" s="6"/>
      <c r="F220" s="6"/>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row>
    <row r="221" spans="1:247" s="27" customFormat="1">
      <c r="A221" s="12"/>
      <c r="B221" s="12"/>
      <c r="C221" s="298"/>
      <c r="D221" s="297"/>
      <c r="E221" s="6"/>
      <c r="F221" s="6"/>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row>
    <row r="222" spans="1:247" s="27" customFormat="1">
      <c r="A222" s="12"/>
      <c r="B222" s="12"/>
      <c r="C222" s="298"/>
      <c r="D222" s="297"/>
      <c r="E222" s="6"/>
      <c r="F222" s="6"/>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row>
    <row r="223" spans="1:247" s="27" customFormat="1">
      <c r="A223" s="12"/>
      <c r="B223" s="12"/>
      <c r="C223" s="298"/>
      <c r="D223" s="297"/>
      <c r="E223" s="6"/>
      <c r="F223" s="6"/>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row>
    <row r="224" spans="1:247" s="27" customFormat="1">
      <c r="A224" s="12"/>
      <c r="B224" s="12"/>
      <c r="C224" s="298"/>
      <c r="D224" s="297"/>
      <c r="E224" s="6"/>
      <c r="F224" s="6"/>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row>
    <row r="225" spans="1:247" s="27" customFormat="1">
      <c r="A225" s="12"/>
      <c r="B225" s="12"/>
      <c r="C225" s="298"/>
      <c r="D225" s="297"/>
      <c r="E225" s="6"/>
      <c r="F225" s="6"/>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row>
    <row r="226" spans="1:247" s="27" customFormat="1">
      <c r="A226" s="12"/>
      <c r="B226" s="12"/>
      <c r="C226" s="298"/>
      <c r="D226" s="297"/>
      <c r="E226" s="6"/>
      <c r="F226" s="6"/>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row>
    <row r="227" spans="1:247" s="27" customFormat="1">
      <c r="A227" s="12"/>
      <c r="B227" s="12"/>
      <c r="C227" s="298"/>
      <c r="D227" s="297"/>
      <c r="E227" s="6"/>
      <c r="F227" s="6"/>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row>
    <row r="228" spans="1:247" s="27" customFormat="1">
      <c r="A228" s="12"/>
      <c r="B228" s="12"/>
      <c r="C228" s="298"/>
      <c r="D228" s="297"/>
      <c r="E228" s="6"/>
      <c r="F228" s="6"/>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row>
    <row r="229" spans="1:247" s="27" customFormat="1">
      <c r="A229" s="12"/>
      <c r="B229" s="12"/>
      <c r="C229" s="298"/>
      <c r="D229" s="297"/>
      <c r="E229" s="6"/>
      <c r="F229" s="6"/>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row>
    <row r="230" spans="1:247" s="27" customFormat="1">
      <c r="A230" s="12"/>
      <c r="B230" s="12"/>
      <c r="C230" s="298"/>
      <c r="D230" s="297"/>
      <c r="E230" s="6"/>
      <c r="F230" s="6"/>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row>
    <row r="231" spans="1:247" s="27" customFormat="1">
      <c r="A231" s="12"/>
      <c r="B231" s="12"/>
      <c r="C231" s="298"/>
      <c r="D231" s="297"/>
      <c r="E231" s="6"/>
      <c r="F231" s="6"/>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row>
    <row r="232" spans="1:247" s="27" customFormat="1">
      <c r="A232" s="12"/>
      <c r="B232" s="12"/>
      <c r="C232" s="298"/>
      <c r="D232" s="297"/>
      <c r="E232" s="6"/>
      <c r="F232" s="6"/>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row>
    <row r="233" spans="1:247" s="27" customFormat="1">
      <c r="A233" s="12"/>
      <c r="B233" s="12"/>
      <c r="C233" s="298"/>
      <c r="D233" s="297"/>
      <c r="E233" s="6"/>
      <c r="F233" s="6"/>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row>
    <row r="234" spans="1:247" s="27" customFormat="1">
      <c r="A234" s="12"/>
      <c r="B234" s="12"/>
      <c r="C234" s="298"/>
      <c r="D234" s="297"/>
      <c r="E234" s="6"/>
      <c r="F234" s="6"/>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row>
    <row r="235" spans="1:247" s="27" customFormat="1">
      <c r="A235" s="12"/>
      <c r="B235" s="12"/>
      <c r="C235" s="298"/>
      <c r="D235" s="297"/>
      <c r="E235" s="6"/>
      <c r="F235" s="6"/>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row>
    <row r="236" spans="1:247" s="27" customFormat="1">
      <c r="A236" s="12"/>
      <c r="B236" s="12"/>
      <c r="C236" s="298"/>
      <c r="D236" s="297"/>
      <c r="E236" s="6"/>
      <c r="F236" s="6"/>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row>
    <row r="237" spans="1:247" s="27" customFormat="1">
      <c r="A237" s="12"/>
      <c r="B237" s="12"/>
      <c r="C237" s="298"/>
      <c r="D237" s="297"/>
      <c r="E237" s="6"/>
      <c r="F237" s="6"/>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row>
    <row r="238" spans="1:247" s="27" customFormat="1">
      <c r="A238" s="12"/>
      <c r="B238" s="12"/>
      <c r="C238" s="298"/>
      <c r="D238" s="297"/>
      <c r="E238" s="6"/>
      <c r="F238" s="6"/>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row>
    <row r="239" spans="1:247" s="27" customFormat="1">
      <c r="A239" s="12"/>
      <c r="B239" s="12"/>
      <c r="C239" s="298"/>
      <c r="D239" s="297"/>
      <c r="E239" s="6"/>
      <c r="F239" s="6"/>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row>
    <row r="240" spans="1:247" s="27" customFormat="1">
      <c r="A240" s="12"/>
      <c r="B240" s="12"/>
      <c r="C240" s="298"/>
      <c r="D240" s="297"/>
      <c r="E240" s="6"/>
      <c r="F240" s="6"/>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row>
    <row r="241" spans="1:247" s="27" customFormat="1">
      <c r="A241" s="12"/>
      <c r="B241" s="12"/>
      <c r="C241" s="298"/>
      <c r="D241" s="297"/>
      <c r="E241" s="6"/>
      <c r="F241" s="6"/>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row>
    <row r="242" spans="1:247" s="27" customFormat="1">
      <c r="A242" s="12"/>
      <c r="B242" s="12"/>
      <c r="C242" s="298"/>
      <c r="D242" s="297"/>
      <c r="E242" s="6"/>
      <c r="F242" s="6"/>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row>
    <row r="243" spans="1:247" s="27" customFormat="1">
      <c r="A243" s="12"/>
      <c r="B243" s="12"/>
      <c r="C243" s="298"/>
      <c r="D243" s="297"/>
      <c r="E243" s="6"/>
      <c r="F243" s="6"/>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row>
    <row r="244" spans="1:247" s="27" customFormat="1">
      <c r="A244" s="12"/>
      <c r="B244" s="12"/>
      <c r="C244" s="298"/>
      <c r="D244" s="297"/>
      <c r="E244" s="6"/>
      <c r="F244" s="6"/>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row>
    <row r="245" spans="1:247" s="27" customFormat="1">
      <c r="A245" s="12"/>
      <c r="B245" s="12"/>
      <c r="C245" s="298"/>
      <c r="D245" s="297"/>
      <c r="E245" s="6"/>
      <c r="F245" s="6"/>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row>
    <row r="246" spans="1:247" s="27" customFormat="1">
      <c r="A246" s="12"/>
      <c r="B246" s="12"/>
      <c r="C246" s="298"/>
      <c r="D246" s="297"/>
      <c r="E246" s="6"/>
      <c r="F246" s="6"/>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row>
    <row r="247" spans="1:247" s="27" customFormat="1">
      <c r="A247" s="12"/>
      <c r="B247" s="12"/>
      <c r="C247" s="298"/>
      <c r="D247" s="297"/>
      <c r="E247" s="6"/>
      <c r="F247" s="6"/>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row>
    <row r="248" spans="1:247" s="27" customFormat="1">
      <c r="A248" s="12"/>
      <c r="B248" s="12"/>
      <c r="C248" s="298"/>
      <c r="D248" s="297"/>
      <c r="E248" s="6"/>
      <c r="F248" s="6"/>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row>
    <row r="249" spans="1:247" s="27" customFormat="1">
      <c r="A249" s="12"/>
      <c r="B249" s="12"/>
      <c r="C249" s="298"/>
      <c r="D249" s="297"/>
      <c r="E249" s="6"/>
      <c r="F249" s="6"/>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row>
    <row r="250" spans="1:247" s="27" customFormat="1">
      <c r="A250" s="12"/>
      <c r="B250" s="12"/>
      <c r="C250" s="298"/>
      <c r="D250" s="297"/>
      <c r="E250" s="6"/>
      <c r="F250" s="6"/>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row>
    <row r="251" spans="1:247" s="27" customFormat="1">
      <c r="A251" s="12"/>
      <c r="B251" s="12"/>
      <c r="C251" s="298"/>
      <c r="D251" s="297"/>
      <c r="E251" s="6"/>
      <c r="F251" s="6"/>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row>
    <row r="252" spans="1:247" s="27" customFormat="1">
      <c r="A252" s="12"/>
      <c r="B252" s="12"/>
      <c r="C252" s="298"/>
      <c r="D252" s="297"/>
      <c r="E252" s="6"/>
      <c r="F252" s="6"/>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row>
    <row r="253" spans="1:247" s="27" customFormat="1">
      <c r="A253" s="12"/>
      <c r="B253" s="12"/>
      <c r="C253" s="298"/>
      <c r="D253" s="297"/>
      <c r="E253" s="6"/>
      <c r="F253" s="6"/>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row>
    <row r="254" spans="1:247" s="27" customFormat="1">
      <c r="A254" s="12"/>
      <c r="B254" s="12"/>
      <c r="C254" s="298"/>
      <c r="D254" s="297"/>
      <c r="E254" s="6"/>
      <c r="F254" s="6"/>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row>
    <row r="255" spans="1:247" s="27" customFormat="1">
      <c r="A255" s="12"/>
      <c r="B255" s="12"/>
      <c r="C255" s="298"/>
      <c r="D255" s="297"/>
      <c r="E255" s="6"/>
      <c r="F255" s="6"/>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row>
    <row r="256" spans="1:247" s="27" customFormat="1">
      <c r="A256" s="12"/>
      <c r="B256" s="12"/>
      <c r="C256" s="298"/>
      <c r="D256" s="297"/>
      <c r="E256" s="6"/>
      <c r="F256" s="6"/>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row>
  </sheetData>
  <sheetProtection algorithmName="SHA-512" hashValue="yFU340vrTBTn7o56jtAedCLn0jYlcl6O186apA/DYj3MBFgEQtKRxQ2bwIPFnu0x9fUcsv0gnzNzPxc5aH/ERw==" saltValue="Zr5ZPH5wskB6FtMVuVW0bA==" spinCount="100000" sheet="1" objects="1" scenarios="1"/>
  <mergeCells count="14">
    <mergeCell ref="B17:F17"/>
    <mergeCell ref="B18:F18"/>
    <mergeCell ref="B19:F19"/>
    <mergeCell ref="B11:F11"/>
    <mergeCell ref="B12:F12"/>
    <mergeCell ref="B13:F13"/>
    <mergeCell ref="B14:F14"/>
    <mergeCell ref="B15:F15"/>
    <mergeCell ref="B10:F10"/>
    <mergeCell ref="B5:F5"/>
    <mergeCell ref="B6:F6"/>
    <mergeCell ref="B7:F7"/>
    <mergeCell ref="B8:F8"/>
    <mergeCell ref="B9:F9"/>
  </mergeCells>
  <pageMargins left="0.7" right="0.7" top="0.75" bottom="0.75" header="0.3" footer="0.3"/>
  <pageSetup paperSize="9" orientation="portrait" r:id="rId1"/>
  <headerFooter>
    <oddHeader>&amp;R&amp;K00-027&amp;A</oddHeader>
    <oddFooter>&amp;R&amp;K00-033&amp;P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Delovni listi</vt:lpstr>
      </vt:variant>
      <vt:variant>
        <vt:i4>15</vt:i4>
      </vt:variant>
    </vt:vector>
  </HeadingPairs>
  <TitlesOfParts>
    <vt:vector size="15" baseType="lpstr">
      <vt:lpstr>REKAPITULACIJA OPREME</vt:lpstr>
      <vt:lpstr>POPIS NEŠPORTNE OPREME</vt:lpstr>
      <vt:lpstr>I.-FU</vt:lpstr>
      <vt:lpstr>II.-CS</vt:lpstr>
      <vt:lpstr>III.-AC</vt:lpstr>
      <vt:lpstr>POPIS ŠPORTNE OPREME</vt:lpstr>
      <vt:lpstr>I.-ŠPORTNI POD</vt:lpstr>
      <vt:lpstr>II.-TRIBUNE</vt:lpstr>
      <vt:lpstr>III.-DELILNE ZAVESE</vt:lpstr>
      <vt:lpstr>IV.-ŠPORTNE IGRE</vt:lpstr>
      <vt:lpstr>V.-TELOVADNA OPREMA</vt:lpstr>
      <vt:lpstr>VI.-ZAŠČITNE MREŽE IN OBLOGE</vt:lpstr>
      <vt:lpstr>VII.-SEMAFORJI</vt:lpstr>
      <vt:lpstr>VIII.-PLEZALNA STENA</vt:lpstr>
      <vt:lpstr>IX.-ZUNANJA OPREMA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KG1</dc:creator>
  <cp:lastModifiedBy>Uroš</cp:lastModifiedBy>
  <cp:lastPrinted>2019-11-12T16:20:39Z</cp:lastPrinted>
  <dcterms:created xsi:type="dcterms:W3CDTF">2019-03-14T07:07:51Z</dcterms:created>
  <dcterms:modified xsi:type="dcterms:W3CDTF">2019-11-12T20:36:24Z</dcterms:modified>
</cp:coreProperties>
</file>