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7425" yWindow="-75" windowWidth="10395" windowHeight="13680" tabRatio="772" activeTab="1"/>
  </bookViews>
  <sheets>
    <sheet name="REK" sheetId="6" r:id="rId1"/>
    <sheet name="VDV" sheetId="7" r:id="rId2"/>
    <sheet name="OGR" sheetId="8" r:id="rId3"/>
    <sheet name="HLJ" sheetId="9" r:id="rId4"/>
    <sheet name="PRZ" sheetId="10" r:id="rId5"/>
  </sheets>
  <calcPr calcId="145621"/>
</workbook>
</file>

<file path=xl/calcChain.xml><?xml version="1.0" encoding="utf-8"?>
<calcChain xmlns="http://schemas.openxmlformats.org/spreadsheetml/2006/main">
  <c r="A12" i="8" l="1"/>
  <c r="A13" i="8"/>
  <c r="A25" i="10" l="1"/>
  <c r="A103" i="7" l="1"/>
  <c r="A85" i="9" l="1"/>
  <c r="A27" i="7" l="1"/>
  <c r="A28" i="7" s="1"/>
  <c r="A29" i="7" s="1"/>
  <c r="A30" i="7" s="1"/>
  <c r="A11" i="7"/>
  <c r="A12" i="7" s="1"/>
  <c r="A13" i="7" s="1"/>
  <c r="A14" i="7" s="1"/>
  <c r="A15" i="7" s="1"/>
  <c r="A16" i="7" s="1"/>
  <c r="A17" i="7" s="1"/>
  <c r="A18" i="7" s="1"/>
  <c r="A19" i="7" s="1"/>
  <c r="A20" i="7" s="1"/>
  <c r="A21" i="7" s="1"/>
  <c r="A22" i="7" s="1"/>
  <c r="A3" i="7"/>
  <c r="A4" i="7" s="1"/>
  <c r="A24" i="7" l="1"/>
  <c r="A26" i="10" l="1"/>
  <c r="A23" i="10"/>
  <c r="A24" i="10" s="1"/>
  <c r="A3" i="10"/>
  <c r="A83" i="9"/>
  <c r="A84" i="9" s="1"/>
  <c r="A86" i="9" s="1"/>
  <c r="A3" i="9"/>
  <c r="A46" i="8"/>
  <c r="A47" i="8" s="1"/>
  <c r="A48" i="8" s="1"/>
  <c r="A49" i="8" s="1"/>
  <c r="A3" i="8"/>
  <c r="A101" i="7"/>
  <c r="A102" i="7" s="1"/>
  <c r="A104" i="7" s="1"/>
  <c r="A105" i="7" s="1"/>
  <c r="A106" i="7" s="1"/>
  <c r="A38" i="7"/>
  <c r="A39" i="7" s="1"/>
  <c r="A4" i="8" l="1"/>
  <c r="A5" i="8" s="1"/>
  <c r="A6" i="8" s="1"/>
  <c r="A7" i="8" s="1"/>
  <c r="A8" i="8" s="1"/>
  <c r="A9" i="8" s="1"/>
  <c r="A10" i="8" s="1"/>
  <c r="A11" i="8" s="1"/>
  <c r="A14" i="8" s="1"/>
  <c r="A15" i="8" s="1"/>
  <c r="A16" i="8" s="1"/>
  <c r="A17" i="8" s="1"/>
  <c r="A18" i="8" s="1"/>
  <c r="A19" i="8" s="1"/>
  <c r="A20" i="8" s="1"/>
  <c r="A21" i="8" s="1"/>
  <c r="A22" i="8" s="1"/>
  <c r="A23" i="8" s="1"/>
  <c r="A7" i="10"/>
  <c r="A8" i="10" s="1"/>
  <c r="A9" i="10" s="1"/>
  <c r="A10" i="10" s="1"/>
  <c r="A11" i="10" s="1"/>
  <c r="A12" i="10" s="1"/>
  <c r="A13" i="10" s="1"/>
  <c r="A14" i="10" s="1"/>
  <c r="A15" i="10" s="1"/>
  <c r="A16" i="10" s="1"/>
  <c r="A17" i="10" s="1"/>
  <c r="A18" i="10" s="1"/>
  <c r="A19" i="10" s="1"/>
  <c r="A20" i="10" s="1"/>
  <c r="A40" i="7"/>
  <c r="A41" i="7" s="1"/>
  <c r="A42" i="7" s="1"/>
  <c r="A24" i="8" l="1"/>
  <c r="A25" i="8" s="1"/>
  <c r="A26" i="8" s="1"/>
  <c r="A27" i="8" s="1"/>
  <c r="A28" i="8" s="1"/>
  <c r="A29" i="8" s="1"/>
  <c r="A30" i="8" s="1"/>
  <c r="A31" i="8" s="1"/>
  <c r="A32" i="8" s="1"/>
  <c r="A33" i="8" s="1"/>
  <c r="A34" i="8" s="1"/>
  <c r="A35" i="8" s="1"/>
  <c r="A36" i="8" s="1"/>
  <c r="A37" i="8" s="1"/>
  <c r="A38" i="8" s="1"/>
  <c r="A39" i="8" s="1"/>
  <c r="A40" i="8" s="1"/>
  <c r="A41" i="8" s="1"/>
  <c r="A42" i="8" s="1"/>
  <c r="A43" i="8" s="1"/>
  <c r="A43" i="7"/>
  <c r="A44" i="7" s="1"/>
  <c r="A45" i="7" s="1"/>
  <c r="A46" i="7" s="1"/>
  <c r="A47" i="7" s="1"/>
  <c r="A48" i="7" s="1"/>
  <c r="A49" i="7" l="1"/>
  <c r="A50" i="7" s="1"/>
  <c r="A51" i="7" s="1"/>
  <c r="A52" i="7" s="1"/>
  <c r="A53" i="7" l="1"/>
  <c r="A54" i="7" s="1"/>
  <c r="A55" i="7" s="1"/>
  <c r="A56" i="7" s="1"/>
  <c r="A57" i="7" l="1"/>
  <c r="A58" i="7" s="1"/>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l="1"/>
  <c r="A86" i="7" s="1"/>
  <c r="A87" i="7" s="1"/>
  <c r="A88" i="7" l="1"/>
  <c r="A89" i="7" s="1"/>
  <c r="A90" i="7" s="1"/>
  <c r="A93" i="7" s="1"/>
  <c r="A94" i="7" s="1"/>
  <c r="A95" i="7" s="1"/>
  <c r="A96" i="7" s="1"/>
  <c r="A98" i="7" s="1"/>
</calcChain>
</file>

<file path=xl/sharedStrings.xml><?xml version="1.0" encoding="utf-8"?>
<sst xmlns="http://schemas.openxmlformats.org/spreadsheetml/2006/main" count="468" uniqueCount="221">
  <si>
    <t>m</t>
  </si>
  <si>
    <t>l</t>
  </si>
  <si>
    <t>16/2</t>
  </si>
  <si>
    <t>20/2,25</t>
  </si>
  <si>
    <t>25/2,5</t>
  </si>
  <si>
    <t>32/3</t>
  </si>
  <si>
    <t>40/4</t>
  </si>
  <si>
    <t>50/4,5</t>
  </si>
  <si>
    <t>m2</t>
  </si>
  <si>
    <t>Skupaj</t>
  </si>
  <si>
    <t xml:space="preserve">REKAPITULACIJA OCENE STROŠKOV STROJNIH INŠTALACIJ IN STROJNE OPREME
</t>
  </si>
  <si>
    <t>INTERNI VODOVOD S KANALIZACIJO</t>
  </si>
  <si>
    <t>OGREVANJE</t>
  </si>
  <si>
    <t>HLAJENJE</t>
  </si>
  <si>
    <t>PREZRAČEVANJE</t>
  </si>
  <si>
    <t>VSOTA:</t>
  </si>
  <si>
    <t>22,00 % DDV:</t>
  </si>
  <si>
    <t>SKUPAJ:</t>
  </si>
  <si>
    <t xml:space="preserve">Opomba: Opisi pozicij so skrajšani. Izvedbena ponudba mora vsebovati vse stroške za kompletno izdelavo pozicije, tudi če v tem popisu niso eksplicitno navedeni. Naprave in opremo lahko izberemo tudi drugih vrst ali tipov, le ustreznih lastnosti, kapacitet in vgradnih mer. Cene so projektantske in informativne. Za dokončo določitev višine stroškov je potrebno zbrati ponudbe izvajalcev in dobaviteljev opreme.
</t>
  </si>
  <si>
    <t>Ozn.</t>
  </si>
  <si>
    <t>E.M.</t>
  </si>
  <si>
    <t>Št</t>
  </si>
  <si>
    <t>Cena</t>
  </si>
  <si>
    <t>20/2</t>
  </si>
  <si>
    <t xml:space="preserve">Kotni zaporni ventil DN15 z rozeto s tesnilnim in pritrdilnim materialom
</t>
  </si>
  <si>
    <t>kpl</t>
  </si>
  <si>
    <t xml:space="preserve">Odtok za umivalnik d32 z odtočnim ventilom in čepom na verižici, s sifonsko smradno zaporo, prehodno tesnilko 32/50 in  rozeto s tesnilnim in pritrdilnim materialom
</t>
  </si>
  <si>
    <t xml:space="preserve">Odtok za pomivalno korito d32 z odtočnim ventilom in čepom na verižici, s sifonsko smradno zaporo, prehodno tesnilko 32/50 in  rozeto s tesnilnim in pritrdilnim materialom
</t>
  </si>
  <si>
    <t xml:space="preserve">WC školjka, kot npr. DOLOMITE - MIA, J4374 sanitarna keramika bele barve s stenskim iztokom z sedežno desko in pokrovom s tesnilnimi manšetami, kotnim podometnim ventilom DN15, s tesnilnim in pritrdilnim materialom
</t>
  </si>
  <si>
    <t xml:space="preserve">Montažni element za stenski WC z aktiviranjem spredaj s tipko kot npr. GEBERIT Aktivirna tipka Sigma20, za suhomontažno vgradnjo, vgradna višina elementa 112cm, pritrdilni plošči za opore in držaje, sestav: ojačan montažni pocinkan okvir, stopenjska nastavitev višine stenskega WC-ja 41÷46cm, predmontiran izoliran PO dvokoličinski splakovalnik , po višini nastavljive oporne nogice 0-20cm, kpl. navojnih palic in matic za pritrditev školjke, vgradna zaščita za revizijsko odprtino, univerzalni priključek za vodo 1/2˝ ZN z vgrajenim kotnim ventilom, zvočno izolirana pritrditev odtoka, PE stensko odtočno koleno 90/90mm, PE prehodni kos 90/110mm, garnitura manšet 90mm, pritrdilni material, set zvočne izolacije
</t>
  </si>
  <si>
    <t>INTERNA KANALIZACIJA</t>
  </si>
  <si>
    <t>kos</t>
  </si>
  <si>
    <t xml:space="preserve">PP odtočne cevi tesnjene z gumijastimi tesnili položene v stenah ali v tleh zvočno izolirane, z vsemi fazonskimi kosi s tesnilnim in pritrdilnim materialom
</t>
  </si>
  <si>
    <t>Ø50</t>
  </si>
  <si>
    <t>Ø75</t>
  </si>
  <si>
    <t>Ø110</t>
  </si>
  <si>
    <t xml:space="preserve">Drobni, potrošni, dodajni, varilni, pritrdilni in tesnilni material
</t>
  </si>
  <si>
    <t>DELO</t>
  </si>
  <si>
    <t xml:space="preserve">Delo, ki vključuje pripravljalno-zaključna dela, zarisovanje, izvedbo sistema, izpiranje, izdelava navodil za obratovanje, označevanje cevovodov, zapornih organov in naprav po shemi delovanja, uvajanje uporabnika v delo
</t>
  </si>
  <si>
    <t xml:space="preserve">Transportni in manipulativni stroški
</t>
  </si>
  <si>
    <t xml:space="preserve">Izvedba tlačnega preizkusa in izdaja zapisnika o pregledu interne vodovodne inštalacije
</t>
  </si>
  <si>
    <t xml:space="preserve">Izvedba tesnostnega preizkusa in izdaja zapisnika o pregledu kompletnega internega kanalizacijskega omrežja
</t>
  </si>
  <si>
    <t xml:space="preserve">Dezinfekcija cevovoda pred izvedbo prevezav in vklučitvijo v obratovanje. Postavka vsebuje izpiranje cevovoda in pridobitev izkaza ustreznosti kvalitete vode s strani pooblaščene organizacije
</t>
  </si>
  <si>
    <t>Funkcionalni preizkus, poizkusno obratovanje, nastavitev, uravnovešenje sistema vodovoda</t>
  </si>
  <si>
    <t xml:space="preserve">Dvojni ravni radiatorski priključek za dvocevni sistem DR2 z maticami za unipipe cevi 16/2 s tesnilnim in pritrdilnim materialom
</t>
  </si>
  <si>
    <t xml:space="preserve">Unipipe cevi s toplotno izolacijo 6mm za razvod v estrihu, z rozetami, fitingi, držali, konzolami in pritrdilnim materialom
</t>
  </si>
  <si>
    <t xml:space="preserve">Delo, ki vključuje pripravljalno-zaključna dela, zarisovanje, izvedbo sistema, izpiranje, polnjenje sistema z mehčano vodo, izdelava navodil za obratovanje, označevanje cevovodov, zapornih organov in naprav po shemi delovanja, uvajanje uporabnika v delo
</t>
  </si>
  <si>
    <t xml:space="preserve">Transportni in manipulativni stroški.
</t>
  </si>
  <si>
    <t xml:space="preserve">Izvedba tlačnega preizkusa in izdaja zapisnika o pregledu ogrevalne inštalacije in izdaja ustreznih certifikatov
</t>
  </si>
  <si>
    <t xml:space="preserve">Funkcionalni preizkus, poizkusno obratovanje, nastavitev, uravnovešenje sistema ogrevanja v prvi kurilni sezoni  
</t>
  </si>
  <si>
    <t>DDV 22%</t>
  </si>
  <si>
    <t>DN15</t>
  </si>
  <si>
    <t>Ø32</t>
  </si>
  <si>
    <t xml:space="preserve">Sifon s povratno zaporo s kroglico za odvod kondenza d32
</t>
  </si>
  <si>
    <t xml:space="preserve">Delo, ki vključuje pripravljalno-zaključna dela, zarisovanje, izvedbo sistema, izpiranje, polnjenje sistema z vodo, izdelava navodil za obratovanje, označevanje cevovodov, zapornih organov in naprav po shemi delovanja, uvajanje uporabnika v delo
</t>
  </si>
  <si>
    <t xml:space="preserve">Izvedba tlačnega preizkusa in izdaja zapisnika o pregledu hladilne inštalacije in izdaja ustreznih certifikatov
</t>
  </si>
  <si>
    <t xml:space="preserve">Funkcionalni preizkus, poizkusno obratovanje, nastavitev, uravnovešenje sistema hlajenja v prvi kurilni sezoni  
</t>
  </si>
  <si>
    <t xml:space="preserve">Spiro kanal za prezračevanje iz pocinkane pločevine, položen nadometno v spuščenem stropu, z vsemi fazonskimi kosi, revizijskimi odprtinami s pokrovi ter spojnim, konzolnim in pritrdilnim materialom
</t>
  </si>
  <si>
    <t>ø100</t>
  </si>
  <si>
    <t>ø125</t>
  </si>
  <si>
    <t xml:space="preserve">Vratna rešetka kot npr. AR/4P 425/125 s tesnilnim in pritrdilnim materialom
</t>
  </si>
  <si>
    <t>OSTALO</t>
  </si>
  <si>
    <t xml:space="preserve">Delo, ki vključuje nabavo, pripravljalno-zaključna dela, zarisovanje, montažna dela,  izvedbo sistema, pregled in funkcionalni zagon, nastavitve in poizkusno obratovanje, izdelava navodil za obratovanje, označevanje kanalov, zapornih organov in naprav po shemi delovanja, uvajanje in šolanje uporabnika objekta
</t>
  </si>
  <si>
    <t xml:space="preserve">Izvedba meritev in nastavitev sistema prezračevanja in izdaja ustreznih certifikatov
</t>
  </si>
  <si>
    <t>Funkcionalni preizkus, poizkusno obratovanje, nastavitev, uravnovešenje sistema prezračevanja</t>
  </si>
  <si>
    <t xml:space="preserve">ZEMELJSKA IN GRADBENA DELA VODOVODNEGA PRIKLJUČKA </t>
  </si>
  <si>
    <t>m1</t>
  </si>
  <si>
    <t xml:space="preserve">Ostala dodatna in nepredvidena dela. Obračun po dejanskih stroških porabe časa in materiala po vpisu v gradbeni dnevnik. Ocena stroškov 10% od vrednosti gradbenih del.
</t>
  </si>
  <si>
    <t>DOBAVA IN MONTAŽA VODOVODNE CEVI, ARMATURE IN FAZONSKIH KOSOV VODOVODNEGA PRIKLJUČKA</t>
  </si>
  <si>
    <t xml:space="preserve">Opozorilno indikatorski trak za VODOVOD
</t>
  </si>
  <si>
    <t>DN20</t>
  </si>
  <si>
    <t xml:space="preserve">Drobni, potrošni, dodajni, varilni, pritrdilni in tesnilni ter nepredvideni material; 5% od vrednosti.
</t>
  </si>
  <si>
    <t>€</t>
  </si>
  <si>
    <t xml:space="preserve">Izvedba tlačnega preizkusa in izdaja zapisnika o pregledu vodovodne inštalacije in izdaja ustreznih certifikatov
</t>
  </si>
  <si>
    <t xml:space="preserve">Polietilenska vodovodna cev PE80V NP12,5 Ø63, s pritrdilnim materialom
</t>
  </si>
  <si>
    <t xml:space="preserve">Zasun EV DN50 l=180 z vgradilno garnituro in cestno kapo  s podložno ploščo
</t>
  </si>
  <si>
    <t xml:space="preserve">Zobčasta spojka za PE cevi NL ZS d110
</t>
  </si>
  <si>
    <t xml:space="preserve">Zobčasta spojka za PE cevi NL ZS d63
</t>
  </si>
  <si>
    <t xml:space="preserve">Reducirni kos NL FFR DN65/DN50
</t>
  </si>
  <si>
    <t xml:space="preserve">T kos NL T DN100/DN65
</t>
  </si>
  <si>
    <t>DN40</t>
  </si>
  <si>
    <t>DN32</t>
  </si>
  <si>
    <t xml:space="preserve">Vodomerni števec za hladno vodo navojni za vodo kot npr. Enerkon Kamnik tip M-NR Qn=6m3/h z omogočenim radijskim odčitavanjem, s holandcema, z nepovratnim vložkom s konzolo ter spojnim tesnilnim in pritrdilnim materialom
</t>
  </si>
  <si>
    <t xml:space="preserve">Spojka ravna za PE cev fi63/R2" z vsem spojnim in tesnilnim materialom
</t>
  </si>
  <si>
    <t>INTERNI VODOVOD</t>
  </si>
  <si>
    <t xml:space="preserve">Cev kot npr. Unipipe z izolacijo z zaprto celično strukturo deb. 19mm pri razvodu hladne vode, z rozetami, fitingi, držali, konzolami in pritrdilnim ter tesnilnim materialom
</t>
  </si>
  <si>
    <t xml:space="preserve">Cev kot npr. Unipipe z izolacijo z zaprto celično strukturo deb. 25mm pri razvodu tople in cirkulacijske vode, z rozetami, fitingi, držali, konzolami in pritrdilnim ter tesnilnim materialom
</t>
  </si>
  <si>
    <t xml:space="preserve">Pokončen jeklen ogrevalnik sanitarne vode kot npr. Vitocell 100-V CVB 300l, emajliran
</t>
  </si>
  <si>
    <t xml:space="preserve">Dodaten el. grelni register v bojlerju 3kW 400V s tesnilnim in pritrdilnim materialom
</t>
  </si>
  <si>
    <t>Zunanja enota klimatskega sistema v split izvedbi z inverter kompresorjem, uparjalnikom ter zračno hlajenim kondenzatorjem. Stroj je kompletne izvedbe z vso interno cevno in elektro instalacijo, varnostno ter funkcijsko mikroprocesorsko avtomatiko - vključno z instrumenti za nadzor in kontrolo delovanja. Naprava je namenjena za zunanjo postavitev. Omogoča priklop do največ pet notranjih enot Mitsubishi Electric.</t>
  </si>
  <si>
    <t>PROIZVAJALEC: Mitsubishi Electric, Japonska</t>
  </si>
  <si>
    <t>POOBLAŠČENI UVOZNIK IN DISTRIBUTER: REAM d.o.o., Trzin</t>
  </si>
  <si>
    <t>TEHNIČNI PODATKI:</t>
  </si>
  <si>
    <t>Nazivna moč: hlajenje: 10.2 kW // gretje: 10.5 kW</t>
  </si>
  <si>
    <t>Energetski razred: SEER: 6.1 - A++ // SCOP: 4.10 - A+</t>
  </si>
  <si>
    <t>Električna priključna moč: hlajenje 3.15 kW // gretje 2.34 kW</t>
  </si>
  <si>
    <t>Električni priključek: 230V/1F/50Hz // 21,4A</t>
  </si>
  <si>
    <t>Pretok zraka: hlajenje: 56,6 m3/min // gretje: 59,3 m3/min</t>
  </si>
  <si>
    <t>Nivo hrupa (SPL): hlajenje: 52 dB(A) - gretje: 56 dB(A)</t>
  </si>
  <si>
    <t>Nivo hrupa (PWL): 68 dB(A)</t>
  </si>
  <si>
    <t>Dimenzije (V x Š x G): 796 x 950 x 300 mm</t>
  </si>
  <si>
    <t>Teža: 63 kg</t>
  </si>
  <si>
    <t>Medij: R410A</t>
  </si>
  <si>
    <t>Dimenzija priključne instalacije: 5 × Cu 6.35/4 × Cu 9.52 + 1 × Cu 12.7 mm</t>
  </si>
  <si>
    <t>Max. dolžinska / max. višinska razlika: 80(25) / 15(10) m</t>
  </si>
  <si>
    <t>Območje delovanja: hlajenje od -10°C do + 46°C, gretje od -15° do + 24°C</t>
  </si>
  <si>
    <t>Notranja kasetna enota s štiri smernim ,,3D Turbo,, izpihom za vgradnjo v spuščen strop prostora, z masko v standarni beli barvi. Naprava omogoča horizontalni izpih zraka za najvišji Coanda efekt za doseganje optimalne distribucije zraka za eliminacijo občutka prepiha. Z opcijskim 3D I see senzorjem naprava omogoča inteligentni nadzor prisotnosti in avtomatsko usmerjanje izpiha ter optimalno energetsko učinkovito distribucijo klimatiziranega prostorskega zraka v 360° območju pod napravo.</t>
  </si>
  <si>
    <t>- popolna elektronska regulacija s pomočjo priloženega IR upravljalnika z dnevnim časovnikom</t>
  </si>
  <si>
    <t>- tri stopenjski 3D TURBO ventilator</t>
  </si>
  <si>
    <t>- zračni filter</t>
  </si>
  <si>
    <t xml:space="preserve">- pet stopenjske motorizirane lamele za usmeritev zraka </t>
  </si>
  <si>
    <t>- 72 možnih načinov izpiha klimatizrianega zraka pri uporabi naprave z žičnim upravljalnikom</t>
  </si>
  <si>
    <t>- črpalka za dvig kondenzata do višine 850 mm od spodnjega roba naprave</t>
  </si>
  <si>
    <t>- možna nastavitve regulacije izpiha glede na dejansko višino montaže enote</t>
  </si>
  <si>
    <t>- možen priklop dovoda svežega zraka do največ 20% pretoka, ki ga omogoča naprava</t>
  </si>
  <si>
    <t>- termostat za odčitavanje dejanske temperature v prostoru</t>
  </si>
  <si>
    <t>Nazivna moč: hlajenje: 2.6 (1.5 ~ 3.2) kW // gretje: 3.2 (1.3 ~ 4.2) kW</t>
  </si>
  <si>
    <t>Pretok zraka: 390-450-510 m3/h</t>
  </si>
  <si>
    <t>Nivo hrupa (SPL): 25-28-31 dB(A)</t>
  </si>
  <si>
    <t>Nivo hrupa (PWL): 48 dB(A)</t>
  </si>
  <si>
    <t>Električni priključek: 230V/1F/50Hz iz zunanje enote</t>
  </si>
  <si>
    <t>Dimenzije notranje enote (V x Š x G): 245× 570 × 570 mm</t>
  </si>
  <si>
    <t>Dimenzije dekorativne maske (V x Š x G): 20× 625 × 625 mm</t>
  </si>
  <si>
    <t>Teža notranje enote: 15 kg</t>
  </si>
  <si>
    <t>Teža dekorativne maske: 3 kg</t>
  </si>
  <si>
    <t>Nazivna moč: hlajenje: 3.5 (1.4 ~ 3.9) kW // gretje: 4.0 (1.7 ~ 5.0) kW</t>
  </si>
  <si>
    <t>Pretok zraka: 390-480-570 m3/h</t>
  </si>
  <si>
    <t>Nivo hrupa (SPL): 25-30-34 dB(A)</t>
  </si>
  <si>
    <t>Nivo hrupa (PWL): 51 dB(A)</t>
  </si>
  <si>
    <t xml:space="preserve">Bakrene cevi, predizolirane z Armaflex AC 9 s fazonskimi kosi, z materialom za lotanje, s tesnilnim in obešalnim materialom, z dodatkom za razrez, po VDI 2035, DIN 18380                                                                      </t>
  </si>
  <si>
    <t xml:space="preserve">Cu 6,35                    </t>
  </si>
  <si>
    <t>Cu 9,52</t>
  </si>
  <si>
    <t xml:space="preserve">Cirkulacijska črpalka za pitno vodo kot npr. Vitoset Wilo Star Z NOVA A  s toplotno izolacijo s protipovratnim in krogličnim zapornim ventilom Rp 1/2, izvedbena dolžina 138 mm Pretočni medij: voda in pitna voda v skladu z nemško Uredbo o pitni vodi 2001 Črpalna količina: 0,4 m3/h Črpalna višina: 0,9 m Temperatura medija: 2 do 70 °C Maks. obratovalna temperatura: 65 stopinj C pri temp. okolice maks. 40 stopinj C (pri kratkotrajnem obratovanju do 2 uri 70 stopinj C) Dop. obratovalni tlak: PN 10 Vrsta toka: 230 V, 50 Hz Vrsta zaščite: IP42 Potreba po moči P1 (maks): 45 W
</t>
  </si>
  <si>
    <t xml:space="preserve">Priključni komplet ogrevalnika za membranske raztezne posode
(sanitarna voda) Pretočna armatura z zapornim elementom in praznjenjem
</t>
  </si>
  <si>
    <t xml:space="preserve">Mešalni termostatski ventil kot npr. Thermomat Mix San za znižanje temperature tople sanitarne vode na 35°C, območje nastavitve 20 ÷ 50 °C, DN20 z blokado ob termo dezinfekciji na 70°C s tesnilnim in pritrdilnim materialom
</t>
  </si>
  <si>
    <t xml:space="preserve">Omarica podometna dim. 25/25-gl. 10cm s pokrovom na zaklepanje iz nerjaveče pločevine za mešalni ventil
</t>
  </si>
  <si>
    <t xml:space="preserve">Avtomatski samočistilni filter kot npr. COSMO DN32 (za vodomerom)
</t>
  </si>
  <si>
    <t xml:space="preserve">Nevtralizator vodnega kamna kot npr. POLAR Pi18HF DN32 (za vodomerom)
</t>
  </si>
  <si>
    <t xml:space="preserve">Nevtralizator vodnega kamna kot npr. POLAR Pi18MF DN20 (na cirkulaciji)
</t>
  </si>
  <si>
    <t xml:space="preserve">Separator delcev kot npr. POLAR PCS DN20 (na cirkulaciji)
</t>
  </si>
  <si>
    <t xml:space="preserve">Membranska raztezna posoda Za vodovodno instalacijo, kot npr. DD15 Maks. obratovalni nadtlak 10,0 bar Premer 280 mm
Višina 505 mm Koristna prostornina maks. 18,7 l Teža 9,0 kg
Priključek G 3/4 Maks. temperatura membrane 70 stopinj C
</t>
  </si>
  <si>
    <t xml:space="preserve">Ventil za odvzem vzorca vode za obratovanje v skladu z Uredbo o pitni vodi
</t>
  </si>
  <si>
    <t xml:space="preserve">Krogelna pipa navojna s polnim pretokom z ispustno pipico in vsem spojnim tesnilnim in pritrdilnim materialom
</t>
  </si>
  <si>
    <t xml:space="preserve">Krogelna pipa navojna s polnim pretokom z vsem spojnim tesnilnim in pritrdilnim materialom
</t>
  </si>
  <si>
    <t xml:space="preserve">Termometer 0-130 C kotni
</t>
  </si>
  <si>
    <t xml:space="preserve">Nepovratni ventil  z vsem spojnim tesnilnim in pritrdilnim materialom
</t>
  </si>
  <si>
    <t xml:space="preserve">Varnostna skupina DN15 po DIN 1988 z zapornim ventilom, preprečevalnikom povratnega toka in preizkuševalnim nastavkom, priključnim nastavkom manometra in varnostnim membranskim ventilom 10bar z vsem spojnim tesnilnim in pritrdilnim materialom
</t>
  </si>
  <si>
    <t xml:space="preserve">Poševnosedežni ventil  za uravnovešenje cirkulacijske zanke z vsem spojnim tesnilnim in pritrdilnim materialom
</t>
  </si>
  <si>
    <t xml:space="preserve">Talni sifon s stranskim iztokom pretočni PP 120mm s kromiranim pokrovom 150x150 mm z vsem spojnim materialom
</t>
  </si>
  <si>
    <t xml:space="preserve">PP odtočne cevi tesnjene z gumijastimi tesnili položene v stenah ali v spuščenem stropu, izolirane s toplotno izolacijo 6mm z vsemi fazonskimi kosi s tesnilnim in pritrdilnim materialom
</t>
  </si>
  <si>
    <t>Zunanja enota kot npr. Mitsubishi Electric MXZ-5E102VA</t>
  </si>
  <si>
    <t>Notranja enota kot npr. Mitsubishi Electric SLZ-KF25VA</t>
  </si>
  <si>
    <t>Notranja enota kot npr. Mitsubishi Electric SLZ-KF35VA</t>
  </si>
  <si>
    <t xml:space="preserve">Pisoar iz bele keramike kot npr. Hatria Fusion pisoar YXC3 685x325, kompletno s podometnim splakovalnikom, z dotočno in odtočno armaturo, gumi tesnilno manšeto,  vključno z elektronskim senzorskim proženjem kot npr. MAT KROM z baterijskim napajanjem in pripadajočo opremo (senzor, podometni sklop, el. mag. ventil) , ter vsem tesnilnim in pritrdilnim materialom s tesnilnim in pritrdilnim materialom montiran na višino 35cm
</t>
  </si>
  <si>
    <t xml:space="preserve">Ogledalo nad sklopom otroških umivalnikov  dim 125/60cm iz kaljenega stekla proti zdrobitvi v kvaliteti po izbiri investitorja, dimenzij prilagojenih umivalnikom s fasetiranimi robovi v kvaliteti po izbiri investitorja, z vsem pritrdilnim materialom
</t>
  </si>
  <si>
    <t xml:space="preserve">Ogledalo nad sklopom otroških umivalnikov  dim. 45/60cm iz kaljenega stekla proti zdrobitvi v kvaliteti po izbiri investitorja, dimenzij prilagojenih umivalnikom s fasetiranimi robovi v kvaliteti po izbiri investitorja, z vsem pritrdilnim materialom
</t>
  </si>
  <si>
    <t xml:space="preserve">Ogledalo nad enojnim umivalnikom dim. prilagojenim umivalniku s fasetiranimi robovi z vsem pritrdilnim materialom
</t>
  </si>
  <si>
    <t xml:space="preserve">Pršna kad po izbiri investitorja, dim.90x90 za vzidavo z odtočno garnituro, opremljena s sifonom, čepom na verižici, s stensko enoročno mešalno baterijo DN15, s tušem in gibljivo cevjo na konzoli ter vsem tesnilnim in pritrdilnim materialom
</t>
  </si>
  <si>
    <t xml:space="preserve">Plastični sifon z odtočnim ventilom ter vsem tesnilnim in pritrdilnim materialom (pomivalno korito)
</t>
  </si>
  <si>
    <t xml:space="preserve">Vgradni sifon PE, podometni z vsem tesnilnim in pritrdilnim materialom (pomivalni stroj)
</t>
  </si>
  <si>
    <t xml:space="preserve">Krogelna vrtna pipa z nastavkom za cev DN20, rozetami in tesnilnim materialom (pomivalni stroj)
</t>
  </si>
  <si>
    <t xml:space="preserve">Stoječa enoročna mešalna armatura kot npr. HANSGROHE FOCUS z dolgim gibljivim izpustom in ročico s pršno glavo na izvlek, za kad za umivanje otrok, z veznimi cevkami Cu10x1, s tesnilnim in pritrdilnim materialom
</t>
  </si>
  <si>
    <t xml:space="preserve">Trokadera v kvaliteti po izbiri investitorja, sestavljena iz bele fajansne školjke s spodnjim iztokom, s kromirano mrežo; stenska enoročna mešalna baterija z dolgim izpustom DN15 z ročico in pršno glavo na gibljivi cevi, veznimi cevkami Cu10x1, z rozeto, gumi tesnilno manšeto
</t>
  </si>
  <si>
    <t xml:space="preserve">Umivalnik dim. 60x49cm kot npr. VILLEROY &amp; BOCH SUBWAY  7114 6J 01, s pritrdilnim materialom
</t>
  </si>
  <si>
    <t xml:space="preserve">Umivalnik dim. 55x37cm kot npr. VILLEROY &amp; BOCH O.NOVO COMPACT 5166 55 01, s pritrdilnim materialom
</t>
  </si>
  <si>
    <t xml:space="preserve">Umivalnik dim. 45x35cm kot npr. VILLEROY &amp; BOCH O.NOVO 5360 45 01, s pritrdilnim materialom
</t>
  </si>
  <si>
    <t xml:space="preserve">Stoječa mešalna senzorska armatura kot npr. HANSGROHE METRIS S za umivalnik z baterijskim napajanjem 6V in pripadajočo opremo (senzor, podometni sklop, el. mag. ventil), z veznimi cevkami Cu10x1, s tesnilnim in pritrdilnim materialom
</t>
  </si>
  <si>
    <t xml:space="preserve">Stoječa enoročna mešalna armatura kot npr. HANSGROHE FOCUS 31815000 z gibljivim izpustom in prho na izvlek za pomivalno korito, z veznimi cevkami Cu10x1, s tesnilnim in pritrdilnim materialom
</t>
  </si>
  <si>
    <t xml:space="preserve">Otroška WC bela keramična školjka z zadnjim iztokom višine 300mm, z dotočno in odtočno armaturo, kotnim ventilom DN15 z rozeto in okrasno kapo, vezno cevko 10x1, belo plastificirano sedežno desko s pokrovom, gumi tesnilno manšeto s tesnilnim in pritrdilnim materialom
</t>
  </si>
  <si>
    <t xml:space="preserve">Dodatna oprema sanitarij - milniki z držali, držali za milo, police, držala za papirnate brisače in toaletni papir, čistilne metlice, koši za odpadke
</t>
  </si>
  <si>
    <t>Pripravljalno-zaključna dela.
Zakoličba.
Zarezovanje, odstranitev humusiranih, makadamskih površin.
Postavitev gradbenih profilov.
Izkop jarka (60% strojnega in 40% ročnega) v globini 1,4m in širini dna jarka 0,6m.
Ročno planiranje dna jarka.
Izvedba posteljice z nabavljenim 2x sejanim peskom in obsip 30 cm nad cevjo ter podbijanje cevi.
Zasip z izkopanim materialom in komprimiranje v slojih deb. 0,2m.
Izdelava vrhnje plasti s humusom (2/3), makadamom (1/3).
Odvoz preostalega materiala na deponijo.
Namestitev označevalnih tablic</t>
  </si>
  <si>
    <t xml:space="preserve">Delo, ki vključuje nabavo, pripravljalno-zaključna dela, zarisovanje, montažna dela,  izvedbo sistema, izpiranje, pregled in zagon, izdelava navodil za obratovanje, označevanje cevovodov, zapornih organov in naprav po shemi delovanja, uvajanje uporabnika v delo
</t>
  </si>
  <si>
    <t xml:space="preserve">Lokalna, dovodno odvodna prezračevalna naprava kot npr. TX 500 A, notranje kompaktne izvedbe za vgradnjo v spuščen strop. Naprava sestoji iz aluminijastega ohišja, aluminijastega protitočnega ploščnega rekuperatorja s samodejno delujočim obvodom, dovodnega in odvodnega ventilatorja, filtra razreda F5 (opcijsko tudi F7) za zunanji in odvodni zrak, kompletnega krmilnega sistema z ločeno nadzorno ploščo, za montažo na steno na mesto po izbiri uporabnika in kabla s hitrimi vtiči dolžine 10 m za povezavo naprave in ločene nadzorne plošče. v napravo je vgrajen el. do-grelnik z zaščitnim termostatom. Obešala za vgradnjo v spuščen strop.
</t>
  </si>
  <si>
    <t>Krmilni sistem omogoča:
nastavitev urnika delovanja za vse dni v tednu (do 10 operacij na dan)
dnevno delovanje,
nočno delovanje,
zvezno delovanje v odvisnosti od koncentracije CO2,
delovanje v odvisnosti od koncentracije vlage,
delovanje v odvisnosti od prisotnosti,
stanje pripravljenosti,
prisilno delovanje - nadmoč
podaljšano delovanje,
nastavitev temperature dovodnega zraka,
popolnoma samodejno delovanje obvoda v odvisnosti od temperatur,
delovanje do 5 odvisnih naprav v odvisnosti od ene, glavno delujoče,
samodejno zmanjšanje hitrosti ventilatorjev v odvisnosti od potrebe po rekuperaciji,
prikaz alarmov v primeru napake</t>
  </si>
  <si>
    <t xml:space="preserve">Pretok zraka           poraba električne energije
minimalni       300 m3/h,      0,033 Wh/m3
maksimalni   500 m3/h,     0,130 Wh/m3
nadmoč       800 m3/h     0,142 Wh/m3
</t>
  </si>
  <si>
    <t xml:space="preserve">Temperaturni izkoristek rekuperacije pri maksimalnem pretoku, merjen po EN 308: 84,5 %
Zvočni tlak, merjen pri maks. pretoku 1m pred in 1 m pod napravo: 35 dB(A)
Priključna napetost:        230 V / 50 Hz
Grelna moč el grelnika:  650 W
Grelna moč vodnega grelnika: 670 W
El. moč ventilatorjev:      2x90 W
Dimenzije: 
višina:   493 mm
širina:    828 mm
dolžina: 1550 mm
masa:    41 kg
</t>
  </si>
  <si>
    <t>ø250</t>
  </si>
  <si>
    <t xml:space="preserve">IZOLACIJA kot npr. ARMACELL 
AC ARMAFLEX XG 19-99/E PLOŠCA 20 m2
AC ACESSORIES ADH520/2,5/E LEPILO 5 kos
</t>
  </si>
  <si>
    <t xml:space="preserve">Prezračevalni odvodni ventil kot npr. PV-1 d100 s tesnilnim in pritrdilnim materialom
</t>
  </si>
  <si>
    <t xml:space="preserve">Prezračevalni ventilator za podometno montažo z nepovratno loputo, z vžigom vezanim na vklop luči, z gibljivo priklopno cevjo Ø70 ter vsem pritrdilnim in tesnilnim materialom. kot npr. tip: Limodor F/M-UP 100m3/h
</t>
  </si>
  <si>
    <t xml:space="preserve">Prezračevalni ventilator za podometno montažo z nepovratno loputo, z vžigom vezanim na vklop luči, z gibljivo priklopno cevjo Ø70 ter vsem pritrdilnim in tesnilnim materialom. kot npr. tip: Limodor F/M-UP 60m3/h
</t>
  </si>
  <si>
    <t xml:space="preserve">Zaščitna fasadna rešetka kot npr. VLA d250
</t>
  </si>
  <si>
    <t xml:space="preserve">Cevni ventilator kot npr. RVK 125 XL s tesnilnim in pritrdilnim materialom
</t>
  </si>
  <si>
    <t xml:space="preserve">Stikalo kot npr. RE 1,5 - 5 stopen s pritrdilnim materialom
</t>
  </si>
  <si>
    <t xml:space="preserve">Dušilnik zvoka kot npr. LDC 125-600 s tesnilnim in pritrdilnim materialom
</t>
  </si>
  <si>
    <t xml:space="preserve">Nepovratna loputa vzmetna kot npr. RSK-125 s tesnilnim in pritrdilnim materialom
</t>
  </si>
  <si>
    <t xml:space="preserve">Stenska konzola (v kompletu 2×) za ploščati jekleni radiator, s pritrdilnimi elementi
</t>
  </si>
  <si>
    <t xml:space="preserve">Radiator  ventilni, s priključki, brez zgornjih pokrovov in stranic Priključki: 4xG 1/2“ notranji navoj i, max. obratovalni tlak: 10 bar, z opleskom vročeodpornega emajl laka, ter zaščiten v foliji za transport z montažo, termostatski ventil z delovnim zaščitnim pokrovom, praznilni, slepi in odzračevalni čepi, s konzolami za pritrditev na steno, s tesnilnim in pritrdilnim materialom, kot na primer Vogel &amp; Noot VONOVA 11KV600/600
</t>
  </si>
  <si>
    <t xml:space="preserve">Termostatska radiatorska glava z za območje 8÷26 °C, z možnim znižanjem za 10 °C, primerna za montažo na radiatorski ventil  radiatorja s tesnilnim in pritrdilnim materialom
</t>
  </si>
  <si>
    <t xml:space="preserve">Izolacijska sistemske plošče 20kg/m³ za montažo cevi talnega ogrevanja v predvidenem razmaku
</t>
  </si>
  <si>
    <t>m²</t>
  </si>
  <si>
    <t xml:space="preserve">Plastifikator oziroma dodatek za estrih s porabo 0,16 l/m2 
</t>
  </si>
  <si>
    <t xml:space="preserve">Obrobni trak PUR
</t>
  </si>
  <si>
    <t xml:space="preserve">Unipipe cev v palicah po 5m za razvod talnega ogrevanja z izolacijo, fitingi, držali, konzolami in pritrdilnim materialom
</t>
  </si>
  <si>
    <t xml:space="preserve">Cevi PEX v kolutu za razvod panelov talnega ogrevanja v estrihu
</t>
  </si>
  <si>
    <t>m¹</t>
  </si>
  <si>
    <t xml:space="preserve">Spojka vijačna dvojna 16x2
</t>
  </si>
  <si>
    <t xml:space="preserve">Pritrjevalne C objemke za cevi
</t>
  </si>
  <si>
    <t xml:space="preserve">Zaščitna cev za PEX 16 l=500mm
</t>
  </si>
  <si>
    <t xml:space="preserve">Razdelilnik za 7. ogrevalnih vej opremljen z omarico, razdelilnikom DN25, poševnosedežnim ventilom DN25 za uravnovešenje sistema, zapornim ventilom DN25, regulacijskimi top metri, regulacijskimi ventili na vsaki veji, s polnilnima pipama, odzračevalnim lončkom, s konzolami, tesnilnim in pritrdilnim materialom 
</t>
  </si>
  <si>
    <t xml:space="preserve">Razdelilnik za 6. ogrevalnih vej opremljen z omarico, razdelilnikom DN25, poševnosedežnim ventilom DN25 za uravnovešenje sistema, zapornim ventilom DN25, regulacijskimi top metri, regulacijskimi ventili na vsaki veji, s polnilnima pipama, odzračevalnim lončkom, s konzolami, tesnilnim in pritrdilnim materialom 
</t>
  </si>
  <si>
    <t xml:space="preserve">Toplotni števec CF-Echo II DN25 (Qp3,5 Qs7), NP16, dolžina L= 150mm, max. temp 130°C, 
</t>
  </si>
  <si>
    <t xml:space="preserve">Transportna črpalka z elektronsko brezstopenjsko regulacijo kot npr. WILO Stratos-25/1-8 PN10, Qiz.=2,4 m3/h, Hiz.=5,0 m, p2=100W, 230V
</t>
  </si>
  <si>
    <t xml:space="preserve">Obtočna črpalka z elektronsko brezstopenjsko regulacijo kot npr. WILO Stratos-25/1-10 PN10, Qiz.=1,64 m3/h, Hiz.=7,4 m, p2=140W, 230V
</t>
  </si>
  <si>
    <t xml:space="preserve">Obtočna črpalka z elektronsko brezstopenjsko regulacijo kot npr. WILO Stratos PICO 25/1-4 PN10, Qiz.=1,2 m3/h, Hiz.=1,6 m, p2=16W, 230V
</t>
  </si>
  <si>
    <t xml:space="preserve">Elektronski regulator kot npr. Seltron Promatic WDC20 s tipali (zunanje, naležna in potopna)
</t>
  </si>
  <si>
    <t xml:space="preserve">Tripotni  potni mešalni ventil z elektromotornim pogonom kot npr. Danfoss VRB3 DN15 / AMV 435 230V, Kvs=4 m3/h, dp ventila: 16,81 kPa
</t>
  </si>
  <si>
    <t xml:space="preserve">Krogelna pipa navojna s polnim pretokom PN10
</t>
  </si>
  <si>
    <t>DN25</t>
  </si>
  <si>
    <t xml:space="preserve">Nepovratni ventil navojni PN10
</t>
  </si>
  <si>
    <t xml:space="preserve">Termometer v medeninasti stročnici do 120ºC z navojnim kotnim priključkom
</t>
  </si>
  <si>
    <t xml:space="preserve">Polnilna in praznilna pipa DN15
</t>
  </si>
  <si>
    <t xml:space="preserve">Razdelilnik in zbiralnik hladilne vode iz jeklene cevi DN65, L=1000, z bombiranim dnom, po DIN 2448 z navojnimi priključki DN32, DN25 in rezerva DN32, z izpustnim priključkom DN15, uvarjenimi mufami za termometer in manometer, z izolacijo po DIN in Al zaščitno pločevino, konzolnim in pritrdilnim materialom
</t>
  </si>
  <si>
    <t xml:space="preserve">Dobava predizolirane plastične cevi kot npr. Calpex DUO DN-32, dobavljene v enem kosu, kompletno s spojnim materialom za spajanje cevi  v osnovni šoli in na razdelilec ter stenskima prevodnicama
</t>
  </si>
  <si>
    <t xml:space="preserve">Manometer 0-4 bar navojni z ventilom z gumbom za zaporo manometra
</t>
  </si>
  <si>
    <t xml:space="preserve">Avtomatski odzračevalni lonček kot npr. ZUP 10, DN10
</t>
  </si>
  <si>
    <t>Lovilnik nesnage navojni</t>
  </si>
  <si>
    <t xml:space="preserve">Izločevalnik delcev nečistoč kot npr. ZUD32, navojni G1 1/4, za horizontalno vgradnjo
</t>
  </si>
  <si>
    <t xml:space="preserve">Poševnosedežni  ročni regulacijski ventil kot npr. STAD navojni za uravnovešenje PN16 z merilnimi priključki
</t>
  </si>
  <si>
    <t>OPOMBA: Umivalniki, ki so v sklopu Kerock blokov, se nahaja v popisu arhitekta. Kadica za umivanje otrok v sklopu s previjalno mizo se nahaja v popisu opreme.</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</si>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</sst>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1]"/>
  </numFmts>
  <fonts count="6" x14ac:knownFonts="1">
    <font>
      <sz val="10"/>
      <name val="Arial CE"/>
      <charset val="238"/>
    </font>
    <font>
      <sz val="11"/>
      <color theme="1"/>
      <name val="Arial Narrow"/>
      <family val="2"/>
      <charset val="238"/>
    </font>
    <font>
      <sz val="11"/>
      <name val="Arial Narrow"/>
      <family val="2"/>
      <charset val="238"/>
    </font>
    <font>
      <sz val="11"/>
      <color indexed="8"/>
      <name val="Arial Narrow"/>
      <family val="2"/>
      <charset val="238"/>
    </font>
    <font>
      <b/>
      <sz val="11"/>
      <name val="Arial Narrow"/>
      <family val="2"/>
      <charset val="238"/>
    </font>
    <font>
      <sz val="11"/>
      <color rgb="FF000000"/>
      <name val="Arial Narrow"/>
      <family val="2"/>
      <charset val="238"/>
    </font>
  </fonts>
  <fills count="2">
    <fill>
      <patternFill patternType="none"/>
    </fill>
    <fill>
      <patternFill patternType="gray125"/>
    </fill>
  </fills>
  <borders count="1">
    <border>
      <left/>
      <right/>
      <top/>
      <bottom/>
      <diagonal/>
    </border>
  </borders>
  <cellStyleXfs count="1">
    <xf numFmtId="0" fontId="0" fillId="0" borderId="0"/>
  </cellStyleXfs>
  <cellXfs count="37">
    <xf numFmtId="0" fontId="0" fillId="0" borderId="0" xfId="0"/>
    <xf numFmtId="0" fontId="2" fillId="0" borderId="0" xfId="0" applyFont="1"/>
    <xf numFmtId="1" fontId="2" fillId="0" borderId="0" xfId="0" applyNumberFormat="1" applyFont="1" applyAlignment="1">
      <alignment horizontal="left" vertical="top"/>
    </xf>
    <xf numFmtId="0" fontId="2" fillId="0" borderId="0" xfId="0" applyFont="1" applyAlignment="1">
      <alignment wrapText="1"/>
    </xf>
    <xf numFmtId="0" fontId="2" fillId="0" borderId="0" xfId="0" applyFont="1" applyAlignment="1"/>
    <xf numFmtId="164" fontId="2" fillId="0" borderId="0" xfId="0" applyNumberFormat="1" applyFont="1"/>
    <xf numFmtId="49" fontId="2" fillId="0" borderId="0" xfId="0" applyNumberFormat="1" applyFont="1" applyAlignment="1"/>
    <xf numFmtId="1" fontId="2" fillId="0" borderId="0" xfId="0" applyNumberFormat="1" applyFont="1" applyAlignment="1"/>
    <xf numFmtId="0" fontId="2" fillId="0" borderId="0" xfId="0" applyFont="1" applyFill="1"/>
    <xf numFmtId="0" fontId="3" fillId="0" borderId="0" xfId="0" applyFont="1" applyAlignment="1">
      <alignment wrapText="1"/>
    </xf>
    <xf numFmtId="49" fontId="3" fillId="0" borderId="0" xfId="0" applyNumberFormat="1" applyFont="1" applyAlignment="1"/>
    <xf numFmtId="0" fontId="2" fillId="0" borderId="0" xfId="0" applyFont="1" applyAlignment="1">
      <alignment vertical="top" wrapText="1"/>
    </xf>
    <xf numFmtId="4" fontId="2" fillId="0" borderId="0" xfId="0" applyNumberFormat="1" applyFont="1"/>
    <xf numFmtId="164" fontId="2" fillId="0" borderId="0" xfId="0" applyNumberFormat="1" applyFont="1" applyFill="1" applyBorder="1"/>
    <xf numFmtId="164" fontId="2" fillId="0" borderId="0" xfId="0" applyNumberFormat="1" applyFont="1" applyBorder="1"/>
    <xf numFmtId="164" fontId="4" fillId="0" borderId="0" xfId="0" applyNumberFormat="1" applyFont="1"/>
    <xf numFmtId="0" fontId="2" fillId="0" borderId="0" xfId="0" applyFont="1" applyBorder="1"/>
    <xf numFmtId="0" fontId="2" fillId="0" borderId="0" xfId="0" applyFont="1" applyBorder="1" applyAlignment="1">
      <alignment vertical="top" wrapText="1"/>
    </xf>
    <xf numFmtId="0" fontId="2" fillId="0" borderId="0" xfId="0" applyFont="1" applyBorder="1" applyAlignment="1"/>
    <xf numFmtId="0" fontId="2" fillId="0" borderId="0" xfId="0" applyNumberFormat="1" applyFont="1" applyFill="1" applyBorder="1" applyAlignment="1">
      <alignment horizontal="center"/>
    </xf>
    <xf numFmtId="4" fontId="2" fillId="0" borderId="0" xfId="0" applyNumberFormat="1" applyFont="1" applyBorder="1" applyAlignment="1"/>
    <xf numFmtId="4" fontId="2" fillId="0" borderId="0" xfId="0" applyNumberFormat="1" applyFont="1" applyBorder="1"/>
    <xf numFmtId="0" fontId="2" fillId="0" borderId="0" xfId="0" applyFont="1" applyFill="1" applyBorder="1" applyAlignment="1">
      <alignment horizontal="center"/>
    </xf>
    <xf numFmtId="0" fontId="2" fillId="0" borderId="0" xfId="0" applyFont="1" applyFill="1" applyBorder="1"/>
    <xf numFmtId="0" fontId="2" fillId="0" borderId="0" xfId="0" applyFont="1" applyAlignment="1">
      <alignment vertical="top"/>
    </xf>
    <xf numFmtId="0" fontId="2" fillId="0" borderId="0" xfId="0" applyFont="1" applyFill="1" applyBorder="1" applyAlignment="1">
      <alignment horizontal="right"/>
    </xf>
    <xf numFmtId="0" fontId="2" fillId="0" borderId="0" xfId="0" applyFont="1" applyFill="1" applyAlignment="1"/>
    <xf numFmtId="0" fontId="1" fillId="0" borderId="0" xfId="0" applyFont="1" applyFill="1" applyAlignment="1">
      <alignment wrapText="1"/>
    </xf>
    <xf numFmtId="0" fontId="5" fillId="0" borderId="0" xfId="0" applyFont="1" applyFill="1"/>
    <xf numFmtId="0" fontId="2" fillId="0" borderId="0" xfId="0" applyFont="1" applyFill="1" applyAlignment="1">
      <alignment horizontal="center"/>
    </xf>
    <xf numFmtId="164" fontId="2" fillId="0" borderId="0" xfId="0" applyNumberFormat="1" applyFont="1" applyFill="1"/>
    <xf numFmtId="164" fontId="2" fillId="0" borderId="0" xfId="0" applyNumberFormat="1" applyFont="1" applyFill="1" applyAlignment="1"/>
    <xf numFmtId="0" fontId="1" fillId="0" borderId="0" xfId="0" applyFont="1" applyAlignment="1"/>
    <xf numFmtId="0" fontId="2" fillId="0" borderId="0" xfId="0" applyFont="1" applyFill="1" applyBorder="1" applyAlignment="1">
      <alignment horizontal="left"/>
    </xf>
    <xf numFmtId="0" fontId="2" fillId="0" borderId="0" xfId="0" applyFont="1" applyFill="1" applyAlignment="1">
      <alignment vertical="top" wrapText="1"/>
    </xf>
    <xf numFmtId="1" fontId="2" fillId="0" borderId="0" xfId="0" applyNumberFormat="1" applyFont="1" applyFill="1" applyAlignment="1"/>
    <xf numFmtId="0" fontId="2" fillId="0" borderId="0" xfId="0" applyFont="1" applyFill="1" applyBorder="1" applyAlignment="1">
      <alignment horizontal="left" wrapText="1"/>
    </xf>
  </cellXfs>
  <cellStyles count="1">
    <cellStyle name="Navadno"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3"/>
  <sheetViews>
    <sheetView zoomScaleNormal="100" workbookViewId="0">
      <selection activeCell="I9" sqref="H9:I9"/>
    </sheetView>
  </sheetViews>
  <sheetFormatPr defaultRowHeight="16.5" x14ac:dyDescent="0.3"/>
  <cols>
    <col min="1" max="1" width="5" style="1" customWidth="1"/>
    <col min="2" max="2" width="58.140625" style="1" customWidth="1"/>
    <col min="3" max="5" width="3.85546875" style="1" customWidth="1"/>
    <col min="6" max="6" width="9.140625" style="1"/>
    <col min="7" max="7" width="11.28515625" style="1" bestFit="1" customWidth="1"/>
    <col min="8" max="16384" width="9.140625" style="1"/>
  </cols>
  <sheetData>
    <row r="2" spans="2:7" ht="49.5" x14ac:dyDescent="0.3">
      <c r="B2" s="3" t="s">
        <v>10</v>
      </c>
      <c r="G2" s="5"/>
    </row>
    <row r="4" spans="2:7" x14ac:dyDescent="0.3">
      <c r="B4" s="1" t="s">
        <v>65</v>
      </c>
      <c r="G4" s="5"/>
    </row>
    <row r="5" spans="2:7" ht="33" x14ac:dyDescent="0.3">
      <c r="B5" s="3" t="s">
        <v>68</v>
      </c>
      <c r="G5" s="5"/>
    </row>
    <row r="6" spans="2:7" x14ac:dyDescent="0.3">
      <c r="B6" s="4" t="s">
        <v>11</v>
      </c>
      <c r="G6" s="5"/>
    </row>
    <row r="7" spans="2:7" x14ac:dyDescent="0.3">
      <c r="B7" s="4" t="s">
        <v>12</v>
      </c>
      <c r="G7" s="5"/>
    </row>
    <row r="8" spans="2:7" x14ac:dyDescent="0.3">
      <c r="B8" s="4" t="s">
        <v>13</v>
      </c>
      <c r="G8" s="5"/>
    </row>
    <row r="9" spans="2:7" x14ac:dyDescent="0.3">
      <c r="B9" s="4" t="s">
        <v>14</v>
      </c>
      <c r="G9" s="5"/>
    </row>
    <row r="11" spans="2:7" x14ac:dyDescent="0.3">
      <c r="B11" s="4" t="s">
        <v>15</v>
      </c>
      <c r="G11" s="5"/>
    </row>
    <row r="12" spans="2:7" x14ac:dyDescent="0.3">
      <c r="B12" s="4" t="s">
        <v>16</v>
      </c>
      <c r="C12" s="6"/>
      <c r="D12" s="6"/>
      <c r="E12" s="7"/>
      <c r="F12" s="5"/>
      <c r="G12" s="5"/>
    </row>
    <row r="13" spans="2:7" x14ac:dyDescent="0.3">
      <c r="B13" s="4" t="s">
        <v>17</v>
      </c>
      <c r="C13" s="6"/>
      <c r="D13" s="6"/>
      <c r="E13" s="7"/>
      <c r="F13" s="5"/>
      <c r="G13" s="5"/>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9"/>
  <sheetViews>
    <sheetView tabSelected="1" zoomScale="75" zoomScaleNormal="75" workbookViewId="0">
      <selection activeCell="B114" sqref="B114"/>
    </sheetView>
  </sheetViews>
  <sheetFormatPr defaultRowHeight="16.5" x14ac:dyDescent="0.3"/>
  <cols>
    <col min="1" max="1" width="3" style="2" bestFit="1" customWidth="1"/>
    <col min="2" max="2" width="52.28515625" style="3" customWidth="1"/>
    <col min="3" max="3" width="5.85546875" style="6" bestFit="1" customWidth="1"/>
    <col min="4" max="4" width="4.42578125" style="6" bestFit="1" customWidth="1"/>
    <col min="5" max="5" width="4.28515625" style="7" customWidth="1"/>
    <col min="6" max="6" width="9.28515625" style="5" bestFit="1" customWidth="1"/>
    <col min="7" max="7" width="11.28515625" style="5" bestFit="1" customWidth="1"/>
    <col min="8" max="8" width="9.140625" style="1"/>
    <col min="9" max="9" width="9.140625" style="1" customWidth="1"/>
    <col min="10" max="10" width="4.42578125" style="1" customWidth="1"/>
    <col min="11" max="11" width="10.28515625" style="1" customWidth="1"/>
    <col min="12" max="12" width="11" style="1" customWidth="1"/>
    <col min="13" max="13" width="8.28515625" style="1" customWidth="1"/>
    <col min="14" max="15" width="10" style="1" customWidth="1"/>
    <col min="16" max="16384" width="9.140625" style="1"/>
  </cols>
  <sheetData>
    <row r="1" spans="1:13" ht="132" x14ac:dyDescent="0.3">
      <c r="B1" s="3" t="s">
        <v>18</v>
      </c>
      <c r="C1" s="3"/>
      <c r="D1" s="3"/>
      <c r="E1" s="3"/>
      <c r="F1" s="3"/>
      <c r="G1" s="3"/>
      <c r="J1" s="3"/>
    </row>
    <row r="2" spans="1:13" ht="33" x14ac:dyDescent="0.3">
      <c r="B2" s="3" t="s">
        <v>65</v>
      </c>
      <c r="C2" s="6" t="s">
        <v>19</v>
      </c>
      <c r="D2" s="6" t="s">
        <v>20</v>
      </c>
      <c r="E2" s="7" t="s">
        <v>21</v>
      </c>
      <c r="F2" s="5" t="s">
        <v>22</v>
      </c>
      <c r="G2" s="5" t="s">
        <v>9</v>
      </c>
      <c r="M2" s="8"/>
    </row>
    <row r="3" spans="1:13" ht="231" x14ac:dyDescent="0.3">
      <c r="A3" s="2">
        <f>+A2+1</f>
        <v>1</v>
      </c>
      <c r="B3" s="17" t="s">
        <v>170</v>
      </c>
      <c r="C3" s="16"/>
      <c r="D3" s="18" t="s">
        <v>66</v>
      </c>
      <c r="E3" s="19">
        <v>2</v>
      </c>
      <c r="F3" s="20"/>
      <c r="G3" s="21"/>
      <c r="M3" s="8"/>
    </row>
    <row r="4" spans="1:13" ht="66" x14ac:dyDescent="0.3">
      <c r="A4" s="2">
        <f t="shared" ref="A4" si="0">+A3+1</f>
        <v>2</v>
      </c>
      <c r="B4" s="17" t="s">
        <v>67</v>
      </c>
      <c r="C4" s="16"/>
      <c r="D4" s="16" t="s">
        <v>25</v>
      </c>
      <c r="E4" s="22">
        <v>1</v>
      </c>
      <c r="F4" s="20"/>
      <c r="G4" s="21"/>
      <c r="M4" s="8"/>
    </row>
    <row r="5" spans="1:13" x14ac:dyDescent="0.3">
      <c r="B5" s="16"/>
      <c r="C5" s="16"/>
      <c r="D5" s="16"/>
      <c r="E5" s="23"/>
      <c r="F5" s="20"/>
      <c r="G5" s="21"/>
      <c r="M5" s="8"/>
    </row>
    <row r="6" spans="1:13" x14ac:dyDescent="0.3">
      <c r="B6" s="3" t="s">
        <v>15</v>
      </c>
      <c r="M6" s="8"/>
    </row>
    <row r="7" spans="1:13" x14ac:dyDescent="0.3">
      <c r="B7" s="3" t="s">
        <v>50</v>
      </c>
      <c r="M7" s="8"/>
    </row>
    <row r="8" spans="1:13" x14ac:dyDescent="0.3">
      <c r="B8" s="3" t="s">
        <v>17</v>
      </c>
      <c r="M8" s="8"/>
    </row>
    <row r="9" spans="1:13" x14ac:dyDescent="0.3">
      <c r="M9" s="8"/>
    </row>
    <row r="10" spans="1:13" ht="33" x14ac:dyDescent="0.3">
      <c r="B10" s="3" t="s">
        <v>68</v>
      </c>
      <c r="M10" s="8"/>
    </row>
    <row r="11" spans="1:13" ht="49.5" x14ac:dyDescent="0.3">
      <c r="A11" s="2">
        <f t="shared" ref="A11:A22" si="1">+A10+1</f>
        <v>1</v>
      </c>
      <c r="B11" s="3" t="s">
        <v>74</v>
      </c>
      <c r="D11" s="6" t="s">
        <v>0</v>
      </c>
      <c r="E11" s="7">
        <v>3</v>
      </c>
      <c r="M11" s="8"/>
    </row>
    <row r="12" spans="1:13" ht="33" x14ac:dyDescent="0.3">
      <c r="A12" s="2">
        <f t="shared" si="1"/>
        <v>2</v>
      </c>
      <c r="B12" s="11" t="s">
        <v>69</v>
      </c>
      <c r="D12" s="6" t="s">
        <v>0</v>
      </c>
      <c r="E12" s="7">
        <v>3</v>
      </c>
      <c r="M12" s="8"/>
    </row>
    <row r="13" spans="1:13" ht="33" x14ac:dyDescent="0.3">
      <c r="A13" s="2">
        <f t="shared" si="1"/>
        <v>3</v>
      </c>
      <c r="B13" s="11" t="s">
        <v>76</v>
      </c>
      <c r="C13" s="1"/>
      <c r="D13" s="6" t="s">
        <v>31</v>
      </c>
      <c r="E13" s="7">
        <v>2</v>
      </c>
      <c r="M13" s="8"/>
    </row>
    <row r="14" spans="1:13" ht="33" x14ac:dyDescent="0.3">
      <c r="A14" s="2">
        <f t="shared" si="1"/>
        <v>4</v>
      </c>
      <c r="B14" s="11" t="s">
        <v>77</v>
      </c>
      <c r="C14" s="1"/>
      <c r="D14" s="6" t="s">
        <v>31</v>
      </c>
      <c r="E14" s="7">
        <v>1</v>
      </c>
      <c r="M14" s="8"/>
    </row>
    <row r="15" spans="1:13" ht="33" x14ac:dyDescent="0.3">
      <c r="A15" s="2">
        <f t="shared" si="1"/>
        <v>5</v>
      </c>
      <c r="B15" s="11" t="s">
        <v>79</v>
      </c>
      <c r="C15" s="1"/>
      <c r="D15" s="6" t="s">
        <v>31</v>
      </c>
      <c r="E15" s="7">
        <v>1</v>
      </c>
      <c r="M15" s="8"/>
    </row>
    <row r="16" spans="1:13" ht="33" x14ac:dyDescent="0.3">
      <c r="A16" s="2">
        <f t="shared" si="1"/>
        <v>6</v>
      </c>
      <c r="B16" s="11" t="s">
        <v>78</v>
      </c>
      <c r="C16" s="1"/>
      <c r="D16" s="6" t="s">
        <v>31</v>
      </c>
      <c r="E16" s="7">
        <v>1</v>
      </c>
      <c r="M16" s="8"/>
    </row>
    <row r="17" spans="1:13" ht="49.5" x14ac:dyDescent="0.3">
      <c r="A17" s="2">
        <f t="shared" si="1"/>
        <v>7</v>
      </c>
      <c r="B17" s="11" t="s">
        <v>75</v>
      </c>
      <c r="C17" s="1"/>
      <c r="D17" s="6" t="s">
        <v>31</v>
      </c>
      <c r="E17" s="7">
        <v>1</v>
      </c>
      <c r="M17" s="8"/>
    </row>
    <row r="18" spans="1:13" ht="49.5" x14ac:dyDescent="0.3">
      <c r="A18" s="2">
        <f t="shared" si="1"/>
        <v>8</v>
      </c>
      <c r="B18" s="3" t="s">
        <v>83</v>
      </c>
      <c r="D18" s="6" t="s">
        <v>31</v>
      </c>
      <c r="E18" s="7">
        <v>1</v>
      </c>
      <c r="M18" s="8"/>
    </row>
    <row r="19" spans="1:13" ht="49.5" x14ac:dyDescent="0.3">
      <c r="A19" s="2">
        <f t="shared" si="1"/>
        <v>9</v>
      </c>
      <c r="B19" s="3" t="s">
        <v>143</v>
      </c>
      <c r="C19" s="6" t="s">
        <v>80</v>
      </c>
      <c r="D19" s="6" t="s">
        <v>31</v>
      </c>
      <c r="E19" s="7">
        <v>1</v>
      </c>
      <c r="M19" s="8"/>
    </row>
    <row r="20" spans="1:13" x14ac:dyDescent="0.3">
      <c r="A20" s="2">
        <f t="shared" si="1"/>
        <v>10</v>
      </c>
      <c r="C20" s="6" t="s">
        <v>70</v>
      </c>
      <c r="D20" s="6" t="s">
        <v>31</v>
      </c>
      <c r="E20" s="7">
        <v>2</v>
      </c>
      <c r="M20" s="8"/>
    </row>
    <row r="21" spans="1:13" ht="82.5" x14ac:dyDescent="0.3">
      <c r="A21" s="2">
        <f t="shared" si="1"/>
        <v>11</v>
      </c>
      <c r="B21" s="3" t="s">
        <v>82</v>
      </c>
      <c r="C21" s="6" t="s">
        <v>80</v>
      </c>
      <c r="D21" s="6" t="s">
        <v>25</v>
      </c>
      <c r="E21" s="7">
        <v>1</v>
      </c>
      <c r="M21" s="8"/>
    </row>
    <row r="22" spans="1:13" ht="49.5" x14ac:dyDescent="0.3">
      <c r="A22" s="2">
        <f t="shared" si="1"/>
        <v>12</v>
      </c>
      <c r="B22" s="3" t="s">
        <v>142</v>
      </c>
      <c r="C22" s="6" t="s">
        <v>81</v>
      </c>
      <c r="D22" s="6" t="s">
        <v>31</v>
      </c>
      <c r="E22" s="7">
        <v>1</v>
      </c>
      <c r="M22" s="8"/>
    </row>
    <row r="23" spans="1:13" x14ac:dyDescent="0.3">
      <c r="B23" s="17"/>
      <c r="C23" s="24"/>
      <c r="D23" s="25"/>
      <c r="E23" s="21"/>
      <c r="F23" s="21"/>
      <c r="G23" s="16"/>
      <c r="M23" s="8"/>
    </row>
    <row r="24" spans="1:13" ht="49.5" x14ac:dyDescent="0.3">
      <c r="A24" s="2">
        <f>+A22+1</f>
        <v>13</v>
      </c>
      <c r="B24" s="11" t="s">
        <v>71</v>
      </c>
      <c r="C24" s="1"/>
      <c r="D24" s="4" t="s">
        <v>72</v>
      </c>
      <c r="E24" s="19">
        <v>1</v>
      </c>
      <c r="F24" s="14"/>
      <c r="I24" s="5"/>
      <c r="M24" s="8"/>
    </row>
    <row r="25" spans="1:13" x14ac:dyDescent="0.3">
      <c r="M25" s="8"/>
    </row>
    <row r="26" spans="1:13" x14ac:dyDescent="0.3">
      <c r="B26" s="3" t="s">
        <v>37</v>
      </c>
      <c r="M26" s="8"/>
    </row>
    <row r="27" spans="1:13" ht="99" x14ac:dyDescent="0.3">
      <c r="A27" s="2">
        <f t="shared" ref="A27:A30" si="2">+A26+1</f>
        <v>1</v>
      </c>
      <c r="B27" s="3" t="s">
        <v>171</v>
      </c>
      <c r="D27" s="6" t="s">
        <v>25</v>
      </c>
      <c r="E27" s="7">
        <v>1</v>
      </c>
      <c r="I27" s="14"/>
      <c r="M27" s="8"/>
    </row>
    <row r="28" spans="1:13" ht="33" x14ac:dyDescent="0.3">
      <c r="A28" s="2">
        <f t="shared" si="2"/>
        <v>2</v>
      </c>
      <c r="B28" s="3" t="s">
        <v>39</v>
      </c>
      <c r="D28" s="6" t="s">
        <v>25</v>
      </c>
      <c r="E28" s="7">
        <v>1</v>
      </c>
      <c r="I28" s="14"/>
      <c r="M28" s="8"/>
    </row>
    <row r="29" spans="1:13" ht="49.5" x14ac:dyDescent="0.3">
      <c r="A29" s="2">
        <f t="shared" si="2"/>
        <v>3</v>
      </c>
      <c r="B29" s="3" t="s">
        <v>73</v>
      </c>
      <c r="D29" s="6" t="s">
        <v>25</v>
      </c>
      <c r="E29" s="7">
        <v>1</v>
      </c>
      <c r="M29" s="8"/>
    </row>
    <row r="30" spans="1:13" ht="82.5" x14ac:dyDescent="0.3">
      <c r="A30" s="2">
        <f t="shared" si="2"/>
        <v>4</v>
      </c>
      <c r="B30" s="3" t="s">
        <v>42</v>
      </c>
      <c r="D30" s="6" t="s">
        <v>25</v>
      </c>
      <c r="E30" s="7">
        <v>1</v>
      </c>
      <c r="M30" s="8"/>
    </row>
    <row r="31" spans="1:13" x14ac:dyDescent="0.3">
      <c r="B31" s="1"/>
      <c r="C31" s="1"/>
      <c r="D31" s="1"/>
      <c r="E31" s="1"/>
      <c r="F31" s="1"/>
      <c r="G31" s="1"/>
      <c r="M31" s="8"/>
    </row>
    <row r="32" spans="1:13" x14ac:dyDescent="0.3">
      <c r="B32" s="3" t="s">
        <v>15</v>
      </c>
      <c r="M32" s="8"/>
    </row>
    <row r="33" spans="1:13" x14ac:dyDescent="0.3">
      <c r="B33" s="3" t="s">
        <v>50</v>
      </c>
      <c r="M33" s="8"/>
    </row>
    <row r="34" spans="1:13" x14ac:dyDescent="0.3">
      <c r="B34" s="3" t="s">
        <v>17</v>
      </c>
      <c r="M34" s="8"/>
    </row>
    <row r="35" spans="1:13" x14ac:dyDescent="0.3">
      <c r="M35" s="8"/>
    </row>
    <row r="36" spans="1:13" x14ac:dyDescent="0.3">
      <c r="M36" s="8"/>
    </row>
    <row r="37" spans="1:13" x14ac:dyDescent="0.3">
      <c r="B37" s="3" t="s">
        <v>84</v>
      </c>
      <c r="M37" s="8"/>
    </row>
    <row r="38" spans="1:13" ht="66" x14ac:dyDescent="0.3">
      <c r="A38" s="2">
        <f>+A2+1</f>
        <v>1</v>
      </c>
      <c r="B38" s="3" t="s">
        <v>85</v>
      </c>
      <c r="C38" s="6" t="s">
        <v>2</v>
      </c>
      <c r="D38" s="6" t="s">
        <v>0</v>
      </c>
      <c r="E38" s="7">
        <v>30</v>
      </c>
      <c r="I38" s="8"/>
      <c r="M38" s="9"/>
    </row>
    <row r="39" spans="1:13" x14ac:dyDescent="0.3">
      <c r="A39" s="2">
        <f t="shared" ref="A39:A104" si="3">+A38+1</f>
        <v>2</v>
      </c>
      <c r="B39" s="9"/>
      <c r="C39" s="6" t="s">
        <v>23</v>
      </c>
      <c r="D39" s="6" t="s">
        <v>0</v>
      </c>
      <c r="E39" s="7">
        <v>40</v>
      </c>
      <c r="I39" s="8"/>
      <c r="M39" s="8"/>
    </row>
    <row r="40" spans="1:13" x14ac:dyDescent="0.3">
      <c r="A40" s="2">
        <f t="shared" si="3"/>
        <v>3</v>
      </c>
      <c r="B40" s="1"/>
      <c r="C40" s="6" t="s">
        <v>4</v>
      </c>
      <c r="D40" s="6" t="s">
        <v>0</v>
      </c>
      <c r="E40" s="7">
        <v>8</v>
      </c>
      <c r="I40" s="8"/>
      <c r="M40" s="8"/>
    </row>
    <row r="41" spans="1:13" x14ac:dyDescent="0.3">
      <c r="A41" s="2">
        <f t="shared" si="3"/>
        <v>4</v>
      </c>
      <c r="B41" s="1"/>
      <c r="C41" s="6" t="s">
        <v>5</v>
      </c>
      <c r="D41" s="6" t="s">
        <v>0</v>
      </c>
      <c r="E41" s="7">
        <v>8</v>
      </c>
      <c r="I41" s="8"/>
      <c r="M41" s="8"/>
    </row>
    <row r="42" spans="1:13" x14ac:dyDescent="0.3">
      <c r="A42" s="2">
        <f t="shared" si="3"/>
        <v>5</v>
      </c>
      <c r="B42" s="1"/>
      <c r="C42" s="6" t="s">
        <v>6</v>
      </c>
      <c r="D42" s="6" t="s">
        <v>0</v>
      </c>
      <c r="E42" s="7">
        <v>12</v>
      </c>
      <c r="I42" s="8"/>
      <c r="M42" s="8"/>
    </row>
    <row r="43" spans="1:13" x14ac:dyDescent="0.3">
      <c r="A43" s="2">
        <f t="shared" si="3"/>
        <v>6</v>
      </c>
      <c r="B43" s="1"/>
      <c r="C43" s="6" t="s">
        <v>7</v>
      </c>
      <c r="D43" s="6" t="s">
        <v>0</v>
      </c>
      <c r="E43" s="7">
        <v>3</v>
      </c>
      <c r="I43" s="8"/>
      <c r="M43" s="8"/>
    </row>
    <row r="44" spans="1:13" ht="66" x14ac:dyDescent="0.3">
      <c r="A44" s="2">
        <f t="shared" si="3"/>
        <v>7</v>
      </c>
      <c r="B44" s="3" t="s">
        <v>86</v>
      </c>
      <c r="C44" s="6" t="s">
        <v>2</v>
      </c>
      <c r="D44" s="6" t="s">
        <v>0</v>
      </c>
      <c r="E44" s="7">
        <v>50</v>
      </c>
      <c r="I44" s="8"/>
      <c r="M44" s="8"/>
    </row>
    <row r="45" spans="1:13" x14ac:dyDescent="0.3">
      <c r="A45" s="2">
        <f t="shared" si="3"/>
        <v>8</v>
      </c>
      <c r="B45" s="9"/>
      <c r="C45" s="6" t="s">
        <v>23</v>
      </c>
      <c r="D45" s="6" t="s">
        <v>0</v>
      </c>
      <c r="E45" s="7">
        <v>25</v>
      </c>
      <c r="I45" s="8"/>
      <c r="M45" s="8"/>
    </row>
    <row r="46" spans="1:13" x14ac:dyDescent="0.3">
      <c r="A46" s="2">
        <f t="shared" si="3"/>
        <v>9</v>
      </c>
      <c r="B46" s="1"/>
      <c r="C46" s="6" t="s">
        <v>4</v>
      </c>
      <c r="D46" s="6" t="s">
        <v>0</v>
      </c>
      <c r="E46" s="7">
        <v>10</v>
      </c>
      <c r="I46" s="8"/>
      <c r="M46" s="8"/>
    </row>
    <row r="47" spans="1:13" x14ac:dyDescent="0.3">
      <c r="A47" s="2">
        <f t="shared" si="3"/>
        <v>10</v>
      </c>
      <c r="B47" s="1"/>
      <c r="C47" s="6" t="s">
        <v>5</v>
      </c>
      <c r="D47" s="6" t="s">
        <v>0</v>
      </c>
      <c r="E47" s="7">
        <v>10</v>
      </c>
      <c r="I47" s="8"/>
      <c r="M47" s="8"/>
    </row>
    <row r="48" spans="1:13" x14ac:dyDescent="0.3">
      <c r="A48" s="2">
        <f t="shared" si="3"/>
        <v>11</v>
      </c>
      <c r="B48" s="1"/>
      <c r="C48" s="6" t="s">
        <v>6</v>
      </c>
      <c r="D48" s="6" t="s">
        <v>0</v>
      </c>
      <c r="E48" s="7">
        <v>3</v>
      </c>
      <c r="I48" s="8"/>
      <c r="M48" s="8"/>
    </row>
    <row r="49" spans="1:13" ht="49.5" x14ac:dyDescent="0.3">
      <c r="A49" s="2">
        <f t="shared" si="3"/>
        <v>12</v>
      </c>
      <c r="B49" s="3" t="s">
        <v>87</v>
      </c>
      <c r="D49" s="1" t="s">
        <v>25</v>
      </c>
      <c r="E49" s="7">
        <v>1</v>
      </c>
      <c r="I49" s="8"/>
      <c r="M49" s="8"/>
    </row>
    <row r="50" spans="1:13" ht="49.5" x14ac:dyDescent="0.3">
      <c r="A50" s="2">
        <f t="shared" si="3"/>
        <v>13</v>
      </c>
      <c r="B50" s="3" t="s">
        <v>88</v>
      </c>
      <c r="D50" s="1" t="s">
        <v>25</v>
      </c>
      <c r="E50" s="7">
        <v>1</v>
      </c>
      <c r="I50" s="8"/>
      <c r="M50" s="8"/>
    </row>
    <row r="51" spans="1:13" ht="49.5" x14ac:dyDescent="0.3">
      <c r="A51" s="2">
        <f t="shared" si="3"/>
        <v>14</v>
      </c>
      <c r="B51" s="3" t="s">
        <v>136</v>
      </c>
      <c r="D51" s="1" t="s">
        <v>25</v>
      </c>
      <c r="E51" s="7">
        <v>1</v>
      </c>
      <c r="I51" s="8"/>
      <c r="M51" s="8"/>
    </row>
    <row r="52" spans="1:13" ht="49.5" x14ac:dyDescent="0.3">
      <c r="A52" s="2">
        <f t="shared" si="3"/>
        <v>15</v>
      </c>
      <c r="B52" s="3" t="s">
        <v>137</v>
      </c>
      <c r="D52" s="1" t="s">
        <v>25</v>
      </c>
      <c r="E52" s="7">
        <v>1</v>
      </c>
      <c r="I52" s="8"/>
      <c r="M52" s="8"/>
    </row>
    <row r="53" spans="1:13" ht="49.5" x14ac:dyDescent="0.3">
      <c r="A53" s="2">
        <f t="shared" si="3"/>
        <v>16</v>
      </c>
      <c r="B53" s="3" t="s">
        <v>138</v>
      </c>
      <c r="D53" s="1" t="s">
        <v>25</v>
      </c>
      <c r="E53" s="7">
        <v>1</v>
      </c>
      <c r="I53" s="8"/>
      <c r="M53" s="8"/>
    </row>
    <row r="54" spans="1:13" ht="33" x14ac:dyDescent="0.3">
      <c r="A54" s="2">
        <f t="shared" si="3"/>
        <v>17</v>
      </c>
      <c r="B54" s="3" t="s">
        <v>139</v>
      </c>
      <c r="D54" s="1" t="s">
        <v>25</v>
      </c>
      <c r="E54" s="7">
        <v>1</v>
      </c>
      <c r="I54" s="8"/>
      <c r="M54" s="8"/>
    </row>
    <row r="55" spans="1:13" ht="181.5" x14ac:dyDescent="0.3">
      <c r="A55" s="2">
        <f t="shared" si="3"/>
        <v>18</v>
      </c>
      <c r="B55" s="3" t="s">
        <v>132</v>
      </c>
      <c r="C55" s="1"/>
      <c r="D55" s="1" t="s">
        <v>25</v>
      </c>
      <c r="E55" s="7">
        <v>1</v>
      </c>
      <c r="I55" s="8"/>
      <c r="M55" s="8"/>
    </row>
    <row r="56" spans="1:13" ht="82.5" x14ac:dyDescent="0.3">
      <c r="A56" s="2">
        <f t="shared" si="3"/>
        <v>19</v>
      </c>
      <c r="B56" s="3" t="s">
        <v>140</v>
      </c>
      <c r="C56" s="1"/>
      <c r="D56" s="1" t="s">
        <v>25</v>
      </c>
      <c r="E56" s="7">
        <v>1</v>
      </c>
      <c r="I56" s="8"/>
      <c r="M56" s="8"/>
    </row>
    <row r="57" spans="1:13" ht="82.5" x14ac:dyDescent="0.3">
      <c r="A57" s="2">
        <f t="shared" si="3"/>
        <v>20</v>
      </c>
      <c r="B57" s="3" t="s">
        <v>133</v>
      </c>
      <c r="C57" s="1"/>
      <c r="D57" s="1" t="s">
        <v>25</v>
      </c>
      <c r="E57" s="7">
        <v>1</v>
      </c>
      <c r="I57" s="8"/>
      <c r="M57" s="8"/>
    </row>
    <row r="58" spans="1:13" ht="99" x14ac:dyDescent="0.3">
      <c r="A58" s="2">
        <f t="shared" si="3"/>
        <v>21</v>
      </c>
      <c r="B58" s="9" t="s">
        <v>146</v>
      </c>
      <c r="D58" s="6" t="s">
        <v>31</v>
      </c>
      <c r="E58" s="7">
        <v>1</v>
      </c>
      <c r="I58" s="8"/>
      <c r="M58" s="8"/>
    </row>
    <row r="59" spans="1:13" ht="82.5" x14ac:dyDescent="0.3">
      <c r="A59" s="2">
        <f t="shared" si="3"/>
        <v>22</v>
      </c>
      <c r="B59" s="3" t="s">
        <v>134</v>
      </c>
      <c r="C59" s="1"/>
      <c r="D59" s="1" t="s">
        <v>25</v>
      </c>
      <c r="E59" s="7">
        <v>2</v>
      </c>
      <c r="I59" s="8"/>
      <c r="M59" s="8"/>
    </row>
    <row r="60" spans="1:13" ht="49.5" x14ac:dyDescent="0.3">
      <c r="A60" s="2">
        <f t="shared" si="3"/>
        <v>23</v>
      </c>
      <c r="B60" s="3" t="s">
        <v>135</v>
      </c>
      <c r="C60" s="1"/>
      <c r="D60" s="1" t="s">
        <v>25</v>
      </c>
      <c r="E60" s="7">
        <v>2</v>
      </c>
      <c r="I60" s="8"/>
      <c r="M60" s="8"/>
    </row>
    <row r="61" spans="1:13" ht="49.5" x14ac:dyDescent="0.3">
      <c r="A61" s="2">
        <f t="shared" si="3"/>
        <v>24</v>
      </c>
      <c r="B61" s="3" t="s">
        <v>143</v>
      </c>
      <c r="C61" s="6" t="s">
        <v>80</v>
      </c>
      <c r="D61" s="6" t="s">
        <v>31</v>
      </c>
      <c r="I61" s="8"/>
      <c r="M61" s="8"/>
    </row>
    <row r="62" spans="1:13" x14ac:dyDescent="0.3">
      <c r="A62" s="2">
        <f t="shared" si="3"/>
        <v>25</v>
      </c>
      <c r="C62" s="6" t="s">
        <v>81</v>
      </c>
      <c r="D62" s="6" t="s">
        <v>31</v>
      </c>
      <c r="E62" s="7">
        <v>5</v>
      </c>
      <c r="I62" s="8"/>
      <c r="M62" s="8"/>
    </row>
    <row r="63" spans="1:13" x14ac:dyDescent="0.3">
      <c r="A63" s="2">
        <f t="shared" si="3"/>
        <v>26</v>
      </c>
      <c r="C63" s="6" t="s">
        <v>70</v>
      </c>
      <c r="D63" s="6" t="s">
        <v>31</v>
      </c>
      <c r="I63" s="8"/>
      <c r="M63" s="8"/>
    </row>
    <row r="64" spans="1:13" ht="49.5" x14ac:dyDescent="0.3">
      <c r="A64" s="2">
        <f t="shared" si="3"/>
        <v>27</v>
      </c>
      <c r="B64" s="3" t="s">
        <v>145</v>
      </c>
      <c r="C64" s="6" t="s">
        <v>70</v>
      </c>
      <c r="D64" s="1" t="s">
        <v>25</v>
      </c>
      <c r="E64" s="7">
        <v>4</v>
      </c>
      <c r="I64" s="8"/>
      <c r="M64" s="8"/>
    </row>
    <row r="65" spans="1:13" x14ac:dyDescent="0.3">
      <c r="A65" s="2">
        <f t="shared" si="3"/>
        <v>28</v>
      </c>
      <c r="C65" s="6" t="s">
        <v>81</v>
      </c>
      <c r="D65" s="6" t="s">
        <v>31</v>
      </c>
      <c r="E65" s="7">
        <v>1</v>
      </c>
      <c r="I65" s="8"/>
      <c r="M65" s="8"/>
    </row>
    <row r="66" spans="1:13" ht="49.5" x14ac:dyDescent="0.3">
      <c r="A66" s="2">
        <f t="shared" si="3"/>
        <v>29</v>
      </c>
      <c r="B66" s="3" t="s">
        <v>147</v>
      </c>
      <c r="C66" s="6" t="s">
        <v>70</v>
      </c>
      <c r="D66" s="1" t="s">
        <v>25</v>
      </c>
      <c r="E66" s="7">
        <v>1</v>
      </c>
      <c r="I66" s="8"/>
      <c r="M66" s="8"/>
    </row>
    <row r="67" spans="1:13" ht="49.5" x14ac:dyDescent="0.3">
      <c r="A67" s="2">
        <f t="shared" si="3"/>
        <v>30</v>
      </c>
      <c r="B67" s="3" t="s">
        <v>141</v>
      </c>
      <c r="C67" s="1"/>
      <c r="D67" s="1" t="s">
        <v>25</v>
      </c>
      <c r="E67" s="7">
        <v>3</v>
      </c>
      <c r="I67" s="8"/>
      <c r="M67" s="8"/>
    </row>
    <row r="68" spans="1:13" ht="33" x14ac:dyDescent="0.3">
      <c r="A68" s="2">
        <f t="shared" si="3"/>
        <v>31</v>
      </c>
      <c r="B68" s="3" t="s">
        <v>144</v>
      </c>
      <c r="C68" s="6" t="s">
        <v>51</v>
      </c>
      <c r="D68" s="6" t="s">
        <v>31</v>
      </c>
      <c r="E68" s="7">
        <v>4</v>
      </c>
      <c r="I68" s="8"/>
      <c r="M68" s="8"/>
    </row>
    <row r="69" spans="1:13" ht="49.5" x14ac:dyDescent="0.3">
      <c r="A69" s="2">
        <f t="shared" si="3"/>
        <v>32</v>
      </c>
      <c r="B69" s="3" t="s">
        <v>24</v>
      </c>
      <c r="C69" s="1"/>
      <c r="D69" s="1" t="s">
        <v>25</v>
      </c>
      <c r="E69" s="1">
        <v>31</v>
      </c>
      <c r="I69" s="8"/>
      <c r="M69" s="8"/>
    </row>
    <row r="70" spans="1:13" ht="49.5" x14ac:dyDescent="0.3">
      <c r="A70" s="2">
        <f t="shared" si="3"/>
        <v>33</v>
      </c>
      <c r="B70" s="3" t="s">
        <v>163</v>
      </c>
      <c r="C70" s="1"/>
      <c r="D70" s="1" t="s">
        <v>25</v>
      </c>
      <c r="E70" s="1">
        <v>2</v>
      </c>
      <c r="I70" s="8"/>
      <c r="M70" s="8"/>
    </row>
    <row r="71" spans="1:13" ht="49.5" x14ac:dyDescent="0.3">
      <c r="A71" s="2">
        <f t="shared" si="3"/>
        <v>34</v>
      </c>
      <c r="B71" s="3" t="s">
        <v>164</v>
      </c>
      <c r="C71" s="1"/>
      <c r="D71" s="1" t="s">
        <v>25</v>
      </c>
      <c r="E71" s="1">
        <v>1</v>
      </c>
      <c r="M71" s="8"/>
    </row>
    <row r="72" spans="1:13" ht="49.5" x14ac:dyDescent="0.3">
      <c r="A72" s="2">
        <f t="shared" si="3"/>
        <v>35</v>
      </c>
      <c r="B72" s="3" t="s">
        <v>165</v>
      </c>
      <c r="C72" s="1"/>
      <c r="D72" s="1" t="s">
        <v>25</v>
      </c>
      <c r="E72" s="1">
        <v>3</v>
      </c>
      <c r="M72" s="8"/>
    </row>
    <row r="73" spans="1:13" ht="99" x14ac:dyDescent="0.3">
      <c r="A73" s="2">
        <f t="shared" si="3"/>
        <v>36</v>
      </c>
      <c r="B73" s="3" t="s">
        <v>166</v>
      </c>
      <c r="D73" s="1" t="s">
        <v>25</v>
      </c>
      <c r="E73" s="1">
        <v>5</v>
      </c>
    </row>
    <row r="74" spans="1:13" ht="82.5" x14ac:dyDescent="0.3">
      <c r="A74" s="2">
        <f t="shared" si="3"/>
        <v>37</v>
      </c>
      <c r="B74" s="3" t="s">
        <v>167</v>
      </c>
      <c r="D74" s="1" t="s">
        <v>25</v>
      </c>
      <c r="E74" s="1">
        <v>1</v>
      </c>
    </row>
    <row r="75" spans="1:13" ht="82.5" x14ac:dyDescent="0.3">
      <c r="A75" s="2">
        <f t="shared" si="3"/>
        <v>38</v>
      </c>
      <c r="B75" s="3" t="s">
        <v>161</v>
      </c>
      <c r="D75" s="1" t="s">
        <v>25</v>
      </c>
      <c r="E75" s="1">
        <v>1</v>
      </c>
    </row>
    <row r="76" spans="1:13" ht="66" x14ac:dyDescent="0.3">
      <c r="A76" s="2">
        <f t="shared" si="3"/>
        <v>39</v>
      </c>
      <c r="B76" s="3" t="s">
        <v>26</v>
      </c>
      <c r="C76" s="1"/>
      <c r="D76" s="1" t="s">
        <v>25</v>
      </c>
      <c r="E76" s="1">
        <v>11</v>
      </c>
    </row>
    <row r="77" spans="1:13" ht="66" x14ac:dyDescent="0.3">
      <c r="A77" s="2">
        <f t="shared" si="3"/>
        <v>40</v>
      </c>
      <c r="B77" s="3" t="s">
        <v>27</v>
      </c>
      <c r="D77" s="1" t="s">
        <v>25</v>
      </c>
      <c r="E77" s="7">
        <v>1</v>
      </c>
    </row>
    <row r="78" spans="1:13" ht="49.5" x14ac:dyDescent="0.3">
      <c r="A78" s="2">
        <f t="shared" si="3"/>
        <v>41</v>
      </c>
      <c r="B78" s="3" t="s">
        <v>156</v>
      </c>
      <c r="D78" s="6" t="s">
        <v>25</v>
      </c>
      <c r="E78" s="7">
        <v>6</v>
      </c>
    </row>
    <row r="79" spans="1:13" ht="82.5" x14ac:dyDescent="0.3">
      <c r="A79" s="2">
        <f t="shared" si="3"/>
        <v>42</v>
      </c>
      <c r="B79" s="3" t="s">
        <v>154</v>
      </c>
      <c r="D79" s="6" t="s">
        <v>25</v>
      </c>
      <c r="E79" s="7">
        <v>2</v>
      </c>
    </row>
    <row r="80" spans="1:13" ht="82.5" x14ac:dyDescent="0.3">
      <c r="A80" s="2">
        <f t="shared" si="3"/>
        <v>43</v>
      </c>
      <c r="B80" s="3" t="s">
        <v>155</v>
      </c>
      <c r="D80" s="6" t="s">
        <v>25</v>
      </c>
      <c r="E80" s="7">
        <v>1</v>
      </c>
      <c r="I80" s="8"/>
    </row>
    <row r="81" spans="1:9" ht="66" x14ac:dyDescent="0.3">
      <c r="A81" s="2">
        <f t="shared" si="3"/>
        <v>44</v>
      </c>
      <c r="B81" s="3" t="s">
        <v>169</v>
      </c>
      <c r="D81" s="6" t="s">
        <v>25</v>
      </c>
      <c r="E81" s="7">
        <v>1</v>
      </c>
      <c r="I81" s="8"/>
    </row>
    <row r="82" spans="1:9" ht="82.5" x14ac:dyDescent="0.3">
      <c r="A82" s="2">
        <f t="shared" si="3"/>
        <v>45</v>
      </c>
      <c r="B82" s="3" t="s">
        <v>28</v>
      </c>
      <c r="C82" s="1"/>
      <c r="D82" s="1" t="s">
        <v>25</v>
      </c>
      <c r="E82" s="1">
        <v>2</v>
      </c>
      <c r="I82" s="8"/>
    </row>
    <row r="83" spans="1:9" ht="99" x14ac:dyDescent="0.3">
      <c r="A83" s="2">
        <f t="shared" si="3"/>
        <v>46</v>
      </c>
      <c r="B83" s="3" t="s">
        <v>168</v>
      </c>
      <c r="D83" s="1" t="s">
        <v>25</v>
      </c>
      <c r="E83" s="7">
        <v>3</v>
      </c>
      <c r="I83" s="8"/>
    </row>
    <row r="84" spans="1:9" ht="214.5" x14ac:dyDescent="0.3">
      <c r="A84" s="2">
        <f t="shared" si="3"/>
        <v>47</v>
      </c>
      <c r="B84" s="3" t="s">
        <v>29</v>
      </c>
      <c r="C84" s="1"/>
      <c r="D84" s="6" t="s">
        <v>25</v>
      </c>
      <c r="E84" s="7">
        <v>5</v>
      </c>
      <c r="I84" s="8"/>
    </row>
    <row r="85" spans="1:9" ht="148.5" x14ac:dyDescent="0.3">
      <c r="A85" s="2">
        <f t="shared" si="3"/>
        <v>48</v>
      </c>
      <c r="B85" s="3" t="s">
        <v>153</v>
      </c>
      <c r="D85" s="1" t="s">
        <v>25</v>
      </c>
      <c r="E85" s="7">
        <v>1</v>
      </c>
      <c r="I85" s="8"/>
    </row>
    <row r="86" spans="1:9" ht="82.5" x14ac:dyDescent="0.3">
      <c r="A86" s="2">
        <f t="shared" si="3"/>
        <v>49</v>
      </c>
      <c r="B86" s="3" t="s">
        <v>157</v>
      </c>
      <c r="D86" s="6" t="s">
        <v>31</v>
      </c>
      <c r="E86" s="7">
        <v>1</v>
      </c>
      <c r="I86" s="8"/>
    </row>
    <row r="87" spans="1:9" ht="99" x14ac:dyDescent="0.3">
      <c r="A87" s="2">
        <f t="shared" si="3"/>
        <v>50</v>
      </c>
      <c r="B87" s="3" t="s">
        <v>162</v>
      </c>
      <c r="D87" s="6" t="s">
        <v>25</v>
      </c>
      <c r="E87" s="7">
        <v>1</v>
      </c>
      <c r="I87" s="8"/>
    </row>
    <row r="88" spans="1:9" ht="49.5" x14ac:dyDescent="0.3">
      <c r="A88" s="2">
        <f t="shared" si="3"/>
        <v>51</v>
      </c>
      <c r="B88" s="3" t="s">
        <v>160</v>
      </c>
      <c r="D88" s="6" t="s">
        <v>31</v>
      </c>
      <c r="E88" s="7">
        <v>1</v>
      </c>
      <c r="I88" s="8"/>
    </row>
    <row r="89" spans="1:9" ht="49.5" x14ac:dyDescent="0.3">
      <c r="A89" s="2">
        <f t="shared" si="3"/>
        <v>52</v>
      </c>
      <c r="B89" s="3" t="s">
        <v>159</v>
      </c>
      <c r="D89" s="6" t="s">
        <v>31</v>
      </c>
      <c r="E89" s="7">
        <v>1</v>
      </c>
      <c r="I89" s="8"/>
    </row>
    <row r="90" spans="1:9" ht="49.5" x14ac:dyDescent="0.3">
      <c r="A90" s="2">
        <f t="shared" si="3"/>
        <v>53</v>
      </c>
      <c r="B90" s="3" t="s">
        <v>158</v>
      </c>
      <c r="D90" s="6" t="s">
        <v>31</v>
      </c>
      <c r="E90" s="7">
        <v>1</v>
      </c>
    </row>
    <row r="91" spans="1:9" x14ac:dyDescent="0.3">
      <c r="B91" s="9"/>
    </row>
    <row r="92" spans="1:9" x14ac:dyDescent="0.3">
      <c r="B92" s="3" t="s">
        <v>30</v>
      </c>
    </row>
    <row r="93" spans="1:9" ht="66" x14ac:dyDescent="0.3">
      <c r="A93" s="2">
        <f>+A90+1</f>
        <v>54</v>
      </c>
      <c r="B93" s="3" t="s">
        <v>148</v>
      </c>
      <c r="D93" s="6" t="s">
        <v>31</v>
      </c>
      <c r="E93" s="7">
        <v>3</v>
      </c>
    </row>
    <row r="94" spans="1:9" ht="66" x14ac:dyDescent="0.3">
      <c r="A94" s="2">
        <f t="shared" ref="A94:A96" si="4">+A93+1</f>
        <v>55</v>
      </c>
      <c r="B94" s="3" t="s">
        <v>32</v>
      </c>
      <c r="C94" s="10" t="s">
        <v>33</v>
      </c>
      <c r="D94" s="6" t="s">
        <v>0</v>
      </c>
      <c r="E94" s="7">
        <v>30</v>
      </c>
    </row>
    <row r="95" spans="1:9" x14ac:dyDescent="0.3">
      <c r="A95" s="2">
        <f t="shared" si="4"/>
        <v>56</v>
      </c>
      <c r="B95" s="1"/>
      <c r="C95" s="10" t="s">
        <v>34</v>
      </c>
      <c r="D95" s="6" t="s">
        <v>0</v>
      </c>
      <c r="E95" s="7">
        <v>8</v>
      </c>
    </row>
    <row r="96" spans="1:9" x14ac:dyDescent="0.3">
      <c r="A96" s="2">
        <f t="shared" si="4"/>
        <v>57</v>
      </c>
      <c r="B96" s="1"/>
      <c r="C96" s="10" t="s">
        <v>35</v>
      </c>
      <c r="D96" s="6" t="s">
        <v>0</v>
      </c>
      <c r="E96" s="7">
        <v>25</v>
      </c>
    </row>
    <row r="97" spans="1:12" x14ac:dyDescent="0.3">
      <c r="B97" s="1"/>
      <c r="C97" s="10"/>
    </row>
    <row r="98" spans="1:12" ht="33" x14ac:dyDescent="0.3">
      <c r="A98" s="2">
        <f>+A96+1</f>
        <v>58</v>
      </c>
      <c r="B98" s="11" t="s">
        <v>36</v>
      </c>
      <c r="D98" s="6" t="s">
        <v>25</v>
      </c>
      <c r="E98" s="7">
        <v>1</v>
      </c>
      <c r="I98" s="5"/>
    </row>
    <row r="99" spans="1:12" x14ac:dyDescent="0.3">
      <c r="J99" s="12"/>
    </row>
    <row r="100" spans="1:12" x14ac:dyDescent="0.3">
      <c r="B100" s="3" t="s">
        <v>37</v>
      </c>
      <c r="J100" s="12"/>
    </row>
    <row r="101" spans="1:12" ht="82.5" x14ac:dyDescent="0.3">
      <c r="A101" s="2">
        <f t="shared" si="3"/>
        <v>1</v>
      </c>
      <c r="B101" s="3" t="s">
        <v>38</v>
      </c>
      <c r="D101" s="6" t="s">
        <v>25</v>
      </c>
      <c r="E101" s="7">
        <v>1</v>
      </c>
      <c r="I101" s="13"/>
    </row>
    <row r="102" spans="1:12" ht="33" x14ac:dyDescent="0.3">
      <c r="A102" s="2">
        <f t="shared" si="3"/>
        <v>2</v>
      </c>
      <c r="B102" s="3" t="s">
        <v>39</v>
      </c>
      <c r="D102" s="6" t="s">
        <v>25</v>
      </c>
      <c r="E102" s="7">
        <v>1</v>
      </c>
      <c r="I102" s="13"/>
    </row>
    <row r="103" spans="1:12" ht="49.5" x14ac:dyDescent="0.3">
      <c r="A103" s="2">
        <f t="shared" si="3"/>
        <v>3</v>
      </c>
      <c r="B103" s="3" t="s">
        <v>40</v>
      </c>
      <c r="D103" s="6" t="s">
        <v>25</v>
      </c>
      <c r="E103" s="7">
        <v>1</v>
      </c>
      <c r="K103" s="7"/>
      <c r="L103" s="5"/>
    </row>
    <row r="104" spans="1:12" ht="49.5" x14ac:dyDescent="0.3">
      <c r="A104" s="2">
        <f t="shared" si="3"/>
        <v>4</v>
      </c>
      <c r="B104" s="3" t="s">
        <v>41</v>
      </c>
      <c r="D104" s="6" t="s">
        <v>25</v>
      </c>
      <c r="E104" s="7">
        <v>1</v>
      </c>
      <c r="K104" s="7"/>
      <c r="L104" s="5"/>
    </row>
    <row r="105" spans="1:12" ht="82.5" x14ac:dyDescent="0.3">
      <c r="A105" s="2">
        <f>+A104+1</f>
        <v>5</v>
      </c>
      <c r="B105" s="3" t="s">
        <v>42</v>
      </c>
      <c r="D105" s="6" t="s">
        <v>25</v>
      </c>
      <c r="E105" s="7">
        <v>1</v>
      </c>
      <c r="K105" s="7"/>
      <c r="L105" s="5"/>
    </row>
    <row r="106" spans="1:12" ht="33" x14ac:dyDescent="0.3">
      <c r="A106" s="2">
        <f>+A105+1</f>
        <v>6</v>
      </c>
      <c r="B106" s="3" t="s">
        <v>43</v>
      </c>
      <c r="D106" s="6" t="s">
        <v>25</v>
      </c>
      <c r="E106" s="7">
        <v>1</v>
      </c>
      <c r="I106" s="8"/>
    </row>
    <row r="107" spans="1:12" x14ac:dyDescent="0.3">
      <c r="B107" s="1"/>
      <c r="C107" s="1"/>
      <c r="D107" s="1"/>
      <c r="E107" s="1"/>
      <c r="F107" s="1"/>
      <c r="G107" s="1"/>
    </row>
    <row r="108" spans="1:12" x14ac:dyDescent="0.3">
      <c r="B108" s="4" t="s">
        <v>15</v>
      </c>
      <c r="C108" s="1"/>
      <c r="D108" s="1"/>
      <c r="E108" s="1"/>
      <c r="F108" s="1"/>
      <c r="H108" s="15"/>
    </row>
    <row r="109" spans="1:12" x14ac:dyDescent="0.3">
      <c r="B109" s="4" t="s">
        <v>16</v>
      </c>
      <c r="H109" s="15"/>
    </row>
    <row r="110" spans="1:12" x14ac:dyDescent="0.3">
      <c r="B110" s="4" t="s">
        <v>17</v>
      </c>
      <c r="H110" s="15"/>
    </row>
    <row r="111" spans="1:12" ht="49.5" x14ac:dyDescent="0.3">
      <c r="B111" s="3" t="s">
        <v>219</v>
      </c>
      <c r="G111" s="15"/>
      <c r="H111" s="15"/>
    </row>
    <row r="112" spans="1:12" x14ac:dyDescent="0.3">
      <c r="B112" s="3" t="s">
        <v>220</v>
      </c>
      <c r="G112" s="15"/>
      <c r="H112" s="15"/>
    </row>
    <row r="113" spans="1:8" ht="9" customHeight="1" x14ac:dyDescent="0.3">
      <c r="H113" s="15"/>
    </row>
    <row r="114" spans="1:8" x14ac:dyDescent="0.3">
      <c r="H114" s="15"/>
    </row>
    <row r="115" spans="1:8" x14ac:dyDescent="0.3">
      <c r="H115" s="15"/>
    </row>
    <row r="116" spans="1:8" x14ac:dyDescent="0.3">
      <c r="A116" s="1"/>
      <c r="H116" s="7"/>
    </row>
    <row r="117" spans="1:8" x14ac:dyDescent="0.3">
      <c r="B117" s="1"/>
    </row>
    <row r="121" spans="1:8" x14ac:dyDescent="0.3">
      <c r="C121" s="1"/>
      <c r="D121" s="1"/>
      <c r="E121" s="1"/>
    </row>
    <row r="122" spans="1:8" x14ac:dyDescent="0.3">
      <c r="A122" s="1"/>
      <c r="B122" s="1"/>
      <c r="C122" s="1"/>
      <c r="D122" s="1"/>
      <c r="E122" s="1"/>
      <c r="F122" s="1"/>
      <c r="G122" s="1"/>
    </row>
    <row r="123" spans="1:8" x14ac:dyDescent="0.3">
      <c r="A123" s="1"/>
      <c r="B123" s="1"/>
      <c r="C123" s="1"/>
      <c r="D123" s="1"/>
      <c r="E123" s="1"/>
      <c r="F123" s="1"/>
      <c r="G123" s="1"/>
    </row>
    <row r="124" spans="1:8" x14ac:dyDescent="0.3">
      <c r="A124" s="1"/>
      <c r="B124" s="1"/>
      <c r="C124" s="1"/>
      <c r="D124" s="1"/>
      <c r="E124" s="1"/>
      <c r="F124" s="1"/>
      <c r="G124" s="1"/>
    </row>
    <row r="125" spans="1:8" x14ac:dyDescent="0.3">
      <c r="A125" s="1"/>
      <c r="B125" s="1"/>
      <c r="C125" s="1"/>
      <c r="D125" s="1"/>
      <c r="E125" s="1"/>
      <c r="F125" s="1"/>
      <c r="G125" s="1"/>
    </row>
    <row r="126" spans="1:8" x14ac:dyDescent="0.3">
      <c r="A126" s="1"/>
      <c r="B126" s="1"/>
      <c r="D126" s="1"/>
      <c r="F126" s="1"/>
      <c r="G126" s="1"/>
    </row>
    <row r="127" spans="1:8" x14ac:dyDescent="0.3">
      <c r="A127" s="1"/>
      <c r="B127" s="1"/>
      <c r="C127" s="1"/>
      <c r="D127" s="1"/>
      <c r="E127" s="1"/>
      <c r="F127" s="1"/>
      <c r="G127" s="1"/>
    </row>
    <row r="128" spans="1:8" x14ac:dyDescent="0.3">
      <c r="A128" s="1"/>
      <c r="B128" s="1"/>
      <c r="C128" s="1"/>
      <c r="D128" s="1"/>
      <c r="E128" s="1"/>
      <c r="F128" s="1"/>
      <c r="G128" s="1"/>
    </row>
    <row r="129" spans="1:7" x14ac:dyDescent="0.3">
      <c r="A129" s="1"/>
      <c r="B129" s="1"/>
      <c r="C129" s="1"/>
      <c r="D129" s="1"/>
      <c r="E129" s="1"/>
      <c r="F129" s="1"/>
      <c r="G129" s="1"/>
    </row>
  </sheetData>
  <pageMargins left="1.1354166666666667" right="0.17708333333333334" top="1.0520833333333333" bottom="0.96875" header="0.3" footer="0.3"/>
  <pageSetup paperSize="9" orientation="portrait" r:id="rId1"/>
  <rowBreaks count="1" manualBreakCount="1">
    <brk id="3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5"/>
  <sheetViews>
    <sheetView topLeftCell="A3" zoomScale="80" zoomScaleNormal="80" workbookViewId="0">
      <selection activeCell="I10" sqref="I10"/>
    </sheetView>
  </sheetViews>
  <sheetFormatPr defaultRowHeight="16.5" x14ac:dyDescent="0.3"/>
  <cols>
    <col min="1" max="1" width="3" style="1" bestFit="1" customWidth="1"/>
    <col min="2" max="2" width="51" style="1" customWidth="1"/>
    <col min="3" max="3" width="7" style="1" customWidth="1"/>
    <col min="4" max="4" width="4.85546875" style="1" bestFit="1" customWidth="1"/>
    <col min="5" max="5" width="5" style="1" bestFit="1" customWidth="1"/>
    <col min="6" max="6" width="9.28515625" style="1" bestFit="1" customWidth="1"/>
    <col min="7" max="7" width="10.28515625" style="1" bestFit="1" customWidth="1"/>
    <col min="8" max="10" width="9.140625" style="1"/>
    <col min="11" max="11" width="10.28515625" style="1" bestFit="1" customWidth="1"/>
    <col min="12" max="16384" width="9.140625" style="1"/>
  </cols>
  <sheetData>
    <row r="1" spans="1:11" ht="132" x14ac:dyDescent="0.3">
      <c r="A1" s="2"/>
      <c r="B1" s="3" t="s">
        <v>18</v>
      </c>
      <c r="C1" s="3"/>
      <c r="D1" s="3"/>
      <c r="E1" s="3"/>
      <c r="F1" s="3"/>
      <c r="G1" s="3"/>
    </row>
    <row r="2" spans="1:11" x14ac:dyDescent="0.3">
      <c r="A2" s="2"/>
      <c r="B2" s="3" t="s">
        <v>12</v>
      </c>
      <c r="C2" s="6" t="s">
        <v>19</v>
      </c>
      <c r="D2" s="6" t="s">
        <v>20</v>
      </c>
      <c r="E2" s="7" t="s">
        <v>21</v>
      </c>
      <c r="F2" s="5" t="s">
        <v>22</v>
      </c>
      <c r="G2" s="5" t="s">
        <v>9</v>
      </c>
      <c r="K2" s="8"/>
    </row>
    <row r="3" spans="1:11" ht="49.5" x14ac:dyDescent="0.3">
      <c r="A3" s="2">
        <f>+A2+1</f>
        <v>1</v>
      </c>
      <c r="B3" s="3" t="s">
        <v>201</v>
      </c>
      <c r="C3" s="6"/>
      <c r="D3" s="6" t="s">
        <v>25</v>
      </c>
      <c r="E3" s="7">
        <v>1</v>
      </c>
      <c r="F3" s="5"/>
      <c r="G3" s="5"/>
      <c r="K3" s="8"/>
    </row>
    <row r="4" spans="1:11" ht="66" x14ac:dyDescent="0.3">
      <c r="A4" s="2">
        <f>+A3+1</f>
        <v>2</v>
      </c>
      <c r="B4" s="3" t="s">
        <v>202</v>
      </c>
      <c r="C4" s="6"/>
      <c r="D4" s="6" t="s">
        <v>25</v>
      </c>
      <c r="E4" s="7">
        <v>1</v>
      </c>
      <c r="F4" s="30"/>
      <c r="G4" s="5"/>
      <c r="K4" s="8"/>
    </row>
    <row r="5" spans="1:11" ht="66" x14ac:dyDescent="0.3">
      <c r="A5" s="2">
        <f>+A4+1</f>
        <v>3</v>
      </c>
      <c r="B5" s="3" t="s">
        <v>203</v>
      </c>
      <c r="C5" s="6"/>
      <c r="D5" s="6" t="s">
        <v>25</v>
      </c>
      <c r="E5" s="7">
        <v>1</v>
      </c>
      <c r="F5" s="30"/>
      <c r="G5" s="5"/>
      <c r="K5" s="8"/>
    </row>
    <row r="6" spans="1:11" ht="66" x14ac:dyDescent="0.3">
      <c r="A6" s="2">
        <f t="shared" ref="A6:A34" si="0">+A5+1</f>
        <v>4</v>
      </c>
      <c r="B6" s="3" t="s">
        <v>204</v>
      </c>
      <c r="C6" s="6"/>
      <c r="D6" s="6" t="s">
        <v>25</v>
      </c>
      <c r="E6" s="7">
        <v>1</v>
      </c>
      <c r="F6" s="30"/>
      <c r="G6" s="5"/>
      <c r="K6" s="8"/>
    </row>
    <row r="7" spans="1:11" ht="66" x14ac:dyDescent="0.3">
      <c r="A7" s="2">
        <f t="shared" si="0"/>
        <v>5</v>
      </c>
      <c r="B7" s="3" t="s">
        <v>206</v>
      </c>
      <c r="C7" s="6"/>
      <c r="D7" s="6" t="s">
        <v>25</v>
      </c>
      <c r="E7" s="7">
        <v>1</v>
      </c>
      <c r="F7" s="30"/>
      <c r="G7" s="5"/>
      <c r="K7" s="8"/>
    </row>
    <row r="8" spans="1:11" ht="49.5" x14ac:dyDescent="0.3">
      <c r="A8" s="2">
        <f t="shared" si="0"/>
        <v>6</v>
      </c>
      <c r="B8" s="3" t="s">
        <v>205</v>
      </c>
      <c r="C8" s="6"/>
      <c r="D8" s="6" t="s">
        <v>25</v>
      </c>
      <c r="E8" s="7">
        <v>1</v>
      </c>
      <c r="F8" s="30"/>
      <c r="G8" s="5"/>
      <c r="K8" s="8"/>
    </row>
    <row r="9" spans="1:11" ht="115.5" x14ac:dyDescent="0.3">
      <c r="A9" s="2">
        <f t="shared" si="0"/>
        <v>7</v>
      </c>
      <c r="B9" s="3" t="s">
        <v>212</v>
      </c>
      <c r="C9" s="6"/>
      <c r="D9" s="6" t="s">
        <v>25</v>
      </c>
      <c r="E9" s="1">
        <v>2</v>
      </c>
      <c r="F9" s="14"/>
      <c r="G9" s="5"/>
      <c r="K9" s="8"/>
    </row>
    <row r="10" spans="1:11" ht="82.5" x14ac:dyDescent="0.3">
      <c r="A10" s="2">
        <f t="shared" si="0"/>
        <v>8</v>
      </c>
      <c r="B10" s="3" t="s">
        <v>213</v>
      </c>
      <c r="D10" s="1" t="s">
        <v>0</v>
      </c>
      <c r="E10" s="19">
        <v>15</v>
      </c>
      <c r="F10" s="5"/>
      <c r="G10" s="5"/>
      <c r="K10" s="8"/>
    </row>
    <row r="11" spans="1:11" ht="33" x14ac:dyDescent="0.3">
      <c r="A11" s="2">
        <f t="shared" si="0"/>
        <v>9</v>
      </c>
      <c r="B11" s="3" t="s">
        <v>207</v>
      </c>
      <c r="C11" s="6" t="s">
        <v>208</v>
      </c>
      <c r="D11" s="6" t="s">
        <v>31</v>
      </c>
      <c r="E11" s="7">
        <v>5</v>
      </c>
      <c r="F11" s="14"/>
      <c r="G11" s="5"/>
      <c r="K11" s="8"/>
    </row>
    <row r="12" spans="1:11" x14ac:dyDescent="0.3">
      <c r="A12" s="2">
        <f t="shared" si="0"/>
        <v>10</v>
      </c>
      <c r="C12" s="6" t="s">
        <v>81</v>
      </c>
      <c r="D12" s="6" t="s">
        <v>31</v>
      </c>
      <c r="E12" s="7">
        <v>7</v>
      </c>
      <c r="F12" s="14"/>
      <c r="G12" s="5"/>
      <c r="K12" s="8"/>
    </row>
    <row r="13" spans="1:11" ht="33" x14ac:dyDescent="0.3">
      <c r="A13" s="2">
        <f t="shared" si="0"/>
        <v>11</v>
      </c>
      <c r="B13" s="9" t="s">
        <v>209</v>
      </c>
      <c r="C13" s="6" t="s">
        <v>208</v>
      </c>
      <c r="D13" s="6" t="s">
        <v>31</v>
      </c>
      <c r="E13" s="7"/>
      <c r="F13" s="5"/>
      <c r="G13" s="5"/>
      <c r="K13" s="8"/>
    </row>
    <row r="14" spans="1:11" x14ac:dyDescent="0.3">
      <c r="A14" s="2">
        <f t="shared" si="0"/>
        <v>12</v>
      </c>
      <c r="C14" s="6" t="s">
        <v>81</v>
      </c>
      <c r="D14" s="6" t="s">
        <v>31</v>
      </c>
      <c r="E14" s="7"/>
      <c r="F14" s="5"/>
      <c r="G14" s="5"/>
      <c r="K14" s="8"/>
    </row>
    <row r="15" spans="1:11" ht="49.5" x14ac:dyDescent="0.3">
      <c r="A15" s="2">
        <f t="shared" si="0"/>
        <v>13</v>
      </c>
      <c r="B15" s="3" t="s">
        <v>218</v>
      </c>
      <c r="C15" s="6" t="s">
        <v>51</v>
      </c>
      <c r="D15" s="6" t="s">
        <v>31</v>
      </c>
      <c r="E15" s="1">
        <v>1</v>
      </c>
      <c r="F15" s="14"/>
      <c r="G15" s="5"/>
      <c r="K15" s="8"/>
    </row>
    <row r="16" spans="1:11" x14ac:dyDescent="0.3">
      <c r="A16" s="2">
        <f t="shared" si="0"/>
        <v>14</v>
      </c>
      <c r="C16" s="6" t="s">
        <v>70</v>
      </c>
      <c r="D16" s="6" t="s">
        <v>31</v>
      </c>
      <c r="E16" s="1">
        <v>1</v>
      </c>
      <c r="F16" s="14"/>
      <c r="G16" s="5"/>
      <c r="K16" s="8"/>
    </row>
    <row r="17" spans="1:11" x14ac:dyDescent="0.3">
      <c r="A17" s="2">
        <f t="shared" si="0"/>
        <v>15</v>
      </c>
      <c r="C17" s="6" t="s">
        <v>208</v>
      </c>
      <c r="D17" s="6" t="s">
        <v>31</v>
      </c>
      <c r="E17" s="1">
        <v>1</v>
      </c>
      <c r="F17" s="14"/>
      <c r="G17" s="5"/>
      <c r="K17" s="8"/>
    </row>
    <row r="18" spans="1:11" ht="49.5" x14ac:dyDescent="0.3">
      <c r="A18" s="2">
        <f t="shared" si="0"/>
        <v>16</v>
      </c>
      <c r="B18" s="3" t="s">
        <v>210</v>
      </c>
      <c r="C18" s="6"/>
      <c r="D18" s="6" t="s">
        <v>31</v>
      </c>
      <c r="E18" s="7">
        <v>4</v>
      </c>
      <c r="F18" s="5"/>
      <c r="G18" s="5"/>
      <c r="K18" s="8"/>
    </row>
    <row r="19" spans="1:11" ht="49.5" x14ac:dyDescent="0.3">
      <c r="A19" s="2">
        <f t="shared" si="0"/>
        <v>17</v>
      </c>
      <c r="B19" s="3" t="s">
        <v>214</v>
      </c>
      <c r="C19" s="6"/>
      <c r="D19" s="6" t="s">
        <v>31</v>
      </c>
      <c r="E19" s="7">
        <v>1</v>
      </c>
      <c r="F19" s="5"/>
      <c r="G19" s="5"/>
    </row>
    <row r="20" spans="1:11" ht="33" x14ac:dyDescent="0.3">
      <c r="A20" s="2">
        <f t="shared" si="0"/>
        <v>18</v>
      </c>
      <c r="B20" s="3" t="s">
        <v>211</v>
      </c>
      <c r="C20" s="6"/>
      <c r="D20" s="6" t="s">
        <v>25</v>
      </c>
      <c r="E20" s="7">
        <v>2</v>
      </c>
      <c r="F20" s="5"/>
      <c r="G20" s="5"/>
    </row>
    <row r="21" spans="1:11" ht="33" x14ac:dyDescent="0.3">
      <c r="A21" s="2">
        <f t="shared" si="0"/>
        <v>19</v>
      </c>
      <c r="B21" s="3" t="s">
        <v>215</v>
      </c>
      <c r="C21" s="6"/>
      <c r="D21" s="6" t="s">
        <v>31</v>
      </c>
      <c r="E21" s="7">
        <v>4</v>
      </c>
      <c r="F21" s="5"/>
      <c r="G21" s="5"/>
    </row>
    <row r="22" spans="1:11" ht="49.5" x14ac:dyDescent="0.3">
      <c r="A22" s="2">
        <f t="shared" si="0"/>
        <v>20</v>
      </c>
      <c r="B22" s="9" t="s">
        <v>217</v>
      </c>
      <c r="C22" s="6"/>
      <c r="D22" s="6" t="s">
        <v>25</v>
      </c>
      <c r="E22" s="7">
        <v>1</v>
      </c>
      <c r="G22" s="5"/>
    </row>
    <row r="23" spans="1:11" x14ac:dyDescent="0.3">
      <c r="A23" s="2">
        <f t="shared" si="0"/>
        <v>21</v>
      </c>
      <c r="B23" s="9" t="s">
        <v>216</v>
      </c>
      <c r="C23" s="6" t="s">
        <v>81</v>
      </c>
      <c r="D23" s="6" t="s">
        <v>25</v>
      </c>
      <c r="E23" s="7">
        <v>1</v>
      </c>
      <c r="G23" s="5"/>
    </row>
    <row r="24" spans="1:11" x14ac:dyDescent="0.3">
      <c r="A24" s="2">
        <f t="shared" si="0"/>
        <v>22</v>
      </c>
      <c r="B24" s="3"/>
      <c r="C24" s="6" t="s">
        <v>208</v>
      </c>
      <c r="D24" s="6" t="s">
        <v>25</v>
      </c>
      <c r="E24" s="7">
        <v>1</v>
      </c>
      <c r="G24" s="5"/>
    </row>
    <row r="25" spans="1:11" ht="49.5" x14ac:dyDescent="0.3">
      <c r="A25" s="2">
        <f t="shared" si="0"/>
        <v>23</v>
      </c>
      <c r="B25" s="3" t="s">
        <v>189</v>
      </c>
      <c r="D25" s="6" t="s">
        <v>190</v>
      </c>
      <c r="E25" s="7">
        <v>200</v>
      </c>
      <c r="F25" s="5"/>
      <c r="G25" s="5"/>
    </row>
    <row r="26" spans="1:11" ht="33" x14ac:dyDescent="0.3">
      <c r="A26" s="2">
        <f t="shared" si="0"/>
        <v>24</v>
      </c>
      <c r="B26" s="3" t="s">
        <v>191</v>
      </c>
      <c r="C26" s="6"/>
      <c r="D26" s="6" t="s">
        <v>1</v>
      </c>
      <c r="E26" s="7">
        <v>40</v>
      </c>
      <c r="F26" s="5"/>
      <c r="G26" s="5"/>
    </row>
    <row r="27" spans="1:11" ht="33" x14ac:dyDescent="0.3">
      <c r="A27" s="2">
        <f t="shared" si="0"/>
        <v>25</v>
      </c>
      <c r="B27" s="3" t="s">
        <v>192</v>
      </c>
      <c r="C27" s="6"/>
      <c r="D27" s="6" t="s">
        <v>0</v>
      </c>
      <c r="E27" s="7">
        <v>280</v>
      </c>
      <c r="F27" s="5"/>
      <c r="G27" s="5"/>
    </row>
    <row r="28" spans="1:11" ht="49.5" x14ac:dyDescent="0.3">
      <c r="A28" s="2">
        <f t="shared" si="0"/>
        <v>26</v>
      </c>
      <c r="B28" s="9" t="s">
        <v>193</v>
      </c>
      <c r="C28" s="6" t="s">
        <v>6</v>
      </c>
      <c r="D28" s="6" t="s">
        <v>0</v>
      </c>
      <c r="E28" s="7">
        <v>25</v>
      </c>
      <c r="F28" s="5"/>
      <c r="G28" s="5"/>
    </row>
    <row r="29" spans="1:11" x14ac:dyDescent="0.3">
      <c r="A29" s="2">
        <f t="shared" si="0"/>
        <v>27</v>
      </c>
      <c r="B29" s="9"/>
      <c r="C29" s="6" t="s">
        <v>5</v>
      </c>
      <c r="D29" s="6" t="s">
        <v>0</v>
      </c>
      <c r="E29" s="7">
        <v>26</v>
      </c>
      <c r="F29" s="5"/>
      <c r="G29" s="5"/>
    </row>
    <row r="30" spans="1:11" x14ac:dyDescent="0.3">
      <c r="A30" s="2">
        <f t="shared" si="0"/>
        <v>28</v>
      </c>
      <c r="B30" s="9"/>
      <c r="C30" s="6" t="s">
        <v>4</v>
      </c>
      <c r="D30" s="6" t="s">
        <v>0</v>
      </c>
      <c r="E30" s="7">
        <v>24</v>
      </c>
      <c r="F30" s="5"/>
      <c r="G30" s="5"/>
    </row>
    <row r="31" spans="1:11" ht="49.5" x14ac:dyDescent="0.3">
      <c r="A31" s="2">
        <f t="shared" si="0"/>
        <v>29</v>
      </c>
      <c r="B31" s="3" t="s">
        <v>194</v>
      </c>
      <c r="C31" s="6" t="s">
        <v>2</v>
      </c>
      <c r="D31" s="6" t="s">
        <v>195</v>
      </c>
      <c r="E31" s="7">
        <v>1600</v>
      </c>
      <c r="F31" s="5"/>
      <c r="G31" s="5"/>
    </row>
    <row r="32" spans="1:11" ht="33" x14ac:dyDescent="0.3">
      <c r="A32" s="2">
        <f t="shared" si="0"/>
        <v>30</v>
      </c>
      <c r="B32" s="3" t="s">
        <v>196</v>
      </c>
      <c r="C32" s="6"/>
      <c r="D32" s="6" t="s">
        <v>31</v>
      </c>
      <c r="E32" s="7">
        <v>6</v>
      </c>
      <c r="F32" s="5"/>
      <c r="G32" s="5"/>
    </row>
    <row r="33" spans="1:9" ht="33" x14ac:dyDescent="0.3">
      <c r="A33" s="2">
        <f t="shared" si="0"/>
        <v>31</v>
      </c>
      <c r="B33" s="3" t="s">
        <v>197</v>
      </c>
      <c r="C33" s="6"/>
      <c r="D33" s="6" t="s">
        <v>31</v>
      </c>
      <c r="E33" s="7">
        <v>50</v>
      </c>
      <c r="F33" s="5"/>
      <c r="G33" s="5"/>
    </row>
    <row r="34" spans="1:9" ht="33" x14ac:dyDescent="0.3">
      <c r="A34" s="2">
        <f t="shared" si="0"/>
        <v>32</v>
      </c>
      <c r="B34" s="3" t="s">
        <v>198</v>
      </c>
      <c r="C34" s="6"/>
      <c r="D34" s="6" t="s">
        <v>31</v>
      </c>
      <c r="E34" s="7">
        <v>50</v>
      </c>
      <c r="F34" s="5"/>
      <c r="G34" s="5"/>
    </row>
    <row r="35" spans="1:9" ht="115.5" x14ac:dyDescent="0.3">
      <c r="A35" s="2">
        <f t="shared" ref="A35:A43" si="1">+A34+1</f>
        <v>33</v>
      </c>
      <c r="B35" s="3" t="s">
        <v>199</v>
      </c>
      <c r="C35" s="6"/>
      <c r="D35" s="6" t="s">
        <v>25</v>
      </c>
      <c r="E35" s="7">
        <v>2</v>
      </c>
      <c r="F35" s="5"/>
      <c r="G35" s="5"/>
    </row>
    <row r="36" spans="1:9" ht="115.5" x14ac:dyDescent="0.3">
      <c r="A36" s="2">
        <f t="shared" si="1"/>
        <v>34</v>
      </c>
      <c r="B36" s="3" t="s">
        <v>200</v>
      </c>
      <c r="C36" s="6"/>
      <c r="D36" s="6" t="s">
        <v>25</v>
      </c>
      <c r="E36" s="7">
        <v>1</v>
      </c>
      <c r="F36" s="5"/>
      <c r="G36" s="5"/>
    </row>
    <row r="37" spans="1:9" ht="148.5" x14ac:dyDescent="0.3">
      <c r="A37" s="2">
        <f t="shared" si="1"/>
        <v>35</v>
      </c>
      <c r="B37" s="3" t="s">
        <v>187</v>
      </c>
      <c r="C37" s="6"/>
      <c r="D37" s="6" t="s">
        <v>31</v>
      </c>
      <c r="E37" s="7">
        <v>2</v>
      </c>
      <c r="F37" s="5"/>
      <c r="G37" s="5"/>
    </row>
    <row r="38" spans="1:9" ht="49.5" x14ac:dyDescent="0.3">
      <c r="A38" s="2">
        <f t="shared" si="1"/>
        <v>36</v>
      </c>
      <c r="B38" s="3" t="s">
        <v>186</v>
      </c>
      <c r="C38" s="6"/>
      <c r="D38" s="6" t="s">
        <v>25</v>
      </c>
      <c r="E38" s="7">
        <v>2</v>
      </c>
      <c r="F38" s="5"/>
      <c r="G38" s="5"/>
    </row>
    <row r="39" spans="1:9" ht="82.5" x14ac:dyDescent="0.3">
      <c r="A39" s="2">
        <f t="shared" si="1"/>
        <v>37</v>
      </c>
      <c r="B39" s="3" t="s">
        <v>188</v>
      </c>
      <c r="D39" s="1" t="s">
        <v>25</v>
      </c>
      <c r="E39" s="1">
        <v>2</v>
      </c>
      <c r="F39" s="5"/>
      <c r="G39" s="5"/>
    </row>
    <row r="40" spans="1:9" ht="66" x14ac:dyDescent="0.3">
      <c r="A40" s="2">
        <f t="shared" si="1"/>
        <v>38</v>
      </c>
      <c r="B40" s="3" t="s">
        <v>44</v>
      </c>
      <c r="D40" s="1" t="s">
        <v>25</v>
      </c>
      <c r="E40" s="1">
        <v>2</v>
      </c>
      <c r="F40" s="5"/>
      <c r="G40" s="5"/>
    </row>
    <row r="41" spans="1:9" ht="49.5" x14ac:dyDescent="0.3">
      <c r="A41" s="2">
        <f t="shared" si="1"/>
        <v>39</v>
      </c>
      <c r="B41" s="3" t="s">
        <v>45</v>
      </c>
      <c r="C41" s="6" t="s">
        <v>2</v>
      </c>
      <c r="D41" s="6" t="s">
        <v>0</v>
      </c>
      <c r="E41" s="7">
        <v>140</v>
      </c>
      <c r="F41" s="5"/>
      <c r="G41" s="5"/>
    </row>
    <row r="42" spans="1:9" x14ac:dyDescent="0.3">
      <c r="A42" s="2">
        <f t="shared" si="1"/>
        <v>40</v>
      </c>
      <c r="B42" s="16"/>
      <c r="C42" s="6" t="s">
        <v>3</v>
      </c>
      <c r="D42" s="6" t="s">
        <v>0</v>
      </c>
      <c r="E42" s="1">
        <v>6</v>
      </c>
      <c r="F42" s="5"/>
      <c r="G42" s="5"/>
    </row>
    <row r="43" spans="1:9" ht="33" x14ac:dyDescent="0.3">
      <c r="A43" s="2">
        <f t="shared" si="1"/>
        <v>41</v>
      </c>
      <c r="B43" s="11" t="s">
        <v>36</v>
      </c>
      <c r="D43" s="6" t="s">
        <v>25</v>
      </c>
      <c r="E43" s="7">
        <v>1</v>
      </c>
      <c r="F43" s="14"/>
      <c r="G43" s="5"/>
      <c r="I43" s="5"/>
    </row>
    <row r="44" spans="1:9" x14ac:dyDescent="0.3">
      <c r="A44" s="2"/>
      <c r="B44" s="3"/>
      <c r="C44" s="10"/>
      <c r="D44" s="6"/>
      <c r="E44" s="7"/>
      <c r="F44" s="5"/>
      <c r="G44" s="5"/>
    </row>
    <row r="45" spans="1:9" x14ac:dyDescent="0.3">
      <c r="A45" s="2"/>
      <c r="B45" s="3" t="s">
        <v>37</v>
      </c>
      <c r="C45" s="6"/>
      <c r="D45" s="6"/>
      <c r="E45" s="7"/>
      <c r="F45" s="5"/>
      <c r="G45" s="5"/>
    </row>
    <row r="46" spans="1:9" ht="99" x14ac:dyDescent="0.3">
      <c r="A46" s="2">
        <f t="shared" ref="A46:A49" si="2">+A45+1</f>
        <v>1</v>
      </c>
      <c r="B46" s="3" t="s">
        <v>46</v>
      </c>
      <c r="C46" s="6"/>
      <c r="D46" s="6" t="s">
        <v>25</v>
      </c>
      <c r="E46" s="7">
        <v>1</v>
      </c>
      <c r="F46" s="14"/>
      <c r="G46" s="5"/>
      <c r="I46" s="13"/>
    </row>
    <row r="47" spans="1:9" ht="33" x14ac:dyDescent="0.3">
      <c r="A47" s="2">
        <f t="shared" si="2"/>
        <v>2</v>
      </c>
      <c r="B47" s="3" t="s">
        <v>47</v>
      </c>
      <c r="C47" s="6"/>
      <c r="D47" s="6" t="s">
        <v>25</v>
      </c>
      <c r="E47" s="7">
        <v>1</v>
      </c>
      <c r="F47" s="14"/>
      <c r="G47" s="5"/>
      <c r="I47" s="13"/>
    </row>
    <row r="48" spans="1:9" ht="49.5" x14ac:dyDescent="0.3">
      <c r="A48" s="2">
        <f t="shared" si="2"/>
        <v>3</v>
      </c>
      <c r="B48" s="3" t="s">
        <v>48</v>
      </c>
      <c r="C48" s="6"/>
      <c r="D48" s="6" t="s">
        <v>25</v>
      </c>
      <c r="E48" s="7">
        <v>1</v>
      </c>
      <c r="F48" s="5"/>
      <c r="G48" s="5"/>
    </row>
    <row r="49" spans="1:7" ht="49.5" x14ac:dyDescent="0.3">
      <c r="A49" s="2">
        <f t="shared" si="2"/>
        <v>4</v>
      </c>
      <c r="B49" s="3" t="s">
        <v>49</v>
      </c>
      <c r="C49" s="6"/>
      <c r="D49" s="6" t="s">
        <v>25</v>
      </c>
      <c r="E49" s="7">
        <v>1</v>
      </c>
      <c r="F49" s="5"/>
      <c r="G49" s="5"/>
    </row>
    <row r="50" spans="1:7" x14ac:dyDescent="0.3">
      <c r="A50" s="2"/>
      <c r="B50" s="3"/>
      <c r="C50" s="6"/>
      <c r="D50" s="6"/>
      <c r="E50" s="7"/>
      <c r="F50" s="5"/>
      <c r="G50" s="5"/>
    </row>
    <row r="51" spans="1:7" x14ac:dyDescent="0.3">
      <c r="A51" s="2"/>
      <c r="B51" s="3" t="s">
        <v>15</v>
      </c>
      <c r="C51" s="6"/>
      <c r="D51" s="6"/>
      <c r="E51" s="7"/>
      <c r="F51" s="5"/>
      <c r="G51" s="5"/>
    </row>
    <row r="52" spans="1:7" x14ac:dyDescent="0.3">
      <c r="B52" s="3" t="s">
        <v>50</v>
      </c>
      <c r="C52" s="6"/>
      <c r="D52" s="6"/>
      <c r="E52" s="7"/>
      <c r="F52" s="5"/>
      <c r="G52" s="5"/>
    </row>
    <row r="53" spans="1:7" x14ac:dyDescent="0.3">
      <c r="B53" s="3" t="s">
        <v>17</v>
      </c>
      <c r="C53" s="6"/>
      <c r="D53" s="6"/>
      <c r="E53" s="7"/>
      <c r="F53" s="5"/>
      <c r="G53" s="5"/>
    </row>
    <row r="65" spans="2:11" x14ac:dyDescent="0.3">
      <c r="B65" s="3"/>
      <c r="E65" s="7"/>
      <c r="J65" s="5"/>
      <c r="K65" s="5"/>
    </row>
  </sheetData>
  <pageMargins left="1.1041666666666667" right="0.10416666666666667" top="1.09375" bottom="0.92708333333333337"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2"/>
  <sheetViews>
    <sheetView topLeftCell="A5" zoomScale="84" zoomScaleNormal="84" workbookViewId="0">
      <selection activeCell="I26" sqref="I26"/>
    </sheetView>
  </sheetViews>
  <sheetFormatPr defaultRowHeight="16.5" x14ac:dyDescent="0.3"/>
  <cols>
    <col min="1" max="1" width="3" style="1" bestFit="1" customWidth="1"/>
    <col min="2" max="2" width="51.140625" style="1" customWidth="1"/>
    <col min="3" max="3" width="7" style="1" customWidth="1"/>
    <col min="4" max="4" width="4.85546875" style="1" bestFit="1" customWidth="1"/>
    <col min="5" max="5" width="4" style="1" bestFit="1" customWidth="1"/>
    <col min="6" max="6" width="9.28515625" style="1" bestFit="1" customWidth="1"/>
    <col min="7" max="7" width="10.28515625" style="1" bestFit="1" customWidth="1"/>
    <col min="8" max="10" width="9.140625" style="1"/>
    <col min="11" max="11" width="10.28515625" style="1" bestFit="1" customWidth="1"/>
    <col min="12" max="16384" width="9.140625" style="1"/>
  </cols>
  <sheetData>
    <row r="1" spans="1:7" ht="132" x14ac:dyDescent="0.3">
      <c r="A1" s="2"/>
      <c r="B1" s="3" t="s">
        <v>18</v>
      </c>
      <c r="C1" s="3"/>
      <c r="D1" s="3"/>
      <c r="E1" s="3"/>
      <c r="F1" s="3"/>
      <c r="G1" s="3"/>
    </row>
    <row r="2" spans="1:7" x14ac:dyDescent="0.3">
      <c r="A2" s="2"/>
      <c r="B2" s="3" t="s">
        <v>13</v>
      </c>
      <c r="C2" s="6" t="s">
        <v>19</v>
      </c>
      <c r="D2" s="6" t="s">
        <v>20</v>
      </c>
      <c r="E2" s="7" t="s">
        <v>21</v>
      </c>
      <c r="F2" s="5" t="s">
        <v>22</v>
      </c>
      <c r="G2" s="5" t="s">
        <v>9</v>
      </c>
    </row>
    <row r="3" spans="1:7" x14ac:dyDescent="0.3">
      <c r="A3" s="2">
        <f t="shared" ref="A3" si="0">+A2+1</f>
        <v>1</v>
      </c>
      <c r="B3" s="33" t="s">
        <v>150</v>
      </c>
      <c r="C3" s="8"/>
      <c r="D3" s="8"/>
      <c r="E3" s="8"/>
      <c r="F3" s="26"/>
      <c r="G3" s="5"/>
    </row>
    <row r="4" spans="1:7" ht="132" x14ac:dyDescent="0.3">
      <c r="A4" s="2"/>
      <c r="B4" s="27" t="s">
        <v>89</v>
      </c>
      <c r="C4" s="8"/>
      <c r="D4" s="8"/>
      <c r="E4" s="8"/>
      <c r="F4" s="26"/>
      <c r="G4" s="5"/>
    </row>
    <row r="5" spans="1:7" x14ac:dyDescent="0.3">
      <c r="A5" s="2"/>
      <c r="B5" s="27" t="s">
        <v>90</v>
      </c>
      <c r="C5" s="8"/>
      <c r="D5" s="8"/>
      <c r="E5" s="8"/>
      <c r="F5" s="26"/>
      <c r="G5" s="5"/>
    </row>
    <row r="6" spans="1:7" ht="33" x14ac:dyDescent="0.3">
      <c r="A6" s="2"/>
      <c r="B6" s="27" t="s">
        <v>91</v>
      </c>
      <c r="C6" s="8"/>
      <c r="D6" s="8"/>
      <c r="E6" s="8"/>
      <c r="F6" s="26"/>
      <c r="G6" s="5"/>
    </row>
    <row r="7" spans="1:7" x14ac:dyDescent="0.3">
      <c r="A7" s="2"/>
      <c r="B7" s="27"/>
      <c r="C7" s="8"/>
      <c r="D7" s="8"/>
      <c r="E7" s="8"/>
      <c r="F7" s="26"/>
      <c r="G7" s="5"/>
    </row>
    <row r="8" spans="1:7" x14ac:dyDescent="0.3">
      <c r="A8" s="2"/>
      <c r="B8" s="27" t="s">
        <v>92</v>
      </c>
      <c r="C8" s="8"/>
      <c r="D8" s="8"/>
      <c r="E8" s="8"/>
      <c r="F8" s="26"/>
      <c r="G8" s="5"/>
    </row>
    <row r="9" spans="1:7" x14ac:dyDescent="0.3">
      <c r="A9" s="2"/>
      <c r="B9" s="27" t="s">
        <v>93</v>
      </c>
      <c r="C9" s="8"/>
      <c r="D9" s="8"/>
      <c r="E9" s="8"/>
      <c r="F9" s="26"/>
      <c r="G9" s="5"/>
    </row>
    <row r="10" spans="1:7" x14ac:dyDescent="0.3">
      <c r="A10" s="2"/>
      <c r="B10" s="27" t="s">
        <v>94</v>
      </c>
      <c r="C10" s="8"/>
      <c r="D10" s="8"/>
      <c r="E10" s="8"/>
      <c r="F10" s="26"/>
      <c r="G10" s="5"/>
    </row>
    <row r="11" spans="1:7" x14ac:dyDescent="0.3">
      <c r="A11" s="2"/>
      <c r="B11" s="27" t="s">
        <v>95</v>
      </c>
      <c r="C11" s="8"/>
      <c r="D11" s="8"/>
      <c r="E11" s="8"/>
      <c r="F11" s="26"/>
      <c r="G11" s="5"/>
    </row>
    <row r="12" spans="1:7" x14ac:dyDescent="0.3">
      <c r="A12" s="2"/>
      <c r="B12" s="27" t="s">
        <v>96</v>
      </c>
      <c r="C12" s="8"/>
      <c r="D12" s="8"/>
      <c r="E12" s="8"/>
      <c r="F12" s="26"/>
      <c r="G12" s="5"/>
    </row>
    <row r="13" spans="1:7" x14ac:dyDescent="0.3">
      <c r="A13" s="2"/>
      <c r="B13" s="27" t="s">
        <v>97</v>
      </c>
      <c r="C13" s="8"/>
      <c r="D13" s="8"/>
      <c r="E13" s="8"/>
      <c r="F13" s="26"/>
      <c r="G13" s="5"/>
    </row>
    <row r="14" spans="1:7" x14ac:dyDescent="0.3">
      <c r="A14" s="2"/>
      <c r="B14" s="27" t="s">
        <v>98</v>
      </c>
      <c r="C14" s="8"/>
      <c r="D14" s="8"/>
      <c r="E14" s="8"/>
      <c r="F14" s="26"/>
      <c r="G14" s="5"/>
    </row>
    <row r="15" spans="1:7" x14ac:dyDescent="0.3">
      <c r="A15" s="2"/>
      <c r="B15" s="27" t="s">
        <v>99</v>
      </c>
      <c r="C15" s="8"/>
      <c r="D15" s="8"/>
      <c r="E15" s="8"/>
      <c r="F15" s="26"/>
      <c r="G15" s="5"/>
    </row>
    <row r="16" spans="1:7" x14ac:dyDescent="0.3">
      <c r="A16" s="2"/>
      <c r="B16" s="27" t="s">
        <v>100</v>
      </c>
      <c r="C16" s="8"/>
      <c r="D16" s="8"/>
      <c r="E16" s="8"/>
      <c r="F16" s="26"/>
      <c r="G16" s="5"/>
    </row>
    <row r="17" spans="1:7" x14ac:dyDescent="0.3">
      <c r="A17" s="2"/>
      <c r="B17" s="27" t="s">
        <v>101</v>
      </c>
      <c r="C17" s="8"/>
      <c r="D17" s="8"/>
      <c r="E17" s="8"/>
      <c r="F17" s="26"/>
      <c r="G17" s="5"/>
    </row>
    <row r="18" spans="1:7" x14ac:dyDescent="0.3">
      <c r="A18" s="2"/>
      <c r="B18" s="27" t="s">
        <v>102</v>
      </c>
      <c r="C18" s="8"/>
      <c r="D18" s="8"/>
      <c r="E18" s="8"/>
      <c r="F18" s="26"/>
      <c r="G18" s="5"/>
    </row>
    <row r="19" spans="1:7" ht="33" x14ac:dyDescent="0.3">
      <c r="A19" s="2"/>
      <c r="B19" s="27" t="s">
        <v>103</v>
      </c>
      <c r="C19" s="8"/>
      <c r="D19" s="8"/>
      <c r="E19" s="8"/>
      <c r="F19" s="26"/>
      <c r="G19" s="5"/>
    </row>
    <row r="20" spans="1:7" x14ac:dyDescent="0.3">
      <c r="A20" s="2"/>
      <c r="B20" s="27" t="s">
        <v>104</v>
      </c>
      <c r="C20" s="8"/>
      <c r="D20" s="8"/>
      <c r="E20" s="8"/>
      <c r="F20" s="26"/>
      <c r="G20" s="5"/>
    </row>
    <row r="21" spans="1:7" ht="33" x14ac:dyDescent="0.3">
      <c r="A21" s="2"/>
      <c r="B21" s="27" t="s">
        <v>105</v>
      </c>
      <c r="D21" s="29" t="s">
        <v>25</v>
      </c>
      <c r="E21" s="29">
        <v>1</v>
      </c>
      <c r="F21" s="30"/>
      <c r="G21" s="31"/>
    </row>
    <row r="22" spans="1:7" x14ac:dyDescent="0.3">
      <c r="A22" s="2"/>
      <c r="B22" s="27"/>
      <c r="D22" s="29"/>
      <c r="E22" s="29"/>
      <c r="F22" s="30"/>
      <c r="G22" s="31"/>
    </row>
    <row r="23" spans="1:7" x14ac:dyDescent="0.3">
      <c r="A23" s="2">
        <v>2</v>
      </c>
      <c r="B23" s="33" t="s">
        <v>151</v>
      </c>
      <c r="C23" s="8"/>
      <c r="D23" s="8"/>
      <c r="E23" s="8"/>
      <c r="F23" s="26"/>
      <c r="G23" s="31"/>
    </row>
    <row r="24" spans="1:7" ht="148.5" x14ac:dyDescent="0.3">
      <c r="A24" s="2"/>
      <c r="B24" s="27" t="s">
        <v>106</v>
      </c>
      <c r="F24" s="32"/>
      <c r="G24" s="31"/>
    </row>
    <row r="25" spans="1:7" ht="33" x14ac:dyDescent="0.3">
      <c r="A25" s="2"/>
      <c r="B25" s="27" t="s">
        <v>107</v>
      </c>
      <c r="F25" s="4"/>
      <c r="G25" s="31"/>
    </row>
    <row r="26" spans="1:7" x14ac:dyDescent="0.3">
      <c r="A26" s="2"/>
      <c r="B26" s="27" t="s">
        <v>108</v>
      </c>
      <c r="F26" s="4"/>
      <c r="G26" s="31"/>
    </row>
    <row r="27" spans="1:7" x14ac:dyDescent="0.3">
      <c r="A27" s="2"/>
      <c r="B27" s="27" t="s">
        <v>109</v>
      </c>
      <c r="F27" s="4"/>
      <c r="G27" s="31"/>
    </row>
    <row r="28" spans="1:7" x14ac:dyDescent="0.3">
      <c r="A28" s="2"/>
      <c r="B28" s="27" t="s">
        <v>110</v>
      </c>
      <c r="F28" s="4"/>
      <c r="G28" s="31"/>
    </row>
    <row r="29" spans="1:7" ht="33" x14ac:dyDescent="0.3">
      <c r="A29" s="2"/>
      <c r="B29" s="27" t="s">
        <v>111</v>
      </c>
      <c r="F29" s="4"/>
      <c r="G29" s="31"/>
    </row>
    <row r="30" spans="1:7" ht="33" x14ac:dyDescent="0.3">
      <c r="A30" s="2"/>
      <c r="B30" s="27" t="s">
        <v>112</v>
      </c>
      <c r="F30" s="4"/>
      <c r="G30" s="31"/>
    </row>
    <row r="31" spans="1:7" ht="33" x14ac:dyDescent="0.3">
      <c r="A31" s="2"/>
      <c r="B31" s="27" t="s">
        <v>113</v>
      </c>
      <c r="F31" s="4"/>
      <c r="G31" s="31"/>
    </row>
    <row r="32" spans="1:7" ht="33" x14ac:dyDescent="0.3">
      <c r="A32" s="2"/>
      <c r="B32" s="27" t="s">
        <v>114</v>
      </c>
      <c r="F32" s="4"/>
      <c r="G32" s="31"/>
    </row>
    <row r="33" spans="1:7" x14ac:dyDescent="0.3">
      <c r="A33" s="2"/>
      <c r="B33" s="27" t="s">
        <v>115</v>
      </c>
      <c r="F33" s="4"/>
      <c r="G33" s="31"/>
    </row>
    <row r="34" spans="1:7" x14ac:dyDescent="0.3">
      <c r="A34" s="2"/>
      <c r="B34" s="27" t="s">
        <v>90</v>
      </c>
      <c r="C34" s="29"/>
      <c r="D34" s="29"/>
      <c r="E34" s="30"/>
      <c r="F34" s="31"/>
      <c r="G34" s="31"/>
    </row>
    <row r="35" spans="1:7" ht="33" x14ac:dyDescent="0.3">
      <c r="A35" s="2"/>
      <c r="B35" s="27" t="s">
        <v>91</v>
      </c>
      <c r="C35" s="29"/>
      <c r="D35" s="29"/>
      <c r="E35" s="30"/>
      <c r="F35" s="31"/>
      <c r="G35" s="31"/>
    </row>
    <row r="36" spans="1:7" x14ac:dyDescent="0.3">
      <c r="A36" s="2"/>
      <c r="B36" s="27"/>
      <c r="C36" s="8"/>
      <c r="D36" s="8"/>
      <c r="E36" s="8"/>
      <c r="F36" s="26"/>
      <c r="G36" s="31"/>
    </row>
    <row r="37" spans="1:7" x14ac:dyDescent="0.3">
      <c r="A37" s="2"/>
      <c r="B37" s="27" t="s">
        <v>92</v>
      </c>
      <c r="C37" s="8"/>
      <c r="D37" s="8"/>
      <c r="E37" s="8"/>
      <c r="F37" s="26"/>
      <c r="G37" s="31"/>
    </row>
    <row r="38" spans="1:7" ht="33" x14ac:dyDescent="0.3">
      <c r="A38" s="2"/>
      <c r="B38" s="27" t="s">
        <v>116</v>
      </c>
      <c r="C38" s="8"/>
      <c r="D38" s="8"/>
      <c r="E38" s="8"/>
      <c r="F38" s="26"/>
      <c r="G38" s="31"/>
    </row>
    <row r="39" spans="1:7" x14ac:dyDescent="0.3">
      <c r="A39" s="2"/>
      <c r="B39" s="27" t="s">
        <v>117</v>
      </c>
      <c r="C39" s="8"/>
      <c r="D39" s="8"/>
      <c r="E39" s="8"/>
      <c r="F39" s="31"/>
      <c r="G39" s="31"/>
    </row>
    <row r="40" spans="1:7" x14ac:dyDescent="0.3">
      <c r="A40" s="2"/>
      <c r="B40" s="27" t="s">
        <v>118</v>
      </c>
      <c r="C40" s="8"/>
      <c r="D40" s="8"/>
      <c r="E40" s="8"/>
      <c r="F40" s="31"/>
      <c r="G40" s="31"/>
    </row>
    <row r="41" spans="1:7" x14ac:dyDescent="0.3">
      <c r="A41" s="2"/>
      <c r="B41" s="27" t="s">
        <v>119</v>
      </c>
      <c r="C41" s="8"/>
      <c r="D41" s="8"/>
      <c r="E41" s="8"/>
      <c r="F41" s="26"/>
      <c r="G41" s="31"/>
    </row>
    <row r="42" spans="1:7" x14ac:dyDescent="0.3">
      <c r="A42" s="2"/>
      <c r="B42" s="27" t="s">
        <v>120</v>
      </c>
      <c r="C42" s="8"/>
      <c r="D42" s="8"/>
      <c r="E42" s="8"/>
      <c r="F42" s="26"/>
      <c r="G42" s="31"/>
    </row>
    <row r="43" spans="1:7" x14ac:dyDescent="0.3">
      <c r="A43" s="2"/>
      <c r="B43" s="27" t="s">
        <v>121</v>
      </c>
      <c r="C43" s="8"/>
      <c r="D43" s="8"/>
      <c r="E43" s="8"/>
      <c r="F43" s="26"/>
      <c r="G43" s="31"/>
    </row>
    <row r="44" spans="1:7" x14ac:dyDescent="0.3">
      <c r="A44" s="2"/>
      <c r="B44" s="27" t="s">
        <v>122</v>
      </c>
      <c r="C44" s="8"/>
      <c r="D44" s="8"/>
      <c r="E44" s="8"/>
      <c r="F44" s="26"/>
      <c r="G44" s="31"/>
    </row>
    <row r="45" spans="1:7" x14ac:dyDescent="0.3">
      <c r="A45" s="2"/>
      <c r="B45" s="27" t="s">
        <v>123</v>
      </c>
      <c r="C45" s="29"/>
      <c r="D45" s="29"/>
      <c r="E45" s="30"/>
      <c r="F45" s="31"/>
      <c r="G45" s="31"/>
    </row>
    <row r="46" spans="1:7" x14ac:dyDescent="0.3">
      <c r="A46" s="2"/>
      <c r="B46" s="27" t="s">
        <v>124</v>
      </c>
      <c r="D46" s="29" t="s">
        <v>25</v>
      </c>
      <c r="E46" s="29">
        <v>1</v>
      </c>
      <c r="F46" s="30"/>
      <c r="G46" s="31"/>
    </row>
    <row r="47" spans="1:7" x14ac:dyDescent="0.3">
      <c r="A47" s="2"/>
      <c r="B47" s="27"/>
      <c r="C47" s="8"/>
      <c r="D47" s="8"/>
      <c r="E47" s="8"/>
      <c r="F47" s="26"/>
      <c r="G47" s="31"/>
    </row>
    <row r="48" spans="1:7" x14ac:dyDescent="0.3">
      <c r="A48" s="2">
        <v>3</v>
      </c>
      <c r="B48" s="33" t="s">
        <v>152</v>
      </c>
      <c r="C48" s="8"/>
      <c r="D48" s="8"/>
      <c r="E48" s="8"/>
      <c r="F48" s="26"/>
      <c r="G48" s="31"/>
    </row>
    <row r="49" spans="1:7" ht="148.5" x14ac:dyDescent="0.3">
      <c r="A49" s="2"/>
      <c r="B49" s="27" t="s">
        <v>106</v>
      </c>
      <c r="F49" s="32"/>
      <c r="G49" s="31"/>
    </row>
    <row r="50" spans="1:7" ht="33" x14ac:dyDescent="0.3">
      <c r="A50" s="2"/>
      <c r="B50" s="27" t="s">
        <v>107</v>
      </c>
      <c r="F50" s="4"/>
      <c r="G50" s="31"/>
    </row>
    <row r="51" spans="1:7" x14ac:dyDescent="0.3">
      <c r="A51" s="2"/>
      <c r="B51" s="27" t="s">
        <v>108</v>
      </c>
      <c r="F51" s="4"/>
      <c r="G51" s="31"/>
    </row>
    <row r="52" spans="1:7" x14ac:dyDescent="0.3">
      <c r="A52" s="2"/>
      <c r="B52" s="27" t="s">
        <v>109</v>
      </c>
      <c r="F52" s="4"/>
      <c r="G52" s="31"/>
    </row>
    <row r="53" spans="1:7" x14ac:dyDescent="0.3">
      <c r="A53" s="2"/>
      <c r="B53" s="27" t="s">
        <v>110</v>
      </c>
      <c r="F53" s="4"/>
      <c r="G53" s="31"/>
    </row>
    <row r="54" spans="1:7" ht="33" x14ac:dyDescent="0.3">
      <c r="A54" s="2"/>
      <c r="B54" s="27" t="s">
        <v>111</v>
      </c>
      <c r="F54" s="4"/>
      <c r="G54" s="31"/>
    </row>
    <row r="55" spans="1:7" ht="33" x14ac:dyDescent="0.3">
      <c r="A55" s="2"/>
      <c r="B55" s="27" t="s">
        <v>112</v>
      </c>
      <c r="F55" s="4"/>
      <c r="G55" s="31"/>
    </row>
    <row r="56" spans="1:7" ht="33" x14ac:dyDescent="0.3">
      <c r="A56" s="2"/>
      <c r="B56" s="27" t="s">
        <v>113</v>
      </c>
      <c r="F56" s="4"/>
      <c r="G56" s="31"/>
    </row>
    <row r="57" spans="1:7" ht="33" x14ac:dyDescent="0.3">
      <c r="A57" s="2"/>
      <c r="B57" s="27" t="s">
        <v>114</v>
      </c>
      <c r="F57" s="4"/>
      <c r="G57" s="31"/>
    </row>
    <row r="58" spans="1:7" x14ac:dyDescent="0.3">
      <c r="A58" s="2"/>
      <c r="B58" s="27" t="s">
        <v>115</v>
      </c>
      <c r="F58" s="4"/>
      <c r="G58" s="31"/>
    </row>
    <row r="59" spans="1:7" x14ac:dyDescent="0.3">
      <c r="A59" s="2"/>
      <c r="B59" s="27" t="s">
        <v>90</v>
      </c>
      <c r="C59" s="29"/>
      <c r="D59" s="29"/>
      <c r="E59" s="30"/>
      <c r="F59" s="31"/>
      <c r="G59" s="31"/>
    </row>
    <row r="60" spans="1:7" ht="33" x14ac:dyDescent="0.3">
      <c r="A60" s="2"/>
      <c r="B60" s="27" t="s">
        <v>91</v>
      </c>
      <c r="C60" s="29"/>
      <c r="D60" s="29"/>
      <c r="E60" s="30"/>
      <c r="F60" s="31"/>
      <c r="G60" s="31"/>
    </row>
    <row r="61" spans="1:7" x14ac:dyDescent="0.3">
      <c r="A61" s="2"/>
      <c r="B61" s="27"/>
      <c r="C61" s="8"/>
      <c r="D61" s="8"/>
      <c r="E61" s="8"/>
      <c r="F61" s="26"/>
      <c r="G61" s="31"/>
    </row>
    <row r="62" spans="1:7" x14ac:dyDescent="0.3">
      <c r="A62" s="2"/>
      <c r="B62" s="27" t="s">
        <v>92</v>
      </c>
      <c r="C62" s="8"/>
      <c r="D62" s="8"/>
      <c r="E62" s="8"/>
      <c r="F62" s="26"/>
      <c r="G62" s="31"/>
    </row>
    <row r="63" spans="1:7" ht="33" x14ac:dyDescent="0.3">
      <c r="A63" s="2"/>
      <c r="B63" s="27" t="s">
        <v>125</v>
      </c>
      <c r="C63" s="8"/>
      <c r="D63" s="8"/>
      <c r="E63" s="8"/>
      <c r="F63" s="26"/>
      <c r="G63" s="31"/>
    </row>
    <row r="64" spans="1:7" x14ac:dyDescent="0.3">
      <c r="A64" s="2"/>
      <c r="B64" s="27" t="s">
        <v>126</v>
      </c>
      <c r="C64" s="8"/>
      <c r="D64" s="8"/>
      <c r="E64" s="8"/>
      <c r="F64" s="31"/>
      <c r="G64" s="31"/>
    </row>
    <row r="65" spans="1:11" x14ac:dyDescent="0.3">
      <c r="A65" s="2"/>
      <c r="B65" s="27" t="s">
        <v>127</v>
      </c>
      <c r="C65" s="8"/>
      <c r="D65" s="8"/>
      <c r="E65" s="8"/>
      <c r="F65" s="31"/>
      <c r="G65" s="31"/>
    </row>
    <row r="66" spans="1:11" x14ac:dyDescent="0.3">
      <c r="A66" s="2"/>
      <c r="B66" s="27" t="s">
        <v>128</v>
      </c>
      <c r="C66" s="8"/>
      <c r="D66" s="8"/>
      <c r="E66" s="8"/>
      <c r="F66" s="26"/>
      <c r="G66" s="31"/>
    </row>
    <row r="67" spans="1:11" x14ac:dyDescent="0.3">
      <c r="A67" s="2"/>
      <c r="B67" s="27" t="s">
        <v>120</v>
      </c>
      <c r="C67" s="8"/>
      <c r="D67" s="8"/>
      <c r="E67" s="8"/>
      <c r="F67" s="26"/>
      <c r="G67" s="31"/>
    </row>
    <row r="68" spans="1:11" x14ac:dyDescent="0.3">
      <c r="A68" s="2"/>
      <c r="B68" s="27" t="s">
        <v>121</v>
      </c>
      <c r="C68" s="8"/>
      <c r="D68" s="8"/>
      <c r="E68" s="8"/>
      <c r="F68" s="26"/>
      <c r="G68" s="31"/>
    </row>
    <row r="69" spans="1:11" x14ac:dyDescent="0.3">
      <c r="A69" s="2"/>
      <c r="B69" s="27" t="s">
        <v>122</v>
      </c>
      <c r="C69" s="8"/>
      <c r="D69" s="8"/>
      <c r="E69" s="8"/>
      <c r="F69" s="26"/>
      <c r="G69" s="31"/>
    </row>
    <row r="70" spans="1:11" x14ac:dyDescent="0.3">
      <c r="A70" s="2"/>
      <c r="B70" s="27" t="s">
        <v>123</v>
      </c>
      <c r="C70" s="29"/>
      <c r="D70" s="29"/>
      <c r="E70" s="30"/>
      <c r="F70" s="31"/>
      <c r="G70" s="31"/>
    </row>
    <row r="71" spans="1:11" x14ac:dyDescent="0.3">
      <c r="A71" s="2"/>
      <c r="B71" s="27" t="s">
        <v>124</v>
      </c>
      <c r="D71" s="29" t="s">
        <v>25</v>
      </c>
      <c r="E71" s="29">
        <v>2</v>
      </c>
      <c r="F71" s="30"/>
      <c r="G71" s="31"/>
    </row>
    <row r="72" spans="1:11" x14ac:dyDescent="0.3">
      <c r="A72" s="2"/>
      <c r="B72" s="28"/>
      <c r="D72" s="29"/>
      <c r="E72" s="29"/>
      <c r="F72" s="30"/>
      <c r="G72" s="31"/>
    </row>
    <row r="73" spans="1:11" ht="49.5" x14ac:dyDescent="0.3">
      <c r="A73" s="2">
        <v>4</v>
      </c>
      <c r="B73" s="36" t="s">
        <v>129</v>
      </c>
      <c r="D73" s="8"/>
      <c r="E73" s="8"/>
      <c r="F73" s="30"/>
      <c r="G73" s="31"/>
    </row>
    <row r="74" spans="1:11" x14ac:dyDescent="0.3">
      <c r="A74" s="2"/>
      <c r="B74" s="34" t="s">
        <v>130</v>
      </c>
      <c r="D74" s="29" t="s">
        <v>0</v>
      </c>
      <c r="E74" s="29">
        <v>28</v>
      </c>
      <c r="F74" s="30"/>
      <c r="G74" s="31"/>
    </row>
    <row r="75" spans="1:11" x14ac:dyDescent="0.3">
      <c r="A75" s="2"/>
      <c r="B75" s="34" t="s">
        <v>131</v>
      </c>
      <c r="D75" s="29" t="s">
        <v>0</v>
      </c>
      <c r="E75" s="29">
        <v>28</v>
      </c>
      <c r="F75" s="30"/>
      <c r="G75" s="31"/>
    </row>
    <row r="76" spans="1:11" x14ac:dyDescent="0.3">
      <c r="A76" s="2"/>
      <c r="B76" s="27"/>
      <c r="D76" s="29"/>
      <c r="E76" s="29"/>
      <c r="F76" s="30"/>
      <c r="G76" s="31"/>
    </row>
    <row r="77" spans="1:11" ht="82.5" x14ac:dyDescent="0.3">
      <c r="A77" s="2">
        <v>5</v>
      </c>
      <c r="B77" s="3" t="s">
        <v>149</v>
      </c>
      <c r="C77" s="10" t="s">
        <v>52</v>
      </c>
      <c r="D77" s="6" t="s">
        <v>0</v>
      </c>
      <c r="E77" s="35">
        <v>20</v>
      </c>
      <c r="F77" s="5"/>
      <c r="G77" s="5"/>
      <c r="H77" s="7"/>
      <c r="J77" s="5"/>
      <c r="K77" s="5"/>
    </row>
    <row r="78" spans="1:11" ht="33" x14ac:dyDescent="0.3">
      <c r="A78" s="2">
        <v>6</v>
      </c>
      <c r="B78" s="3" t="s">
        <v>53</v>
      </c>
      <c r="D78" s="1" t="s">
        <v>31</v>
      </c>
      <c r="E78" s="1">
        <v>1</v>
      </c>
      <c r="F78" s="5"/>
      <c r="G78" s="5"/>
      <c r="H78" s="7"/>
    </row>
    <row r="79" spans="1:11" x14ac:dyDescent="0.3">
      <c r="A79" s="2"/>
      <c r="B79" s="3"/>
      <c r="F79" s="5"/>
      <c r="G79" s="5"/>
      <c r="H79" s="7"/>
    </row>
    <row r="80" spans="1:11" ht="33" x14ac:dyDescent="0.3">
      <c r="A80" s="2">
        <v>7</v>
      </c>
      <c r="B80" s="11" t="s">
        <v>36</v>
      </c>
      <c r="D80" s="6" t="s">
        <v>25</v>
      </c>
      <c r="E80" s="7">
        <v>1</v>
      </c>
      <c r="F80" s="14"/>
      <c r="G80" s="5"/>
      <c r="I80" s="5"/>
    </row>
    <row r="81" spans="1:9" x14ac:dyDescent="0.3">
      <c r="A81" s="2"/>
      <c r="B81" s="3"/>
      <c r="C81" s="10"/>
      <c r="D81" s="6"/>
      <c r="E81" s="7"/>
      <c r="F81" s="5"/>
      <c r="G81" s="5"/>
    </row>
    <row r="82" spans="1:9" x14ac:dyDescent="0.3">
      <c r="A82" s="2"/>
      <c r="B82" s="3" t="s">
        <v>37</v>
      </c>
      <c r="C82" s="6"/>
      <c r="D82" s="6"/>
      <c r="E82" s="7"/>
      <c r="F82" s="5"/>
      <c r="G82" s="5"/>
    </row>
    <row r="83" spans="1:9" ht="99" x14ac:dyDescent="0.3">
      <c r="A83" s="2">
        <f t="shared" ref="A83:A86" si="1">+A82+1</f>
        <v>1</v>
      </c>
      <c r="B83" s="3" t="s">
        <v>54</v>
      </c>
      <c r="C83" s="6"/>
      <c r="D83" s="6" t="s">
        <v>25</v>
      </c>
      <c r="E83" s="7">
        <v>1</v>
      </c>
      <c r="F83" s="14"/>
      <c r="G83" s="5"/>
      <c r="I83" s="13"/>
    </row>
    <row r="84" spans="1:9" ht="33" x14ac:dyDescent="0.3">
      <c r="A84" s="2">
        <f t="shared" si="1"/>
        <v>2</v>
      </c>
      <c r="B84" s="3" t="s">
        <v>47</v>
      </c>
      <c r="C84" s="6"/>
      <c r="D84" s="6" t="s">
        <v>25</v>
      </c>
      <c r="E84" s="7">
        <v>1</v>
      </c>
      <c r="F84" s="14"/>
      <c r="G84" s="5"/>
      <c r="I84" s="13"/>
    </row>
    <row r="85" spans="1:9" ht="49.5" x14ac:dyDescent="0.3">
      <c r="A85" s="2">
        <f t="shared" si="1"/>
        <v>3</v>
      </c>
      <c r="B85" s="3" t="s">
        <v>55</v>
      </c>
      <c r="C85" s="6"/>
      <c r="D85" s="6" t="s">
        <v>25</v>
      </c>
      <c r="E85" s="7">
        <v>1</v>
      </c>
      <c r="F85" s="5"/>
      <c r="G85" s="5"/>
    </row>
    <row r="86" spans="1:9" ht="49.5" x14ac:dyDescent="0.3">
      <c r="A86" s="2">
        <f t="shared" si="1"/>
        <v>4</v>
      </c>
      <c r="B86" s="3" t="s">
        <v>56</v>
      </c>
      <c r="C86" s="6"/>
      <c r="D86" s="6" t="s">
        <v>25</v>
      </c>
      <c r="E86" s="7">
        <v>1</v>
      </c>
      <c r="F86" s="5"/>
      <c r="G86" s="5"/>
    </row>
    <row r="87" spans="1:9" x14ac:dyDescent="0.3">
      <c r="A87" s="2"/>
      <c r="B87" s="3"/>
      <c r="C87" s="6"/>
      <c r="D87" s="6"/>
      <c r="E87" s="7"/>
      <c r="F87" s="5"/>
      <c r="G87" s="5"/>
    </row>
    <row r="88" spans="1:9" x14ac:dyDescent="0.3">
      <c r="A88" s="2"/>
      <c r="B88" s="3" t="s">
        <v>15</v>
      </c>
      <c r="C88" s="6"/>
      <c r="D88" s="6"/>
      <c r="E88" s="7"/>
      <c r="F88" s="5"/>
      <c r="G88" s="5"/>
    </row>
    <row r="89" spans="1:9" x14ac:dyDescent="0.3">
      <c r="B89" s="3" t="s">
        <v>50</v>
      </c>
      <c r="C89" s="6"/>
      <c r="D89" s="6"/>
      <c r="E89" s="7"/>
      <c r="F89" s="5"/>
      <c r="G89" s="5"/>
    </row>
    <row r="90" spans="1:9" x14ac:dyDescent="0.3">
      <c r="B90" s="3" t="s">
        <v>17</v>
      </c>
      <c r="C90" s="6"/>
      <c r="D90" s="6"/>
      <c r="E90" s="7"/>
      <c r="F90" s="5"/>
      <c r="G90" s="5"/>
    </row>
    <row r="102" spans="2:11" x14ac:dyDescent="0.3">
      <c r="B102" s="3"/>
      <c r="E102" s="7"/>
      <c r="J102" s="5"/>
      <c r="K102" s="5"/>
    </row>
  </sheetData>
  <pageMargins left="1.15625" right="0.14583333333333334" top="1.1354166666666667" bottom="0.95833333333333337" header="0.3" footer="0.3"/>
  <pageSetup paperSize="9" orientation="portrait" r:id="rId1"/>
  <rowBreaks count="3" manualBreakCount="3">
    <brk id="22" max="16383" man="1"/>
    <brk id="47" max="16383" man="1"/>
    <brk id="7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0"/>
  <sheetViews>
    <sheetView zoomScale="66" zoomScaleNormal="66" workbookViewId="0">
      <selection activeCell="I7" sqref="I7"/>
    </sheetView>
  </sheetViews>
  <sheetFormatPr defaultRowHeight="16.5" x14ac:dyDescent="0.3"/>
  <cols>
    <col min="1" max="1" width="3" style="1" bestFit="1" customWidth="1"/>
    <col min="2" max="2" width="52" style="1" customWidth="1"/>
    <col min="3" max="3" width="5.42578125" style="1" bestFit="1" customWidth="1"/>
    <col min="4" max="4" width="4.42578125" style="1" bestFit="1" customWidth="1"/>
    <col min="5" max="5" width="4" style="1" bestFit="1" customWidth="1"/>
    <col min="6" max="6" width="9.28515625" style="1" bestFit="1" customWidth="1"/>
    <col min="7" max="7" width="10.28515625" style="1" bestFit="1" customWidth="1"/>
    <col min="8" max="10" width="9.140625" style="1"/>
    <col min="11" max="11" width="11.140625" style="1" customWidth="1"/>
    <col min="12" max="16384" width="9.140625" style="1"/>
  </cols>
  <sheetData>
    <row r="1" spans="1:10" ht="132" x14ac:dyDescent="0.3">
      <c r="A1" s="2"/>
      <c r="B1" s="3" t="s">
        <v>18</v>
      </c>
      <c r="C1" s="3"/>
      <c r="D1" s="3"/>
      <c r="E1" s="3"/>
      <c r="F1" s="3"/>
      <c r="G1" s="3"/>
    </row>
    <row r="2" spans="1:10" x14ac:dyDescent="0.3">
      <c r="A2" s="2"/>
      <c r="B2" s="3" t="s">
        <v>14</v>
      </c>
      <c r="C2" s="6" t="s">
        <v>19</v>
      </c>
      <c r="D2" s="6" t="s">
        <v>20</v>
      </c>
      <c r="E2" s="7" t="s">
        <v>21</v>
      </c>
      <c r="F2" s="5" t="s">
        <v>22</v>
      </c>
      <c r="G2" s="5" t="s">
        <v>9</v>
      </c>
    </row>
    <row r="3" spans="1:10" ht="198" x14ac:dyDescent="0.3">
      <c r="A3" s="2">
        <f t="shared" ref="A3:A20" si="0">+A2+1</f>
        <v>1</v>
      </c>
      <c r="B3" s="3" t="s">
        <v>172</v>
      </c>
      <c r="F3" s="5"/>
      <c r="G3" s="5"/>
      <c r="I3" s="8"/>
      <c r="J3" s="8"/>
    </row>
    <row r="4" spans="1:10" ht="313.5" x14ac:dyDescent="0.3">
      <c r="A4" s="2"/>
      <c r="B4" s="3" t="s">
        <v>173</v>
      </c>
      <c r="F4" s="5"/>
      <c r="G4" s="5"/>
      <c r="I4" s="8"/>
      <c r="J4" s="8"/>
    </row>
    <row r="5" spans="1:10" ht="82.5" x14ac:dyDescent="0.3">
      <c r="A5" s="2"/>
      <c r="B5" s="3" t="s">
        <v>174</v>
      </c>
      <c r="F5" s="5"/>
      <c r="G5" s="5"/>
      <c r="I5" s="8"/>
      <c r="J5" s="8"/>
    </row>
    <row r="6" spans="1:10" ht="231" x14ac:dyDescent="0.3">
      <c r="A6" s="2"/>
      <c r="B6" s="3" t="s">
        <v>175</v>
      </c>
      <c r="D6" s="1" t="s">
        <v>25</v>
      </c>
      <c r="E6" s="1">
        <v>2</v>
      </c>
      <c r="F6" s="5"/>
      <c r="G6" s="5"/>
      <c r="I6" s="8"/>
      <c r="J6" s="8"/>
    </row>
    <row r="7" spans="1:10" ht="49.5" x14ac:dyDescent="0.3">
      <c r="A7" s="2">
        <f>+A3+1</f>
        <v>2</v>
      </c>
      <c r="B7" s="3" t="s">
        <v>182</v>
      </c>
      <c r="D7" s="1" t="s">
        <v>25</v>
      </c>
      <c r="E7" s="1">
        <v>22</v>
      </c>
      <c r="F7" s="5"/>
      <c r="G7" s="5"/>
      <c r="I7" s="8"/>
      <c r="J7" s="8"/>
    </row>
    <row r="8" spans="1:10" ht="49.5" x14ac:dyDescent="0.3">
      <c r="A8" s="2">
        <f t="shared" si="0"/>
        <v>3</v>
      </c>
      <c r="B8" s="3" t="s">
        <v>184</v>
      </c>
      <c r="D8" s="1" t="s">
        <v>25</v>
      </c>
      <c r="E8" s="1">
        <v>2</v>
      </c>
      <c r="F8" s="5"/>
      <c r="G8" s="5"/>
      <c r="I8" s="8"/>
      <c r="J8" s="8"/>
    </row>
    <row r="9" spans="1:10" ht="49.5" x14ac:dyDescent="0.3">
      <c r="A9" s="2">
        <f t="shared" si="0"/>
        <v>4</v>
      </c>
      <c r="B9" s="3" t="s">
        <v>185</v>
      </c>
      <c r="D9" s="1" t="s">
        <v>25</v>
      </c>
      <c r="E9" s="1">
        <v>2</v>
      </c>
      <c r="F9" s="5"/>
      <c r="G9" s="5"/>
      <c r="I9" s="8"/>
      <c r="J9" s="8"/>
    </row>
    <row r="10" spans="1:10" ht="33" x14ac:dyDescent="0.3">
      <c r="A10" s="2">
        <f t="shared" si="0"/>
        <v>5</v>
      </c>
      <c r="B10" s="3" t="s">
        <v>183</v>
      </c>
      <c r="D10" s="1" t="s">
        <v>25</v>
      </c>
      <c r="E10" s="1">
        <v>2</v>
      </c>
      <c r="F10" s="5"/>
      <c r="G10" s="5"/>
      <c r="I10" s="8"/>
      <c r="J10" s="8"/>
    </row>
    <row r="11" spans="1:10" ht="82.5" x14ac:dyDescent="0.3">
      <c r="A11" s="2">
        <f t="shared" si="0"/>
        <v>6</v>
      </c>
      <c r="B11" s="3" t="s">
        <v>179</v>
      </c>
      <c r="D11" s="1" t="s">
        <v>31</v>
      </c>
      <c r="E11" s="1">
        <v>2</v>
      </c>
      <c r="F11" s="5"/>
      <c r="G11" s="5"/>
      <c r="I11" s="8"/>
      <c r="J11" s="8"/>
    </row>
    <row r="12" spans="1:10" ht="82.5" x14ac:dyDescent="0.3">
      <c r="A12" s="2">
        <f t="shared" si="0"/>
        <v>7</v>
      </c>
      <c r="B12" s="3" t="s">
        <v>180</v>
      </c>
      <c r="D12" s="1" t="s">
        <v>31</v>
      </c>
      <c r="E12" s="1">
        <v>2</v>
      </c>
      <c r="F12" s="5"/>
      <c r="G12" s="5"/>
      <c r="I12" s="8"/>
      <c r="J12" s="8"/>
    </row>
    <row r="13" spans="1:10" ht="82.5" x14ac:dyDescent="0.3">
      <c r="A13" s="2">
        <f t="shared" si="0"/>
        <v>8</v>
      </c>
      <c r="B13" s="3" t="s">
        <v>57</v>
      </c>
      <c r="C13" s="6" t="s">
        <v>58</v>
      </c>
      <c r="D13" s="1" t="s">
        <v>0</v>
      </c>
      <c r="E13" s="1">
        <v>22</v>
      </c>
      <c r="F13" s="5"/>
      <c r="G13" s="5"/>
      <c r="I13" s="8"/>
      <c r="J13" s="8"/>
    </row>
    <row r="14" spans="1:10" x14ac:dyDescent="0.3">
      <c r="A14" s="2">
        <f t="shared" si="0"/>
        <v>9</v>
      </c>
      <c r="B14" s="3"/>
      <c r="C14" s="6" t="s">
        <v>59</v>
      </c>
      <c r="D14" s="1" t="s">
        <v>0</v>
      </c>
      <c r="E14" s="1">
        <v>16</v>
      </c>
      <c r="F14" s="5"/>
      <c r="G14" s="5"/>
      <c r="I14" s="8"/>
      <c r="J14" s="8"/>
    </row>
    <row r="15" spans="1:10" x14ac:dyDescent="0.3">
      <c r="A15" s="2">
        <f t="shared" si="0"/>
        <v>10</v>
      </c>
      <c r="B15" s="3"/>
      <c r="C15" s="6" t="s">
        <v>176</v>
      </c>
      <c r="D15" s="1" t="s">
        <v>0</v>
      </c>
      <c r="E15" s="1">
        <v>8</v>
      </c>
      <c r="F15" s="5"/>
      <c r="G15" s="5"/>
      <c r="I15" s="8"/>
      <c r="J15" s="8"/>
    </row>
    <row r="16" spans="1:10" ht="66" x14ac:dyDescent="0.3">
      <c r="A16" s="2">
        <f t="shared" si="0"/>
        <v>11</v>
      </c>
      <c r="B16" s="3" t="s">
        <v>177</v>
      </c>
      <c r="D16" s="1" t="s">
        <v>8</v>
      </c>
      <c r="E16" s="1">
        <v>20</v>
      </c>
      <c r="F16" s="30"/>
      <c r="G16" s="5"/>
      <c r="I16" s="8"/>
      <c r="J16" s="8"/>
    </row>
    <row r="17" spans="1:11" ht="49.5" x14ac:dyDescent="0.3">
      <c r="A17" s="2">
        <f t="shared" si="0"/>
        <v>12</v>
      </c>
      <c r="B17" s="3" t="s">
        <v>178</v>
      </c>
      <c r="D17" s="1" t="s">
        <v>25</v>
      </c>
      <c r="E17" s="1">
        <v>6</v>
      </c>
      <c r="F17" s="5"/>
      <c r="G17" s="5"/>
      <c r="I17" s="8"/>
      <c r="J17" s="8"/>
    </row>
    <row r="18" spans="1:11" ht="49.5" x14ac:dyDescent="0.3">
      <c r="A18" s="2">
        <f t="shared" si="0"/>
        <v>13</v>
      </c>
      <c r="B18" s="3" t="s">
        <v>60</v>
      </c>
      <c r="D18" s="1" t="s">
        <v>25</v>
      </c>
      <c r="E18" s="1">
        <v>4</v>
      </c>
      <c r="F18" s="5"/>
      <c r="G18" s="5"/>
      <c r="I18" s="8"/>
      <c r="J18" s="8"/>
    </row>
    <row r="19" spans="1:11" ht="33" x14ac:dyDescent="0.3">
      <c r="A19" s="2">
        <f t="shared" si="0"/>
        <v>14</v>
      </c>
      <c r="B19" s="3" t="s">
        <v>181</v>
      </c>
      <c r="D19" s="1" t="s">
        <v>25</v>
      </c>
      <c r="E19" s="1">
        <v>4</v>
      </c>
      <c r="F19" s="5"/>
      <c r="G19" s="5"/>
      <c r="I19" s="8"/>
    </row>
    <row r="20" spans="1:11" ht="33" x14ac:dyDescent="0.3">
      <c r="A20" s="2">
        <f t="shared" si="0"/>
        <v>15</v>
      </c>
      <c r="B20" s="11" t="s">
        <v>36</v>
      </c>
      <c r="D20" s="6" t="s">
        <v>25</v>
      </c>
      <c r="E20" s="7">
        <v>1</v>
      </c>
      <c r="F20" s="5"/>
      <c r="G20" s="5"/>
      <c r="I20" s="5"/>
    </row>
    <row r="21" spans="1:11" x14ac:dyDescent="0.3">
      <c r="A21" s="2"/>
      <c r="B21" s="3"/>
      <c r="C21" s="6"/>
      <c r="D21" s="6"/>
      <c r="E21" s="7"/>
      <c r="F21" s="5"/>
      <c r="G21" s="5"/>
    </row>
    <row r="22" spans="1:11" x14ac:dyDescent="0.3">
      <c r="A22" s="2"/>
      <c r="B22" s="3" t="s">
        <v>61</v>
      </c>
      <c r="F22" s="5"/>
    </row>
    <row r="23" spans="1:11" ht="115.5" x14ac:dyDescent="0.3">
      <c r="A23" s="2">
        <f t="shared" ref="A23:A26" si="1">+A22+1</f>
        <v>1</v>
      </c>
      <c r="B23" s="3" t="s">
        <v>62</v>
      </c>
      <c r="C23" s="6"/>
      <c r="D23" s="6" t="s">
        <v>25</v>
      </c>
      <c r="E23" s="7">
        <v>1</v>
      </c>
      <c r="F23" s="5"/>
      <c r="G23" s="5"/>
      <c r="I23" s="13"/>
      <c r="K23" s="3"/>
    </row>
    <row r="24" spans="1:11" ht="33" x14ac:dyDescent="0.3">
      <c r="A24" s="2">
        <f t="shared" si="1"/>
        <v>2</v>
      </c>
      <c r="B24" s="3" t="s">
        <v>47</v>
      </c>
      <c r="C24" s="6"/>
      <c r="D24" s="6" t="s">
        <v>25</v>
      </c>
      <c r="E24" s="7">
        <v>1</v>
      </c>
      <c r="F24" s="5"/>
      <c r="G24" s="5"/>
      <c r="I24" s="13"/>
    </row>
    <row r="25" spans="1:11" ht="49.5" x14ac:dyDescent="0.3">
      <c r="A25" s="2">
        <f t="shared" si="1"/>
        <v>3</v>
      </c>
      <c r="B25" s="3" t="s">
        <v>63</v>
      </c>
      <c r="C25" s="6"/>
      <c r="D25" s="6" t="s">
        <v>25</v>
      </c>
      <c r="E25" s="7">
        <v>1</v>
      </c>
      <c r="F25" s="5"/>
      <c r="G25" s="5"/>
      <c r="I25" s="14"/>
    </row>
    <row r="26" spans="1:11" ht="33" x14ac:dyDescent="0.3">
      <c r="A26" s="2">
        <f t="shared" si="1"/>
        <v>4</v>
      </c>
      <c r="B26" s="3" t="s">
        <v>64</v>
      </c>
      <c r="C26" s="6"/>
      <c r="D26" s="6" t="s">
        <v>25</v>
      </c>
      <c r="E26" s="7">
        <v>1</v>
      </c>
      <c r="F26" s="5"/>
      <c r="G26" s="5"/>
    </row>
    <row r="27" spans="1:11" x14ac:dyDescent="0.3">
      <c r="A27" s="2"/>
      <c r="C27" s="6"/>
      <c r="D27" s="6"/>
      <c r="E27" s="7"/>
      <c r="F27" s="5"/>
      <c r="G27" s="5"/>
    </row>
    <row r="28" spans="1:11" x14ac:dyDescent="0.3">
      <c r="A28" s="2"/>
      <c r="B28" s="3" t="s">
        <v>15</v>
      </c>
      <c r="C28" s="6"/>
      <c r="D28" s="6"/>
      <c r="E28" s="7"/>
      <c r="F28" s="5"/>
      <c r="G28" s="5"/>
    </row>
    <row r="29" spans="1:11" x14ac:dyDescent="0.3">
      <c r="A29" s="2"/>
      <c r="B29" s="3" t="s">
        <v>50</v>
      </c>
      <c r="C29" s="6"/>
      <c r="D29" s="6"/>
      <c r="E29" s="7"/>
      <c r="F29" s="5"/>
      <c r="G29" s="5"/>
    </row>
    <row r="30" spans="1:11" x14ac:dyDescent="0.3">
      <c r="A30" s="2"/>
      <c r="B30" s="3" t="s">
        <v>17</v>
      </c>
      <c r="C30" s="6"/>
      <c r="D30" s="6"/>
      <c r="E30" s="7"/>
      <c r="F30" s="5"/>
      <c r="G30" s="5"/>
    </row>
    <row r="33" spans="10:11" x14ac:dyDescent="0.3">
      <c r="J33" s="5"/>
      <c r="K33" s="5"/>
    </row>
    <row r="34" spans="10:11" x14ac:dyDescent="0.3">
      <c r="J34" s="5"/>
      <c r="K34" s="5"/>
    </row>
    <row r="35" spans="10:11" x14ac:dyDescent="0.3">
      <c r="J35" s="5"/>
      <c r="K35" s="5"/>
    </row>
    <row r="36" spans="10:11" x14ac:dyDescent="0.3">
      <c r="J36" s="5"/>
      <c r="K36" s="5"/>
    </row>
    <row r="37" spans="10:11" x14ac:dyDescent="0.3">
      <c r="J37" s="5"/>
      <c r="K37" s="5"/>
    </row>
    <row r="38" spans="10:11" x14ac:dyDescent="0.3">
      <c r="J38" s="5"/>
      <c r="K38" s="5"/>
    </row>
    <row r="39" spans="10:11" x14ac:dyDescent="0.3">
      <c r="J39" s="5"/>
      <c r="K39" s="5"/>
    </row>
    <row r="40" spans="10:11" x14ac:dyDescent="0.3">
      <c r="J40" s="5"/>
      <c r="K40" s="5"/>
    </row>
    <row r="41" spans="10:11" x14ac:dyDescent="0.3">
      <c r="J41" s="5"/>
      <c r="K41" s="5"/>
    </row>
    <row r="42" spans="10:11" x14ac:dyDescent="0.3">
      <c r="J42" s="5"/>
      <c r="K42" s="5"/>
    </row>
    <row r="43" spans="10:11" x14ac:dyDescent="0.3">
      <c r="J43" s="5"/>
      <c r="K43" s="5"/>
    </row>
    <row r="44" spans="10:11" x14ac:dyDescent="0.3">
      <c r="J44" s="5"/>
      <c r="K44" s="5"/>
    </row>
    <row r="45" spans="10:11" x14ac:dyDescent="0.3">
      <c r="J45" s="5"/>
      <c r="K45" s="5"/>
    </row>
    <row r="46" spans="10:11" x14ac:dyDescent="0.3">
      <c r="J46" s="5"/>
      <c r="K46" s="5"/>
    </row>
    <row r="47" spans="10:11" x14ac:dyDescent="0.3">
      <c r="K47" s="5"/>
    </row>
    <row r="48" spans="10:11" x14ac:dyDescent="0.3">
      <c r="K48" s="5"/>
    </row>
    <row r="49" spans="10:11" x14ac:dyDescent="0.3">
      <c r="K49" s="5"/>
    </row>
    <row r="50" spans="10:11" x14ac:dyDescent="0.3">
      <c r="J50" s="5"/>
      <c r="K50" s="5"/>
    </row>
  </sheetData>
  <pageMargins left="1.1770833333333333" right="0.13541666666666666" top="1.1458333333333333" bottom="1.093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5</vt:i4>
      </vt:variant>
    </vt:vector>
  </HeadingPairs>
  <TitlesOfParts>
    <vt:vector size="5" baseType="lpstr">
      <vt:lpstr>REK</vt:lpstr>
      <vt:lpstr>VDV</vt:lpstr>
      <vt:lpstr>OGR</vt:lpstr>
      <vt:lpstr>HLJ</vt:lpstr>
      <vt:lpstr>PRZ</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Danilo Istenič</dc:creator>
  <cp:lastModifiedBy>Stane Lasic</cp:lastModifiedBy>
  <cp:lastPrinted>2016-09-09T12:00:29Z</cp:lastPrinted>
  <dcterms:created xsi:type="dcterms:W3CDTF">1998-09-13T17:58:18Z</dcterms:created>
  <dcterms:modified xsi:type="dcterms:W3CDTF">2016-09-09T12:04:46Z</dcterms:modified>
</cp:coreProperties>
</file>