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2375" windowWidth="21840" windowHeight="12270" tabRatio="725" activeTab="0"/>
  </bookViews>
  <sheets>
    <sheet name="Priloga 3a POŽAR" sheetId="1" r:id="rId1"/>
    <sheet name="Priloga 3c STROJELOM" sheetId="2" r:id="rId2"/>
    <sheet name="Priloga 3d ELEKTRONIKA" sheetId="3" r:id="rId3"/>
    <sheet name="Priloga 3e VLOM IN ROP" sheetId="4" r:id="rId4"/>
    <sheet name="Priloga 3g ODGOVORNOST" sheetId="5" r:id="rId5"/>
    <sheet name="Priloga 3h VOZILA" sheetId="6" r:id="rId6"/>
    <sheet name="Priloga 3∑ REKAPITULACIJA " sheetId="7" r:id="rId7"/>
    <sheet name="Priloga 3i VAROVALNI UKREPI" sheetId="8" r:id="rId8"/>
    <sheet name="Priloga 3j ŠKODNI REZULTAT" sheetId="9" r:id="rId9"/>
    <sheet name="Sheet1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Polona Hvasti</author>
  </authors>
  <commentList>
    <comment ref="A1" authorId="0">
      <text>
        <r>
          <rPr>
            <b/>
            <sz val="8"/>
            <rFont val="Tahoma"/>
            <family val="0"/>
          </rPr>
          <t>Polona Hvasti: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<sst xmlns="http://schemas.openxmlformats.org/spreadsheetml/2006/main" count="1311" uniqueCount="428">
  <si>
    <t>ODGOVORNOST</t>
  </si>
  <si>
    <t>STROJELOM</t>
  </si>
  <si>
    <t>ELEKTRONIKA</t>
  </si>
  <si>
    <t>VRSTA VOZIL</t>
  </si>
  <si>
    <t>VOZILO</t>
  </si>
  <si>
    <t>vrsta / tip vozila</t>
  </si>
  <si>
    <t>moč motorja KW</t>
  </si>
  <si>
    <t>ccm</t>
  </si>
  <si>
    <t>št. reg. mest</t>
  </si>
  <si>
    <t>št. šasije</t>
  </si>
  <si>
    <t xml:space="preserve">leto izdelave     </t>
  </si>
  <si>
    <t>da</t>
  </si>
  <si>
    <t>Trajanje zavarovanja</t>
  </si>
  <si>
    <t>od</t>
  </si>
  <si>
    <t>do</t>
  </si>
  <si>
    <t>podatki naročnika</t>
  </si>
  <si>
    <t xml:space="preserve">PONUDBA JE VELJAVNA  DO </t>
  </si>
  <si>
    <t>Kraj:</t>
  </si>
  <si>
    <t>Datum:</t>
  </si>
  <si>
    <t>Podpis odgovorne osebe:</t>
  </si>
  <si>
    <t>ZAVAROVALEC</t>
  </si>
  <si>
    <t>ZAVAROVANEC IN LOKACIJA</t>
  </si>
  <si>
    <t>POŽAR in dodatne nevarnosti</t>
  </si>
  <si>
    <t>PONUDNIK:</t>
  </si>
  <si>
    <t>reg. številka</t>
  </si>
  <si>
    <t xml:space="preserve">2.                zavarovanje vsakokratnega voznika              AO+                  </t>
  </si>
  <si>
    <t>POŽAR in nekatere druge nevarnosti</t>
  </si>
  <si>
    <t>VLOM</t>
  </si>
  <si>
    <t>AVTOMOBILI</t>
  </si>
  <si>
    <t>SKUPAJ</t>
  </si>
  <si>
    <t>DODATNE NEVARNOSTI</t>
  </si>
  <si>
    <t xml:space="preserve">AK </t>
  </si>
  <si>
    <t>NAROČNIK:</t>
  </si>
  <si>
    <t xml:space="preserve">Stroški čiščenja in odvoza odpadnega materiala </t>
  </si>
  <si>
    <t xml:space="preserve">Datum: </t>
  </si>
  <si>
    <t xml:space="preserve">Podpis odgovorne osebe: </t>
  </si>
  <si>
    <t>LOKACIJA</t>
  </si>
  <si>
    <t>letnik gradnje objekta</t>
  </si>
  <si>
    <t>neto tlorisna  površina po GURS</t>
  </si>
  <si>
    <t>POŽAR</t>
  </si>
  <si>
    <t>naprave za gašenje splinkerji</t>
  </si>
  <si>
    <t>posebni hladilni in gasilni sistemi</t>
  </si>
  <si>
    <t xml:space="preserve"> naprave za javljanje požara</t>
  </si>
  <si>
    <t>ali so naprave za javljanje požara vezane na gasilsko enoto oziroma ali obstaja čuvajska služba</t>
  </si>
  <si>
    <t>stalna tovarniška gasilska enota</t>
  </si>
  <si>
    <t>kontrolen ure- odhodi</t>
  </si>
  <si>
    <t>video nadzor</t>
  </si>
  <si>
    <t>hidranti</t>
  </si>
  <si>
    <t>gasilski aparati</t>
  </si>
  <si>
    <t>naprave za neprekinjeno napajanje računalniških sistemov (UPS)</t>
  </si>
  <si>
    <t>24 urna navzočnost čuvaja</t>
  </si>
  <si>
    <t>obhodi službe za varovanje premoženja</t>
  </si>
  <si>
    <t>protivlome naprave</t>
  </si>
  <si>
    <t>vlomske javljalne naprave povezane z dežurnim centrom</t>
  </si>
  <si>
    <t>z dvema neodvisnima viroma vode</t>
  </si>
  <si>
    <t>z enim virom vode</t>
  </si>
  <si>
    <t>avtomatsko aktiviranje</t>
  </si>
  <si>
    <t>ročno aktiviranje</t>
  </si>
  <si>
    <t>avtomatska naprava s hladilnim in antikatalitičnim učinkom</t>
  </si>
  <si>
    <t>sistem za gašenje s plinom</t>
  </si>
  <si>
    <t>sistem za zaščito pred eksplozijo</t>
  </si>
  <si>
    <t>avtomatske naprave za gašenje s CO2 ali halonom</t>
  </si>
  <si>
    <t>aerosolni gasilnik z električnim proženjem z vžigom vžigalnega nitroceluloznega elementa</t>
  </si>
  <si>
    <t>avtomatske</t>
  </si>
  <si>
    <t>ročne</t>
  </si>
  <si>
    <t xml:space="preserve">NETO PONUDBENA LETNA PREMIJA </t>
  </si>
  <si>
    <t>Zavarovanjen vozil</t>
  </si>
  <si>
    <t>SKUPAJ NETO PONUDBENA LETNA PREMIJA</t>
  </si>
  <si>
    <t>SKUPAJ BRUTO PONUDBENA LETNA PREMIJA</t>
  </si>
  <si>
    <t>LOKACIJE</t>
  </si>
  <si>
    <t xml:space="preserve">REKAPITULACIJA PONUDBENIH PREMIJ </t>
  </si>
  <si>
    <t xml:space="preserve">AVTOMOBILI </t>
  </si>
  <si>
    <t>NAROČNIK</t>
  </si>
  <si>
    <t>Seznam lokacij in zavarovalnih vsot za zavarovanje požara in nekaterih drugih nevarnosti</t>
  </si>
  <si>
    <t>NEPREMIČNINE</t>
  </si>
  <si>
    <t>PREMIČNINE</t>
  </si>
  <si>
    <t>GRADBENI OBJEKTI</t>
  </si>
  <si>
    <t>Zavarovalno tehnične priloge so avtorska lastnina sestavljalcev in ga brez njihovega pisnega soglasja ni dovoljeno uporabljati, kopirati, posredovati drugim osebam ali drugače razmnoževati :                                                     
Copyright © 2006-2016 SIPOS d.o o.</t>
  </si>
  <si>
    <t>z DDV</t>
  </si>
  <si>
    <t>brez DDV</t>
  </si>
  <si>
    <t>ZAVAROVALEC in ZAVAROVANEC</t>
  </si>
  <si>
    <t>SLOVENIJA</t>
  </si>
  <si>
    <t>ZV za čiste premoženjske škode</t>
  </si>
  <si>
    <t>letni agregat</t>
  </si>
  <si>
    <t>odbitna franšiza</t>
  </si>
  <si>
    <t>zavarovalna kritja</t>
  </si>
  <si>
    <t>število zaposlenih</t>
  </si>
  <si>
    <t>OBČINA LITIJA, JEREBOVA ULICA 14, 1270 LITIJA</t>
  </si>
  <si>
    <t>5% od ZV</t>
  </si>
  <si>
    <t>brez</t>
  </si>
  <si>
    <t>splošna odgovornost</t>
  </si>
  <si>
    <t>delodajalčeva odgovornost</t>
  </si>
  <si>
    <t>dodatne nevarnosti, ki ne izvirajo iz dejavnosti</t>
  </si>
  <si>
    <t>dogovorjena vrednost</t>
  </si>
  <si>
    <t>Občina Litija</t>
  </si>
  <si>
    <t>nabavna vrednost</t>
  </si>
  <si>
    <t>OBČINA LITIJA</t>
  </si>
  <si>
    <t xml:space="preserve">ZV za ekološke škode </t>
  </si>
  <si>
    <t>3% od ZV</t>
  </si>
  <si>
    <t>TRAJANJE ZAVAROVANJA</t>
  </si>
  <si>
    <t>1.1.2017 - 31.12.2021</t>
  </si>
  <si>
    <t>1.1.2017 -
31.12.2021</t>
  </si>
  <si>
    <t>1.1.2017 - 
 31.12.2021</t>
  </si>
  <si>
    <t>1.1.2017 - 
31.12.2021</t>
  </si>
  <si>
    <t>1.1.2017 -
 31.12.2021</t>
  </si>
  <si>
    <t>ZV</t>
  </si>
  <si>
    <t>priloga 2a</t>
  </si>
  <si>
    <t>1.rizik</t>
  </si>
  <si>
    <t xml:space="preserve">VANDALIZEM </t>
  </si>
  <si>
    <t xml:space="preserve">METEORNA VODA, ŽLED IN ZMRZAL za objekt, opremo, umetniške predmete in zaloge </t>
  </si>
  <si>
    <t xml:space="preserve">POPLAVA , VISOKA IN TALNA VODA  za objekt, opremo, umetniške predmete in zaloge </t>
  </si>
  <si>
    <t xml:space="preserve">IZLIV VODE za objekt, opremo, umetniške predmete </t>
  </si>
  <si>
    <t>OBČINA LITIJA / KSP LITIJA d.o.o., PONOVIŠKA CESTA 15, 1270 LITIJA</t>
  </si>
  <si>
    <t>stanovanja v lasti KSP Litija</t>
  </si>
  <si>
    <t>Gabrovka 56</t>
  </si>
  <si>
    <t>Gabrovka 17 a</t>
  </si>
  <si>
    <t>Cesta Komandanta Staneta 11</t>
  </si>
  <si>
    <t>KSP Litija</t>
  </si>
  <si>
    <t>Ponoviška 15, Litija</t>
  </si>
  <si>
    <t>Objekt Baza Šmartno</t>
  </si>
  <si>
    <t>Pokopališče Litija</t>
  </si>
  <si>
    <t>Pokopališče Šmartno</t>
  </si>
  <si>
    <t>Kresnice</t>
  </si>
  <si>
    <t>Velika Preska</t>
  </si>
  <si>
    <t>Račica</t>
  </si>
  <si>
    <t>Deponija Širjava</t>
  </si>
  <si>
    <t>Magistarlni cevovod Litija</t>
  </si>
  <si>
    <t>Stanovanjski fond v lasti Občine Litija</t>
  </si>
  <si>
    <t>Občina Litija-stanovanjski fond v lasti Občine Litija</t>
  </si>
  <si>
    <t>Brodarska</t>
  </si>
  <si>
    <t xml:space="preserve">Cesta Komandanta Staneta </t>
  </si>
  <si>
    <t>Cesta Zasavskega bataljona</t>
  </si>
  <si>
    <t>Dole</t>
  </si>
  <si>
    <t>Gabrovka</t>
  </si>
  <si>
    <t>Gubčeva</t>
  </si>
  <si>
    <t>Levstikova</t>
  </si>
  <si>
    <t>Maistrova</t>
  </si>
  <si>
    <t>Prvomajska</t>
  </si>
  <si>
    <t>Trg na Stavbah</t>
  </si>
  <si>
    <t>Ulica solidarnosti</t>
  </si>
  <si>
    <t>Mamolj</t>
  </si>
  <si>
    <t>Jevnica</t>
  </si>
  <si>
    <t xml:space="preserve">Ponoviška </t>
  </si>
  <si>
    <t>Ulica Mire Pregljeve</t>
  </si>
  <si>
    <t>Vače</t>
  </si>
  <si>
    <t>Sitarjevška</t>
  </si>
  <si>
    <t>Valvazorjev trg</t>
  </si>
  <si>
    <t>Gabrovka garaža</t>
  </si>
  <si>
    <t>Ponoviška -poslov.prostor</t>
  </si>
  <si>
    <t>Ljubljanska cesta -poslov.prostor</t>
  </si>
  <si>
    <t>Dole - poslov.prostor</t>
  </si>
  <si>
    <t>Objekt Stara Sodnija</t>
  </si>
  <si>
    <t>Gabrovka .poslov.prostor</t>
  </si>
  <si>
    <t>ZALOGE</t>
  </si>
  <si>
    <t xml:space="preserve">Občina Litija </t>
  </si>
  <si>
    <t>Sitarjevec</t>
  </si>
  <si>
    <t>Ljubljanska cesta</t>
  </si>
  <si>
    <t>Graška</t>
  </si>
  <si>
    <t>Svibno - Zgornji Log</t>
  </si>
  <si>
    <t>Tenetiše</t>
  </si>
  <si>
    <t>Slivna</t>
  </si>
  <si>
    <t>Golišče</t>
  </si>
  <si>
    <t>Mala Goba</t>
  </si>
  <si>
    <t>Velika Goba</t>
  </si>
  <si>
    <t>Konjšica</t>
  </si>
  <si>
    <t>Čateška gora</t>
  </si>
  <si>
    <t>Gaberska Gora</t>
  </si>
  <si>
    <t>Vernek</t>
  </si>
  <si>
    <t>Ribče</t>
  </si>
  <si>
    <t>Zapodje</t>
  </si>
  <si>
    <t xml:space="preserve">Vače </t>
  </si>
  <si>
    <t>Klanec</t>
  </si>
  <si>
    <t>Tlaka</t>
  </si>
  <si>
    <t>Vodice</t>
  </si>
  <si>
    <t>Kanalizacija Litija</t>
  </si>
  <si>
    <t>Reka Gozd</t>
  </si>
  <si>
    <t>Litija</t>
  </si>
  <si>
    <t>nadzemni objekti in inštalacije</t>
  </si>
  <si>
    <t xml:space="preserve">Ljubljanska cesta </t>
  </si>
  <si>
    <t>gradbeni objekti</t>
  </si>
  <si>
    <t>Podroje - Grilovec -Brezje</t>
  </si>
  <si>
    <t>Kostrevnica</t>
  </si>
  <si>
    <t>Gradiške Laze</t>
  </si>
  <si>
    <t>Račica - Štanga</t>
  </si>
  <si>
    <t>Primskovo</t>
  </si>
  <si>
    <t>Vintarjevec - Dom Tisje</t>
  </si>
  <si>
    <t>Vintarjevec vas</t>
  </si>
  <si>
    <t>Leskovica - Vrata</t>
  </si>
  <si>
    <t>Črpališča kanalizacija Šmartno</t>
  </si>
  <si>
    <t>Planina - Ravni osredek</t>
  </si>
  <si>
    <t>Vodovod Šmartno</t>
  </si>
  <si>
    <t>Staretov trg</t>
  </si>
  <si>
    <t>Bartlova ulica</t>
  </si>
  <si>
    <t>OŠ Kostrevnica - stanovanje</t>
  </si>
  <si>
    <t>Za povrtmi</t>
  </si>
  <si>
    <t>POŠ Štangarske Poljane - stanovanje</t>
  </si>
  <si>
    <t>OŠ Šmartno - stanovanje</t>
  </si>
  <si>
    <t>POŠ Primskovo  - stanovanje</t>
  </si>
  <si>
    <t>Grumova</t>
  </si>
  <si>
    <t>Zavrstnik</t>
  </si>
  <si>
    <t>Staretov trg - poslovni prostori</t>
  </si>
  <si>
    <t>Občina Šmartno</t>
  </si>
  <si>
    <t>ZAVAROVANEC LOKACIJA</t>
  </si>
  <si>
    <t>JP KOMUNALA STANOVANJSKO PODJETJE LITIJA d.o.o., PONOVIŠKA CESTA 15, 1270 LITIJA</t>
  </si>
  <si>
    <t>Stanovanjski fond v lasti Občine Šmartno</t>
  </si>
  <si>
    <t>Cesta kom. Staneta</t>
  </si>
  <si>
    <t xml:space="preserve">Levstikova </t>
  </si>
  <si>
    <t>Ulica Solidarnosti</t>
  </si>
  <si>
    <t>Gabrovka - garaža</t>
  </si>
  <si>
    <t>Gabrovka - poslovni prostor</t>
  </si>
  <si>
    <t>Valvazorjev trg - poslovni prostor</t>
  </si>
  <si>
    <t>Ponoviška - poslovni prostor</t>
  </si>
  <si>
    <t>Ulica Mire Pregljeve - poslovni prostor</t>
  </si>
  <si>
    <t>Ljubljanska cesta - poslovni prostor</t>
  </si>
  <si>
    <t>Dole - poslovni prostor</t>
  </si>
  <si>
    <t>gradbeni objekti:</t>
  </si>
  <si>
    <t>stroji, naprave, -potopna črpalka</t>
  </si>
  <si>
    <t>stroji, naprave, oprema - komunikacijska sredstva</t>
  </si>
  <si>
    <t>elektro omarice</t>
  </si>
  <si>
    <t>Magistralni cevovod Litija</t>
  </si>
  <si>
    <t xml:space="preserve">VLMO IN ROP </t>
  </si>
  <si>
    <t>Stroški popravila ob vlomu</t>
  </si>
  <si>
    <t>OPREMA. Stroji, aparati, drobni inventar</t>
  </si>
  <si>
    <t>GOTOVINA, v 100 kg težki železni  blagajni</t>
  </si>
  <si>
    <t>trdo pritrjeno premoženje</t>
  </si>
  <si>
    <t>rop in prenos gotovine s prometno nesrečo</t>
  </si>
  <si>
    <t>60 zaposlenih, 1 -10 študnetov</t>
  </si>
  <si>
    <t xml:space="preserve">odgovornost iz naslova posesti, upravljalec stavb, 3 stanovanja, javne površine 422,92 km </t>
  </si>
  <si>
    <t>odgovornost iz naslova posesti, stanovanj in poslovnih prostorov</t>
  </si>
  <si>
    <t xml:space="preserve">poslovni prostori </t>
  </si>
  <si>
    <t>15 poslovnih prostorov s kvadraturo 2.539,30 m2</t>
  </si>
  <si>
    <t xml:space="preserve">stanovanja </t>
  </si>
  <si>
    <t>2 poslovna prostora s kvadraturo 104,77 m2</t>
  </si>
  <si>
    <t>KSP LITIJA</t>
  </si>
  <si>
    <t>STANOVANJSKI FOND V LASTI OBČINE LITIJA</t>
  </si>
  <si>
    <t>STANOVANJSKI FOND V LASTI OBČINE ŠMARTNO</t>
  </si>
  <si>
    <t>OBČINA ŠMARTNO</t>
  </si>
  <si>
    <t>Ponoviška 12 -poslov.prostor</t>
  </si>
  <si>
    <t>Konjišnica</t>
  </si>
  <si>
    <t xml:space="preserve">velika Preska </t>
  </si>
  <si>
    <t>magistarlni cevovod Litija</t>
  </si>
  <si>
    <t>Pokopališče Litija - mrliške vežice</t>
  </si>
  <si>
    <t>Pokopališče Šmartno - mrliške vežice</t>
  </si>
  <si>
    <t>NEZGODNO ZAVAROVANJE-KOLEKTIVNO</t>
  </si>
  <si>
    <t>posebni nevarnostni viri, vodovodi kanalizacija 404 km z izlivom vode</t>
  </si>
  <si>
    <t>KSP LITIJA d.o.o.</t>
  </si>
  <si>
    <t>ZV za poškodovanje oseb, stvari</t>
  </si>
  <si>
    <t>x</t>
  </si>
  <si>
    <t>KSP Litija d.o.o., Ponoviška cesta 15, 1270 Litija</t>
  </si>
  <si>
    <t>KSP LITIJA d.o.o. -stanopvanjski sklad</t>
  </si>
  <si>
    <t>KSP Litija d.o.o., Ponoviška cesta 15, 1270 Litija - Stanovanjski sklad</t>
  </si>
  <si>
    <t>KSP Litija d.o.o., Ponoviška cesta 15, 1270 Litija -Stanovanjski sklad</t>
  </si>
  <si>
    <t xml:space="preserve">KSP Litija </t>
  </si>
  <si>
    <t>PODATKE VNESE PONUDNIK</t>
  </si>
  <si>
    <t>Obstoječi        PR</t>
  </si>
  <si>
    <t>reg.številka</t>
  </si>
  <si>
    <t xml:space="preserve"> 1.              avtomobilska odgovornost             AO   ZV povečana za 100%               </t>
  </si>
  <si>
    <t xml:space="preserve">3.            Avtomobilski kasko 1 % franšize                   </t>
  </si>
  <si>
    <t xml:space="preserve">3.           Avtomobilski kasko BREZ franšize                   </t>
  </si>
  <si>
    <t xml:space="preserve">4                        Delni AK             (vsa navedena kritja )                  </t>
  </si>
  <si>
    <t xml:space="preserve">5.         Avtomobilska asistenca                 </t>
  </si>
  <si>
    <t xml:space="preserve">6.                  Nezgodno zavarovanje voznika in potnikov                 </t>
  </si>
  <si>
    <t>7.
Strojelom delovnih naprev + vozil</t>
  </si>
  <si>
    <t>Neto letna premija</t>
  </si>
  <si>
    <t xml:space="preserve">8. 
Zelena karta       </t>
  </si>
  <si>
    <t xml:space="preserve">                    Skupaj bruto premija z zeleno karto</t>
  </si>
  <si>
    <t xml:space="preserve">4.                         Delni AK             naravne in elementarne nesreče     </t>
  </si>
  <si>
    <t>4.                         Delni AK              divjad, domače živali</t>
  </si>
  <si>
    <t xml:space="preserve">4.                         Delni AK             steklo      </t>
  </si>
  <si>
    <t xml:space="preserve">4.                         Delni AK             parkirišče            </t>
  </si>
  <si>
    <t xml:space="preserve">4.                         Delni AK             ogledala, svet.telesa    </t>
  </si>
  <si>
    <t xml:space="preserve">4.                         Delni AK             nadomestno vozilo          </t>
  </si>
  <si>
    <t xml:space="preserve">4.                         Delni AK             roparska tatvina, vlomna tatvina </t>
  </si>
  <si>
    <t>nosilnost v T.</t>
  </si>
  <si>
    <t>nabavna vrednost vozila €</t>
  </si>
  <si>
    <t xml:space="preserve">AO   </t>
  </si>
  <si>
    <t>osebno vozilo</t>
  </si>
  <si>
    <t>LJ 92-9AB</t>
  </si>
  <si>
    <t>Toyota Rav 4 Diesel Zte 2,2,</t>
  </si>
  <si>
    <t>JTMBA21V905073419</t>
  </si>
  <si>
    <t>LJKSPL23</t>
  </si>
  <si>
    <t>Opel Corsa Enjoy 1,4 16V</t>
  </si>
  <si>
    <t>W0L0SDL68E4092488</t>
  </si>
  <si>
    <t>tovorno vozilo</t>
  </si>
  <si>
    <t>LJKSP22</t>
  </si>
  <si>
    <t>Dacia Duster Diesel 4x4 1,5 dci Ambiance</t>
  </si>
  <si>
    <t>UU1HSDECN48742926</t>
  </si>
  <si>
    <t>LJ KSP-L21</t>
  </si>
  <si>
    <t>Iveco Daily 35C15 Šasija 35C15 3450</t>
  </si>
  <si>
    <t>ZCFC35A3805837039</t>
  </si>
  <si>
    <t>LJ KSP-L01</t>
  </si>
  <si>
    <t>Mazda B 2500</t>
  </si>
  <si>
    <t>JMZUN8F420W172988</t>
  </si>
  <si>
    <t>LJ KSP-L04</t>
  </si>
  <si>
    <t>Man 18.280 Šas</t>
  </si>
  <si>
    <t>WMAN18ZZX7Y191380</t>
  </si>
  <si>
    <t>LJ KSP-L07</t>
  </si>
  <si>
    <t>Mercedes 1831 Šas</t>
  </si>
  <si>
    <t>WDB9520731K467245</t>
  </si>
  <si>
    <t>LJ KSP-L09</t>
  </si>
  <si>
    <t>Man LE 14.250 z nadgradnjo FARID</t>
  </si>
  <si>
    <t>VMAL80ZZ95Y148084</t>
  </si>
  <si>
    <t>LJ KSP-L10</t>
  </si>
  <si>
    <t>Renault Kangoo Rurgon Diesel Express 1,5 dCi</t>
  </si>
  <si>
    <t>VF1FC1GAF37534142</t>
  </si>
  <si>
    <t>LJ KSP-L13</t>
  </si>
  <si>
    <t>VW Crafter 50 Euro 5 2,5 TDI R4 SMR</t>
  </si>
  <si>
    <t>WV1ZZZ2FZG7005844</t>
  </si>
  <si>
    <t>LJ KSP-L14</t>
  </si>
  <si>
    <t>Volswagen Transporter DMR 2,5 TDI</t>
  </si>
  <si>
    <t>MY1ZZZ7JZ9X007263</t>
  </si>
  <si>
    <t>LJ KSP-L15</t>
  </si>
  <si>
    <t>Volswagen Caddy Diesel Kfu</t>
  </si>
  <si>
    <t>WV1ZZZ2KZ9X071151</t>
  </si>
  <si>
    <t>LJ KSP-L16</t>
  </si>
  <si>
    <t>Volkswagen LT 35 2,8 TDI</t>
  </si>
  <si>
    <t>WV1ZZZ2DZ5H019177</t>
  </si>
  <si>
    <t>LJ KSP-L17</t>
  </si>
  <si>
    <t>Volswagen LT 35 Turbo</t>
  </si>
  <si>
    <t>WV1ZZZ2DZ4H027258</t>
  </si>
  <si>
    <t>LJ KSP-L18</t>
  </si>
  <si>
    <t>VW Caddy Furgon Diesel 1,6 TDI</t>
  </si>
  <si>
    <t>WV1ZZZ2KZCX052462</t>
  </si>
  <si>
    <t>LJ KSP-L20</t>
  </si>
  <si>
    <t>Volkswagen LT 46 Turbo Diesel</t>
  </si>
  <si>
    <t>WV1ZZZ2DZ2H020811</t>
  </si>
  <si>
    <t>LJ KSP-L3</t>
  </si>
  <si>
    <t>VW Transporter T5 Furgon D 4x4 4motion 2,0 TDI KMR</t>
  </si>
  <si>
    <t>WV1ZZZ7HZBH101244</t>
  </si>
  <si>
    <t>vlačilec</t>
  </si>
  <si>
    <t>LJ J8-40</t>
  </si>
  <si>
    <t>Fendt Far 309 III</t>
  </si>
  <si>
    <t>LJ RE-364</t>
  </si>
  <si>
    <t>Fend 312  Vario</t>
  </si>
  <si>
    <t>LJ S0-8E</t>
  </si>
  <si>
    <t>Fendt 208 S</t>
  </si>
  <si>
    <t>BF4L914</t>
  </si>
  <si>
    <t>LJ U1-07</t>
  </si>
  <si>
    <t>Fendt Far 309</t>
  </si>
  <si>
    <t>BF4M1012EC773116</t>
  </si>
  <si>
    <t>priključno vozilo</t>
  </si>
  <si>
    <t>LJ 42-3P</t>
  </si>
  <si>
    <t>Tehnostroj Tandem TP 1200</t>
  </si>
  <si>
    <t>ZY30000001180220</t>
  </si>
  <si>
    <t>LJBA791</t>
  </si>
  <si>
    <t>Bratner dvoosne prekucniške prikolice TA 13.045 XXL</t>
  </si>
  <si>
    <t>LJ F8-62</t>
  </si>
  <si>
    <t xml:space="preserve">Tehnostroj Tandem </t>
  </si>
  <si>
    <t>ZY3000000Y1130009</t>
  </si>
  <si>
    <t>LJ F9-24</t>
  </si>
  <si>
    <t>Tehnostroj EP 500</t>
  </si>
  <si>
    <t>ZY300000011310097</t>
  </si>
  <si>
    <t>LJGK565</t>
  </si>
  <si>
    <t>Humbaur HS 253718</t>
  </si>
  <si>
    <t>WHDR2541BD0639447</t>
  </si>
  <si>
    <t>LJ N9-58</t>
  </si>
  <si>
    <t>APG Kočevje za prevoz</t>
  </si>
  <si>
    <t>H002350098000026</t>
  </si>
  <si>
    <t>LJ T8-43</t>
  </si>
  <si>
    <t>TPV B 1535/2</t>
  </si>
  <si>
    <t>ZY2B153502P000854</t>
  </si>
  <si>
    <t>delovno vozilo</t>
  </si>
  <si>
    <t>INV 684</t>
  </si>
  <si>
    <t>Massey Ferguson Fermec</t>
  </si>
  <si>
    <t>5348-V-1284</t>
  </si>
  <si>
    <t xml:space="preserve">LJ </t>
  </si>
  <si>
    <t>Komatsu bager rovokopač PC 35 R-8</t>
  </si>
  <si>
    <t>LJ</t>
  </si>
  <si>
    <t>Komatsu nakladalec rovokopač WB 97 R-5</t>
  </si>
  <si>
    <t>F80500</t>
  </si>
  <si>
    <t>Takeuchi bager rovokoač TB216A</t>
  </si>
  <si>
    <t>Komatsu nakladalec mini nakladalec SK510-5 S/š</t>
  </si>
  <si>
    <t>F01042</t>
  </si>
  <si>
    <t>LJ KSP-24</t>
  </si>
  <si>
    <t>Toyota Hilux Diesel 4x4 Doble Cab 2,5 D-4D Country+ nadgradnja</t>
  </si>
  <si>
    <t>AHTFR22G506083480</t>
  </si>
  <si>
    <t>LJ KSP-L2</t>
  </si>
  <si>
    <t>Mercedes Benz Atego 15 t Euro 6 1530 L +nadgradnja Stummer mini XL</t>
  </si>
  <si>
    <t>WDB9670271L931593</t>
  </si>
  <si>
    <t>LJ KSP-L5</t>
  </si>
  <si>
    <t>Mercedes Benz Atego 1828 L 39 4X2</t>
  </si>
  <si>
    <t>WDB9505311K857703</t>
  </si>
  <si>
    <t>LJ KSP-L06</t>
  </si>
  <si>
    <t>Man 14.255 LAK za odvoz smeti</t>
  </si>
  <si>
    <t>WMAL80ZZZ2Y094605</t>
  </si>
  <si>
    <t>LJ KSP-L08</t>
  </si>
  <si>
    <t>Man 18.313.FLC</t>
  </si>
  <si>
    <t>WMAH05ZZZ3M357258</t>
  </si>
  <si>
    <t>LJ KSP-L11</t>
  </si>
  <si>
    <t>Mercedes Unimog U 1450</t>
  </si>
  <si>
    <t>WDB4271121W190458</t>
  </si>
  <si>
    <t>LJ KSP-L12</t>
  </si>
  <si>
    <t>Multicar Fumo Carrier</t>
  </si>
  <si>
    <t>WMU2M30E48W000336</t>
  </si>
  <si>
    <t>LJ KSP-L19</t>
  </si>
  <si>
    <t>MAN 18.340 TGM EURO 5 BB</t>
  </si>
  <si>
    <t>WMAN18ZZ9CY276723</t>
  </si>
  <si>
    <t>6008</t>
  </si>
  <si>
    <t>Komatsu Bager rovokopač PC 88 MR9+žlica</t>
  </si>
  <si>
    <t>SKUPNA LETNA PREMIJA</t>
  </si>
  <si>
    <t>KSP LITIJA D.O.O.</t>
  </si>
  <si>
    <t>KSP LITIJA, PONOVIŠKA CESTA 15, 1270 LITIJA</t>
  </si>
  <si>
    <t xml:space="preserve">1981,
obnova strehe 2003
</t>
  </si>
  <si>
    <t>329 m2</t>
  </si>
  <si>
    <t xml:space="preserve">SKUPAJ </t>
  </si>
  <si>
    <t xml:space="preserve">KSP Litija d.o.o.,
Ponoviška cesta 15, 1270 Litija -Stanovanjski sklad
</t>
  </si>
  <si>
    <t>KSP Litija d.o.o., 
Ponoviška cesta 15, 1270 Litija</t>
  </si>
  <si>
    <t>Stanovanjski fond
 v lasti Občine Litija</t>
  </si>
  <si>
    <t>Stanovanjski fond
 v lasti Občine Šmartno</t>
  </si>
  <si>
    <t>OPREMA (stroji, aparati,drobni inventar,umetnine)</t>
  </si>
  <si>
    <t>nova nabavna vrednost</t>
  </si>
  <si>
    <t>dogovorjena novga vrednost</t>
  </si>
  <si>
    <t>flotantni način</t>
  </si>
  <si>
    <t>Bruto letna premija</t>
  </si>
  <si>
    <t>ŠKODNI REZULTAT (rezervirane in izplačane škode do 21.6.2016)</t>
  </si>
  <si>
    <t xml:space="preserve">SKUPNA PONUDBENA PET LETNA  BRUTO PREMIJA </t>
  </si>
  <si>
    <t>CČN Litija</t>
  </si>
  <si>
    <t>računalniška oprema, lcd projektorji, digitalni foto aparati, tel. centrala, kamera, videonadzor, fotokopirni stroji</t>
  </si>
  <si>
    <t>3 % od ZV</t>
  </si>
  <si>
    <t>PRILOGA 3a POŽAR SKLOP 2</t>
  </si>
  <si>
    <t>PRILOGA 3c STROJELOM SKLOP 2</t>
  </si>
  <si>
    <t>PRILOGA 3d ELEKTRONIKA SKLOP 2</t>
  </si>
  <si>
    <t>PRILOGA 3e VLOM IN ROP SKLOP 2</t>
  </si>
  <si>
    <t>PRILOGA 3g ODGOVORNOST SKLOP 2</t>
  </si>
  <si>
    <t>PRILOGA 3h VOZILA SKLOP 2</t>
  </si>
  <si>
    <t>PRILOGA 3 ∑ REKAPITULACIJA SKLOP 2</t>
  </si>
  <si>
    <t>PRILOGA 3i SKLOP 2 VAROVALNI UKREPI</t>
  </si>
  <si>
    <t>PRILOGA 3j SKLOP 2 ŠKODNI REZULTAT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</si>
</sst>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[$EUR]"/>
    <numFmt numFmtId="173" formatCode="#,##0\ &quot;SIT&quot;"/>
    <numFmt numFmtId="174" formatCode="[$-424]dd\.\ mmmm\ yyyy"/>
    <numFmt numFmtId="175" formatCode="#,##0\ _S_I_T"/>
    <numFmt numFmtId="176" formatCode="#,##0_ ;\-#,##0\ "/>
    <numFmt numFmtId="177" formatCode="&quot;True&quot;;&quot;True&quot;;&quot;False&quot;"/>
    <numFmt numFmtId="178" formatCode="&quot;On&quot;;&quot;On&quot;;&quot;Off&quot;"/>
    <numFmt numFmtId="179" formatCode="#,##0.00\ _S_I_T"/>
    <numFmt numFmtId="180" formatCode="d/m/yy;@"/>
    <numFmt numFmtId="181" formatCode="#,###,##0"/>
    <numFmt numFmtId="182" formatCode="d\.m\.yyyy"/>
    <numFmt numFmtId="183" formatCode="#,###,##0.00"/>
    <numFmt numFmtId="184" formatCode="#,##0.00\ [$€-1]"/>
    <numFmt numFmtId="185" formatCode="#,##0.00_ ;\-#,##0.00\ "/>
    <numFmt numFmtId="186" formatCode="#,##0.0000"/>
    <numFmt numFmtId="187" formatCode="0.0000"/>
    <numFmt numFmtId="188" formatCode="#,##0\ &quot;€&quot;"/>
    <numFmt numFmtId="189" formatCode="_-* #,##0.0000\ _€_-;\-* #,##0.0000\ _€_-;_-* &quot;-&quot;????\ _€_-;_-@_-"/>
    <numFmt numFmtId="190" formatCode="#,##0.0000\ &quot;€&quot;"/>
    <numFmt numFmtId="191" formatCode="#,##0.00000"/>
    <numFmt numFmtId="192" formatCode="#,##0.00\ &quot;€&quot;"/>
    <numFmt numFmtId="193" formatCode="&quot;Yes&quot;;&quot;Yes&quot;;&quot;No&quot;"/>
    <numFmt numFmtId="194" formatCode="[$€-2]\ #,##0.00_);[Red]\([$€-2]\ #,##0.00\)"/>
    <numFmt numFmtId="195" formatCode="[$€-2]\ #,##0"/>
    <numFmt numFmtId="196" formatCode="#,##0\ [$€-1]"/>
    <numFmt numFmtId="197" formatCode="[$-424]d\.\ mmmm\ yyyy"/>
    <numFmt numFmtId="198" formatCode="#,##0.00\ _€"/>
    <numFmt numFmtId="199" formatCode="mmm/yyyy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8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slantDashDot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slantDashDot"/>
    </border>
    <border>
      <left style="thin"/>
      <right>
        <color indexed="63"/>
      </right>
      <top style="medium"/>
      <bottom style="slantDashDot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1" fillId="0" borderId="6" applyNumberFormat="0" applyFill="0" applyAlignment="0" applyProtection="0"/>
    <xf numFmtId="0" fontId="22" fillId="23" borderId="7" applyNumberFormat="0" applyAlignment="0" applyProtection="0"/>
    <xf numFmtId="0" fontId="23" fillId="16" borderId="8" applyNumberFormat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7" borderId="8" applyNumberFormat="0" applyAlignment="0" applyProtection="0"/>
    <xf numFmtId="0" fontId="26" fillId="0" borderId="9" applyNumberFormat="0" applyFill="0" applyAlignment="0" applyProtection="0"/>
  </cellStyleXfs>
  <cellXfs count="601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" fillId="6" borderId="10" xfId="0" applyFont="1" applyFill="1" applyBorder="1" applyAlignment="1" applyProtection="1">
      <alignment horizontal="left" vertical="center" wrapText="1"/>
      <protection/>
    </xf>
    <xf numFmtId="4" fontId="1" fillId="0" borderId="0" xfId="0" applyNumberFormat="1" applyFont="1" applyBorder="1" applyAlignment="1" applyProtection="1">
      <alignment horizontal="left" wrapText="1"/>
      <protection/>
    </xf>
    <xf numFmtId="3" fontId="1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3" fontId="2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9" fontId="7" fillId="0" borderId="0" xfId="0" applyNumberFormat="1" applyFont="1" applyFill="1" applyBorder="1" applyAlignment="1" applyProtection="1">
      <alignment horizontal="center"/>
      <protection/>
    </xf>
    <xf numFmtId="171" fontId="9" fillId="0" borderId="0" xfId="59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171" fontId="0" fillId="0" borderId="0" xfId="0" applyNumberFormat="1" applyFont="1" applyFill="1" applyAlignment="1" applyProtection="1">
      <alignment/>
      <protection/>
    </xf>
    <xf numFmtId="4" fontId="1" fillId="6" borderId="10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28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" fontId="0" fillId="0" borderId="0" xfId="0" applyNumberFormat="1" applyFont="1" applyFill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/>
      <protection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 horizontal="right"/>
      <protection/>
    </xf>
    <xf numFmtId="0" fontId="9" fillId="0" borderId="10" xfId="0" applyFont="1" applyBorder="1" applyAlignment="1" applyProtection="1">
      <alignment wrapText="1"/>
      <protection/>
    </xf>
    <xf numFmtId="0" fontId="31" fillId="0" borderId="0" xfId="0" applyFont="1" applyBorder="1" applyAlignment="1" applyProtection="1">
      <alignment wrapText="1"/>
      <protection/>
    </xf>
    <xf numFmtId="4" fontId="1" fillId="24" borderId="10" xfId="0" applyNumberFormat="1" applyFont="1" applyFill="1" applyBorder="1" applyAlignment="1" applyProtection="1">
      <alignment wrapText="1"/>
      <protection/>
    </xf>
    <xf numFmtId="3" fontId="1" fillId="0" borderId="0" xfId="0" applyNumberFormat="1" applyFont="1" applyFill="1" applyBorder="1" applyAlignment="1" applyProtection="1">
      <alignment horizontal="left"/>
      <protection/>
    </xf>
    <xf numFmtId="3" fontId="1" fillId="25" borderId="0" xfId="0" applyNumberFormat="1" applyFont="1" applyFill="1" applyBorder="1" applyAlignment="1" applyProtection="1">
      <alignment/>
      <protection/>
    </xf>
    <xf numFmtId="3" fontId="1" fillId="25" borderId="12" xfId="0" applyNumberFormat="1" applyFont="1" applyFill="1" applyBorder="1" applyAlignment="1" applyProtection="1">
      <alignment horizontal="center"/>
      <protection/>
    </xf>
    <xf numFmtId="0" fontId="7" fillId="26" borderId="13" xfId="0" applyFont="1" applyFill="1" applyBorder="1" applyAlignment="1">
      <alignment/>
    </xf>
    <xf numFmtId="192" fontId="7" fillId="27" borderId="14" xfId="0" applyNumberFormat="1" applyFont="1" applyFill="1" applyBorder="1" applyAlignment="1">
      <alignment horizontal="right"/>
    </xf>
    <xf numFmtId="192" fontId="7" fillId="27" borderId="15" xfId="0" applyNumberFormat="1" applyFont="1" applyFill="1" applyBorder="1" applyAlignment="1">
      <alignment horizontal="right"/>
    </xf>
    <xf numFmtId="0" fontId="7" fillId="0" borderId="10" xfId="0" applyFont="1" applyBorder="1" applyAlignment="1">
      <alignment vertical="center"/>
    </xf>
    <xf numFmtId="3" fontId="7" fillId="17" borderId="16" xfId="0" applyNumberFormat="1" applyFont="1" applyFill="1" applyBorder="1" applyAlignment="1" applyProtection="1">
      <alignment/>
      <protection/>
    </xf>
    <xf numFmtId="0" fontId="30" fillId="0" borderId="10" xfId="0" applyFont="1" applyBorder="1" applyAlignment="1" applyProtection="1">
      <alignment wrapText="1"/>
      <protection/>
    </xf>
    <xf numFmtId="4" fontId="1" fillId="17" borderId="12" xfId="0" applyNumberFormat="1" applyFont="1" applyFill="1" applyBorder="1" applyAlignment="1" applyProtection="1">
      <alignment horizontal="center" vertical="center"/>
      <protection locked="0"/>
    </xf>
    <xf numFmtId="4" fontId="1" fillId="28" borderId="12" xfId="0" applyNumberFormat="1" applyFont="1" applyFill="1" applyBorder="1" applyAlignment="1" applyProtection="1">
      <alignment horizontal="center" vertical="center"/>
      <protection locked="0"/>
    </xf>
    <xf numFmtId="4" fontId="1" fillId="7" borderId="12" xfId="0" applyNumberFormat="1" applyFont="1" applyFill="1" applyBorder="1" applyAlignment="1" applyProtection="1">
      <alignment horizontal="center" vertical="center"/>
      <protection/>
    </xf>
    <xf numFmtId="3" fontId="2" fillId="15" borderId="14" xfId="0" applyNumberFormat="1" applyFont="1" applyFill="1" applyBorder="1" applyAlignment="1" applyProtection="1">
      <alignment wrapText="1"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3" fontId="1" fillId="15" borderId="19" xfId="0" applyNumberFormat="1" applyFont="1" applyFill="1" applyBorder="1" applyAlignment="1" applyProtection="1">
      <alignment wrapText="1"/>
      <protection/>
    </xf>
    <xf numFmtId="3" fontId="1" fillId="15" borderId="20" xfId="0" applyNumberFormat="1" applyFont="1" applyFill="1" applyBorder="1" applyAlignment="1" applyProtection="1">
      <alignment wrapText="1"/>
      <protection/>
    </xf>
    <xf numFmtId="3" fontId="1" fillId="29" borderId="21" xfId="0" applyNumberFormat="1" applyFont="1" applyFill="1" applyBorder="1" applyAlignment="1" applyProtection="1">
      <alignment wrapText="1"/>
      <protection/>
    </xf>
    <xf numFmtId="0" fontId="1" fillId="0" borderId="22" xfId="0" applyFont="1" applyBorder="1" applyAlignment="1" applyProtection="1">
      <alignment/>
      <protection/>
    </xf>
    <xf numFmtId="0" fontId="1" fillId="0" borderId="20" xfId="0" applyFont="1" applyFill="1" applyBorder="1" applyAlignment="1" applyProtection="1">
      <alignment vertical="center"/>
      <protection/>
    </xf>
    <xf numFmtId="0" fontId="1" fillId="30" borderId="12" xfId="0" applyFont="1" applyFill="1" applyBorder="1" applyAlignment="1" applyProtection="1">
      <alignment wrapText="1"/>
      <protection/>
    </xf>
    <xf numFmtId="0" fontId="1" fillId="28" borderId="12" xfId="0" applyFont="1" applyFill="1" applyBorder="1" applyAlignment="1" applyProtection="1">
      <alignment horizontal="center" wrapText="1"/>
      <protection/>
    </xf>
    <xf numFmtId="3" fontId="29" fillId="15" borderId="23" xfId="0" applyNumberFormat="1" applyFont="1" applyFill="1" applyBorder="1" applyAlignment="1" applyProtection="1">
      <alignment wrapText="1"/>
      <protection/>
    </xf>
    <xf numFmtId="0" fontId="37" fillId="25" borderId="24" xfId="0" applyFont="1" applyFill="1" applyBorder="1" applyAlignment="1" applyProtection="1">
      <alignment horizontal="center" wrapText="1"/>
      <protection/>
    </xf>
    <xf numFmtId="0" fontId="37" fillId="25" borderId="25" xfId="0" applyFont="1" applyFill="1" applyBorder="1" applyAlignment="1" applyProtection="1">
      <alignment horizontal="center" wrapText="1"/>
      <protection/>
    </xf>
    <xf numFmtId="3" fontId="1" fillId="31" borderId="26" xfId="0" applyNumberFormat="1" applyFont="1" applyFill="1" applyBorder="1" applyAlignment="1" applyProtection="1">
      <alignment vertical="center"/>
      <protection/>
    </xf>
    <xf numFmtId="3" fontId="1" fillId="31" borderId="12" xfId="0" applyNumberFormat="1" applyFont="1" applyFill="1" applyBorder="1" applyAlignment="1" applyProtection="1">
      <alignment vertical="center"/>
      <protection/>
    </xf>
    <xf numFmtId="3" fontId="1" fillId="0" borderId="26" xfId="0" applyNumberFormat="1" applyFont="1" applyBorder="1" applyAlignment="1" applyProtection="1">
      <alignment horizontal="center" vertical="center"/>
      <protection/>
    </xf>
    <xf numFmtId="188" fontId="37" fillId="31" borderId="24" xfId="0" applyNumberFormat="1" applyFont="1" applyFill="1" applyBorder="1" applyAlignment="1" applyProtection="1">
      <alignment horizontal="center" wrapText="1"/>
      <protection/>
    </xf>
    <xf numFmtId="0" fontId="37" fillId="25" borderId="24" xfId="0" applyFont="1" applyFill="1" applyBorder="1" applyAlignment="1" applyProtection="1">
      <alignment horizontal="center" vertical="center" wrapText="1"/>
      <protection/>
    </xf>
    <xf numFmtId="3" fontId="1" fillId="31" borderId="26" xfId="0" applyNumberFormat="1" applyFont="1" applyFill="1" applyBorder="1" applyAlignment="1" applyProtection="1">
      <alignment horizontal="center"/>
      <protection/>
    </xf>
    <xf numFmtId="3" fontId="1" fillId="31" borderId="27" xfId="0" applyNumberFormat="1" applyFont="1" applyFill="1" applyBorder="1" applyAlignment="1" applyProtection="1">
      <alignment vertical="center"/>
      <protection/>
    </xf>
    <xf numFmtId="3" fontId="1" fillId="31" borderId="26" xfId="0" applyNumberFormat="1" applyFont="1" applyFill="1" applyBorder="1" applyAlignment="1" applyProtection="1">
      <alignment horizontal="center" vertical="center"/>
      <protection/>
    </xf>
    <xf numFmtId="3" fontId="1" fillId="31" borderId="12" xfId="0" applyNumberFormat="1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3" fontId="37" fillId="31" borderId="28" xfId="0" applyNumberFormat="1" applyFont="1" applyFill="1" applyBorder="1" applyAlignment="1" applyProtection="1">
      <alignment vertical="center"/>
      <protection/>
    </xf>
    <xf numFmtId="3" fontId="1" fillId="25" borderId="12" xfId="0" applyNumberFormat="1" applyFont="1" applyFill="1" applyBorder="1" applyAlignment="1" applyProtection="1">
      <alignment horizontal="center" vertical="center"/>
      <protection/>
    </xf>
    <xf numFmtId="3" fontId="1" fillId="31" borderId="12" xfId="0" applyNumberFormat="1" applyFont="1" applyFill="1" applyBorder="1" applyAlignment="1" applyProtection="1">
      <alignment horizontal="center" vertical="center"/>
      <protection/>
    </xf>
    <xf numFmtId="3" fontId="37" fillId="31" borderId="29" xfId="0" applyNumberFormat="1" applyFont="1" applyFill="1" applyBorder="1" applyAlignment="1" applyProtection="1">
      <alignment horizontal="center" vertical="center"/>
      <protection/>
    </xf>
    <xf numFmtId="3" fontId="37" fillId="31" borderId="29" xfId="0" applyNumberFormat="1" applyFont="1" applyFill="1" applyBorder="1" applyAlignment="1" applyProtection="1">
      <alignment horizontal="center"/>
      <protection/>
    </xf>
    <xf numFmtId="3" fontId="37" fillId="25" borderId="29" xfId="0" applyNumberFormat="1" applyFont="1" applyFill="1" applyBorder="1" applyAlignment="1" applyProtection="1">
      <alignment horizontal="center" vertical="center"/>
      <protection/>
    </xf>
    <xf numFmtId="3" fontId="37" fillId="31" borderId="30" xfId="0" applyNumberFormat="1" applyFont="1" applyFill="1" applyBorder="1" applyAlignment="1" applyProtection="1">
      <alignment vertical="center"/>
      <protection/>
    </xf>
    <xf numFmtId="3" fontId="1" fillId="25" borderId="29" xfId="0" applyNumberFormat="1" applyFont="1" applyFill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/>
      <protection/>
    </xf>
    <xf numFmtId="3" fontId="2" fillId="15" borderId="32" xfId="0" applyNumberFormat="1" applyFont="1" applyFill="1" applyBorder="1" applyAlignment="1" applyProtection="1">
      <alignment wrapText="1"/>
      <protection/>
    </xf>
    <xf numFmtId="0" fontId="1" fillId="0" borderId="33" xfId="0" applyFont="1" applyBorder="1" applyAlignment="1" applyProtection="1">
      <alignment/>
      <protection/>
    </xf>
    <xf numFmtId="3" fontId="37" fillId="25" borderId="28" xfId="0" applyNumberFormat="1" applyFont="1" applyFill="1" applyBorder="1" applyAlignment="1" applyProtection="1">
      <alignment horizontal="center" vertical="center"/>
      <protection/>
    </xf>
    <xf numFmtId="3" fontId="37" fillId="31" borderId="34" xfId="0" applyNumberFormat="1" applyFont="1" applyFill="1" applyBorder="1" applyAlignment="1" applyProtection="1">
      <alignment vertical="center"/>
      <protection/>
    </xf>
    <xf numFmtId="3" fontId="37" fillId="31" borderId="28" xfId="0" applyNumberFormat="1" applyFont="1" applyFill="1" applyBorder="1" applyAlignment="1" applyProtection="1">
      <alignment horizontal="center" vertical="center"/>
      <protection/>
    </xf>
    <xf numFmtId="0" fontId="1" fillId="6" borderId="21" xfId="0" applyFont="1" applyFill="1" applyBorder="1" applyAlignment="1" applyProtection="1">
      <alignment horizontal="center" wrapText="1"/>
      <protection/>
    </xf>
    <xf numFmtId="0" fontId="1" fillId="6" borderId="34" xfId="0" applyFont="1" applyFill="1" applyBorder="1" applyAlignment="1" applyProtection="1">
      <alignment horizontal="center" wrapText="1"/>
      <protection/>
    </xf>
    <xf numFmtId="4" fontId="27" fillId="28" borderId="12" xfId="0" applyNumberFormat="1" applyFont="1" applyFill="1" applyBorder="1" applyAlignment="1" applyProtection="1">
      <alignment horizontal="center" vertical="center" wrapText="1"/>
      <protection/>
    </xf>
    <xf numFmtId="3" fontId="1" fillId="29" borderId="35" xfId="0" applyNumberFormat="1" applyFont="1" applyFill="1" applyBorder="1" applyAlignment="1" applyProtection="1">
      <alignment wrapText="1"/>
      <protection/>
    </xf>
    <xf numFmtId="3" fontId="1" fillId="31" borderId="29" xfId="0" applyNumberFormat="1" applyFont="1" applyFill="1" applyBorder="1" applyAlignment="1" applyProtection="1">
      <alignment horizontal="center"/>
      <protection/>
    </xf>
    <xf numFmtId="0" fontId="2" fillId="32" borderId="14" xfId="0" applyFont="1" applyFill="1" applyBorder="1" applyAlignment="1" applyProtection="1">
      <alignment horizontal="left" vertical="center" wrapText="1"/>
      <protection/>
    </xf>
    <xf numFmtId="3" fontId="2" fillId="15" borderId="36" xfId="0" applyNumberFormat="1" applyFont="1" applyFill="1" applyBorder="1" applyAlignment="1" applyProtection="1">
      <alignment wrapText="1"/>
      <protection/>
    </xf>
    <xf numFmtId="0" fontId="2" fillId="32" borderId="36" xfId="0" applyFont="1" applyFill="1" applyBorder="1" applyAlignment="1" applyProtection="1">
      <alignment horizontal="left" vertical="center" wrapText="1"/>
      <protection/>
    </xf>
    <xf numFmtId="3" fontId="37" fillId="25" borderId="29" xfId="0" applyNumberFormat="1" applyFont="1" applyFill="1" applyBorder="1" applyAlignment="1" applyProtection="1">
      <alignment horizontal="center"/>
      <protection/>
    </xf>
    <xf numFmtId="3" fontId="7" fillId="17" borderId="10" xfId="0" applyNumberFormat="1" applyFont="1" applyFill="1" applyBorder="1" applyAlignment="1" applyProtection="1">
      <alignment/>
      <protection/>
    </xf>
    <xf numFmtId="3" fontId="0" fillId="4" borderId="37" xfId="0" applyNumberFormat="1" applyFont="1" applyFill="1" applyBorder="1" applyAlignment="1" applyProtection="1">
      <alignment horizontal="center"/>
      <protection/>
    </xf>
    <xf numFmtId="3" fontId="1" fillId="29" borderId="21" xfId="0" applyNumberFormat="1" applyFont="1" applyFill="1" applyBorder="1" applyAlignment="1" applyProtection="1">
      <alignment horizontal="center" wrapText="1"/>
      <protection/>
    </xf>
    <xf numFmtId="3" fontId="2" fillId="6" borderId="32" xfId="0" applyNumberFormat="1" applyFont="1" applyFill="1" applyBorder="1" applyAlignment="1" applyProtection="1">
      <alignment horizontal="left" wrapText="1"/>
      <protection/>
    </xf>
    <xf numFmtId="3" fontId="7" fillId="28" borderId="10" xfId="0" applyNumberFormat="1" applyFont="1" applyFill="1" applyBorder="1" applyAlignment="1" applyProtection="1">
      <alignment/>
      <protection/>
    </xf>
    <xf numFmtId="3" fontId="37" fillId="31" borderId="38" xfId="0" applyNumberFormat="1" applyFont="1" applyFill="1" applyBorder="1" applyAlignment="1" applyProtection="1">
      <alignment horizontal="center"/>
      <protection/>
    </xf>
    <xf numFmtId="3" fontId="37" fillId="31" borderId="29" xfId="0" applyNumberFormat="1" applyFont="1" applyFill="1" applyBorder="1" applyAlignment="1" applyProtection="1">
      <alignment vertical="center"/>
      <protection/>
    </xf>
    <xf numFmtId="3" fontId="0" fillId="4" borderId="39" xfId="0" applyNumberFormat="1" applyFont="1" applyFill="1" applyBorder="1" applyAlignment="1" applyProtection="1">
      <alignment horizontal="center" vertical="center"/>
      <protection/>
    </xf>
    <xf numFmtId="3" fontId="2" fillId="6" borderId="31" xfId="0" applyNumberFormat="1" applyFont="1" applyFill="1" applyBorder="1" applyAlignment="1" applyProtection="1">
      <alignment horizontal="left" wrapText="1"/>
      <protection/>
    </xf>
    <xf numFmtId="3" fontId="2" fillId="15" borderId="23" xfId="0" applyNumberFormat="1" applyFont="1" applyFill="1" applyBorder="1" applyAlignment="1" applyProtection="1">
      <alignment wrapText="1"/>
      <protection/>
    </xf>
    <xf numFmtId="0" fontId="31" fillId="0" borderId="40" xfId="0" applyFont="1" applyBorder="1" applyAlignment="1" applyProtection="1">
      <alignment wrapText="1"/>
      <protection/>
    </xf>
    <xf numFmtId="4" fontId="1" fillId="0" borderId="40" xfId="0" applyNumberFormat="1" applyFont="1" applyBorder="1" applyAlignment="1" applyProtection="1">
      <alignment horizontal="left" wrapText="1"/>
      <protection/>
    </xf>
    <xf numFmtId="3" fontId="1" fillId="0" borderId="40" xfId="0" applyNumberFormat="1" applyFont="1" applyFill="1" applyBorder="1" applyAlignment="1" applyProtection="1">
      <alignment horizontal="left"/>
      <protection/>
    </xf>
    <xf numFmtId="3" fontId="1" fillId="0" borderId="41" xfId="0" applyNumberFormat="1" applyFont="1" applyBorder="1" applyAlignment="1" applyProtection="1">
      <alignment/>
      <protection/>
    </xf>
    <xf numFmtId="3" fontId="2" fillId="6" borderId="10" xfId="0" applyNumberFormat="1" applyFont="1" applyFill="1" applyBorder="1" applyAlignment="1" applyProtection="1">
      <alignment horizontal="left" wrapText="1"/>
      <protection/>
    </xf>
    <xf numFmtId="0" fontId="1" fillId="0" borderId="42" xfId="0" applyFont="1" applyBorder="1" applyAlignment="1" applyProtection="1">
      <alignment/>
      <protection/>
    </xf>
    <xf numFmtId="192" fontId="0" fillId="31" borderId="29" xfId="0" applyNumberFormat="1" applyFill="1" applyBorder="1" applyAlignment="1">
      <alignment horizontal="right"/>
    </xf>
    <xf numFmtId="192" fontId="0" fillId="31" borderId="12" xfId="0" applyNumberFormat="1" applyFill="1" applyBorder="1" applyAlignment="1">
      <alignment horizontal="right"/>
    </xf>
    <xf numFmtId="192" fontId="0" fillId="31" borderId="43" xfId="0" applyNumberFormat="1" applyFill="1" applyBorder="1" applyAlignment="1">
      <alignment horizontal="right"/>
    </xf>
    <xf numFmtId="3" fontId="1" fillId="31" borderId="44" xfId="0" applyNumberFormat="1" applyFont="1" applyFill="1" applyBorder="1" applyAlignment="1" applyProtection="1">
      <alignment vertical="center"/>
      <protection/>
    </xf>
    <xf numFmtId="3" fontId="7" fillId="17" borderId="32" xfId="0" applyNumberFormat="1" applyFont="1" applyFill="1" applyBorder="1" applyAlignment="1" applyProtection="1">
      <alignment/>
      <protection/>
    </xf>
    <xf numFmtId="3" fontId="1" fillId="29" borderId="45" xfId="0" applyNumberFormat="1" applyFont="1" applyFill="1" applyBorder="1" applyAlignment="1" applyProtection="1">
      <alignment horizontal="center" wrapText="1"/>
      <protection/>
    </xf>
    <xf numFmtId="3" fontId="1" fillId="15" borderId="20" xfId="0" applyNumberFormat="1" applyFont="1" applyFill="1" applyBorder="1" applyAlignment="1" applyProtection="1">
      <alignment horizontal="center" vertical="center" wrapText="1"/>
      <protection/>
    </xf>
    <xf numFmtId="3" fontId="1" fillId="29" borderId="21" xfId="0" applyNumberFormat="1" applyFont="1" applyFill="1" applyBorder="1" applyAlignment="1" applyProtection="1">
      <alignment horizontal="left" wrapText="1"/>
      <protection/>
    </xf>
    <xf numFmtId="3" fontId="1" fillId="25" borderId="44" xfId="0" applyNumberFormat="1" applyFont="1" applyFill="1" applyBorder="1" applyAlignment="1" applyProtection="1">
      <alignment horizontal="center" vertical="center"/>
      <protection/>
    </xf>
    <xf numFmtId="3" fontId="1" fillId="31" borderId="46" xfId="0" applyNumberFormat="1" applyFont="1" applyFill="1" applyBorder="1" applyAlignment="1" applyProtection="1">
      <alignment horizontal="center" vertical="center"/>
      <protection/>
    </xf>
    <xf numFmtId="3" fontId="1" fillId="25" borderId="11" xfId="0" applyNumberFormat="1" applyFont="1" applyFill="1" applyBorder="1" applyAlignment="1" applyProtection="1">
      <alignment horizontal="center" vertical="center"/>
      <protection/>
    </xf>
    <xf numFmtId="3" fontId="1" fillId="31" borderId="11" xfId="0" applyNumberFormat="1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/>
      <protection/>
    </xf>
    <xf numFmtId="3" fontId="1" fillId="25" borderId="47" xfId="0" applyNumberFormat="1" applyFont="1" applyFill="1" applyBorder="1" applyAlignment="1" applyProtection="1">
      <alignment horizontal="center" vertical="center"/>
      <protection/>
    </xf>
    <xf numFmtId="3" fontId="1" fillId="25" borderId="22" xfId="0" applyNumberFormat="1" applyFont="1" applyFill="1" applyBorder="1" applyAlignment="1" applyProtection="1">
      <alignment horizontal="center" vertical="center"/>
      <protection/>
    </xf>
    <xf numFmtId="3" fontId="38" fillId="31" borderId="48" xfId="0" applyNumberFormat="1" applyFont="1" applyFill="1" applyBorder="1" applyAlignment="1" applyProtection="1">
      <alignment horizontal="center" vertical="center"/>
      <protection/>
    </xf>
    <xf numFmtId="3" fontId="38" fillId="31" borderId="49" xfId="0" applyNumberFormat="1" applyFont="1" applyFill="1" applyBorder="1" applyAlignment="1" applyProtection="1">
      <alignment horizontal="center" vertical="center"/>
      <protection/>
    </xf>
    <xf numFmtId="3" fontId="1" fillId="25" borderId="49" xfId="0" applyNumberFormat="1" applyFont="1" applyFill="1" applyBorder="1" applyAlignment="1" applyProtection="1">
      <alignment horizontal="center" vertical="center"/>
      <protection/>
    </xf>
    <xf numFmtId="3" fontId="38" fillId="31" borderId="12" xfId="0" applyNumberFormat="1" applyFont="1" applyFill="1" applyBorder="1" applyAlignment="1" applyProtection="1">
      <alignment horizontal="center" vertical="center"/>
      <protection/>
    </xf>
    <xf numFmtId="3" fontId="37" fillId="31" borderId="30" xfId="0" applyNumberFormat="1" applyFont="1" applyFill="1" applyBorder="1" applyAlignment="1" applyProtection="1">
      <alignment horizontal="center" vertical="center"/>
      <protection/>
    </xf>
    <xf numFmtId="3" fontId="37" fillId="25" borderId="50" xfId="0" applyNumberFormat="1" applyFont="1" applyFill="1" applyBorder="1" applyAlignment="1" applyProtection="1">
      <alignment horizontal="center" vertical="center"/>
      <protection/>
    </xf>
    <xf numFmtId="3" fontId="37" fillId="25" borderId="34" xfId="0" applyNumberFormat="1" applyFont="1" applyFill="1" applyBorder="1" applyAlignment="1" applyProtection="1">
      <alignment horizontal="center" vertical="center"/>
      <protection/>
    </xf>
    <xf numFmtId="3" fontId="37" fillId="31" borderId="38" xfId="0" applyNumberFormat="1" applyFont="1" applyFill="1" applyBorder="1" applyAlignment="1" applyProtection="1">
      <alignment horizontal="center" vertical="center"/>
      <protection/>
    </xf>
    <xf numFmtId="3" fontId="37" fillId="31" borderId="50" xfId="0" applyNumberFormat="1" applyFont="1" applyFill="1" applyBorder="1" applyAlignment="1" applyProtection="1">
      <alignment horizontal="center" vertical="center"/>
      <protection/>
    </xf>
    <xf numFmtId="3" fontId="1" fillId="31" borderId="21" xfId="0" applyNumberFormat="1" applyFont="1" applyFill="1" applyBorder="1" applyAlignment="1" applyProtection="1">
      <alignment horizontal="center" vertical="center"/>
      <protection/>
    </xf>
    <xf numFmtId="3" fontId="1" fillId="31" borderId="27" xfId="0" applyNumberFormat="1" applyFont="1" applyFill="1" applyBorder="1" applyAlignment="1" applyProtection="1">
      <alignment horizontal="center" vertical="center"/>
      <protection/>
    </xf>
    <xf numFmtId="3" fontId="1" fillId="31" borderId="44" xfId="0" applyNumberFormat="1" applyFont="1" applyFill="1" applyBorder="1" applyAlignment="1" applyProtection="1">
      <alignment horizontal="center" vertical="center"/>
      <protection/>
    </xf>
    <xf numFmtId="0" fontId="1" fillId="33" borderId="51" xfId="0" applyFont="1" applyFill="1" applyBorder="1" applyAlignment="1" applyProtection="1">
      <alignment/>
      <protection/>
    </xf>
    <xf numFmtId="0" fontId="2" fillId="33" borderId="52" xfId="0" applyFont="1" applyFill="1" applyBorder="1" applyAlignment="1" applyProtection="1">
      <alignment/>
      <protection/>
    </xf>
    <xf numFmtId="0" fontId="1" fillId="33" borderId="43" xfId="0" applyFont="1" applyFill="1" applyBorder="1" applyAlignment="1" applyProtection="1">
      <alignment/>
      <protection/>
    </xf>
    <xf numFmtId="3" fontId="1" fillId="0" borderId="43" xfId="0" applyNumberFormat="1" applyFont="1" applyFill="1" applyBorder="1" applyAlignment="1" applyProtection="1">
      <alignment horizontal="left"/>
      <protection/>
    </xf>
    <xf numFmtId="0" fontId="1" fillId="33" borderId="53" xfId="0" applyFont="1" applyFill="1" applyBorder="1" applyAlignment="1" applyProtection="1">
      <alignment/>
      <protection/>
    </xf>
    <xf numFmtId="3" fontId="1" fillId="31" borderId="11" xfId="0" applyNumberFormat="1" applyFont="1" applyFill="1" applyBorder="1" applyAlignment="1" applyProtection="1">
      <alignment vertical="center"/>
      <protection/>
    </xf>
    <xf numFmtId="3" fontId="1" fillId="25" borderId="54" xfId="0" applyNumberFormat="1" applyFont="1" applyFill="1" applyBorder="1" applyAlignment="1" applyProtection="1">
      <alignment horizontal="center" vertical="center"/>
      <protection/>
    </xf>
    <xf numFmtId="3" fontId="38" fillId="31" borderId="54" xfId="0" applyNumberFormat="1" applyFont="1" applyFill="1" applyBorder="1" applyAlignment="1" applyProtection="1">
      <alignment horizontal="center" vertical="center"/>
      <protection/>
    </xf>
    <xf numFmtId="3" fontId="38" fillId="31" borderId="12" xfId="0" applyNumberFormat="1" applyFont="1" applyFill="1" applyBorder="1" applyAlignment="1" applyProtection="1">
      <alignment vertical="center"/>
      <protection/>
    </xf>
    <xf numFmtId="3" fontId="1" fillId="25" borderId="55" xfId="0" applyNumberFormat="1" applyFont="1" applyFill="1" applyBorder="1" applyAlignment="1" applyProtection="1">
      <alignment horizontal="center" vertical="center"/>
      <protection/>
    </xf>
    <xf numFmtId="3" fontId="1" fillId="25" borderId="56" xfId="0" applyNumberFormat="1" applyFont="1" applyFill="1" applyBorder="1" applyAlignment="1" applyProtection="1">
      <alignment horizontal="center" vertical="center"/>
      <protection/>
    </xf>
    <xf numFmtId="3" fontId="38" fillId="31" borderId="11" xfId="0" applyNumberFormat="1" applyFont="1" applyFill="1" applyBorder="1" applyAlignment="1" applyProtection="1">
      <alignment vertical="center"/>
      <protection/>
    </xf>
    <xf numFmtId="0" fontId="1" fillId="25" borderId="28" xfId="0" applyFont="1" applyFill="1" applyBorder="1" applyAlignment="1" applyProtection="1">
      <alignment/>
      <protection/>
    </xf>
    <xf numFmtId="0" fontId="9" fillId="0" borderId="57" xfId="0" applyFont="1" applyBorder="1" applyAlignment="1" applyProtection="1">
      <alignment wrapText="1"/>
      <protection/>
    </xf>
    <xf numFmtId="3" fontId="1" fillId="0" borderId="39" xfId="0" applyNumberFormat="1" applyFont="1" applyBorder="1" applyAlignment="1" applyProtection="1">
      <alignment/>
      <protection/>
    </xf>
    <xf numFmtId="3" fontId="2" fillId="32" borderId="32" xfId="0" applyNumberFormat="1" applyFont="1" applyFill="1" applyBorder="1" applyAlignment="1" applyProtection="1">
      <alignment vertical="center" wrapText="1"/>
      <protection/>
    </xf>
    <xf numFmtId="3" fontId="2" fillId="32" borderId="33" xfId="0" applyNumberFormat="1" applyFont="1" applyFill="1" applyBorder="1" applyAlignment="1" applyProtection="1">
      <alignment vertical="center" wrapText="1"/>
      <protection/>
    </xf>
    <xf numFmtId="3" fontId="2" fillId="32" borderId="31" xfId="0" applyNumberFormat="1" applyFont="1" applyFill="1" applyBorder="1" applyAlignment="1" applyProtection="1">
      <alignment vertical="center" wrapText="1"/>
      <protection/>
    </xf>
    <xf numFmtId="3" fontId="1" fillId="25" borderId="29" xfId="0" applyNumberFormat="1" applyFont="1" applyFill="1" applyBorder="1" applyAlignment="1" applyProtection="1">
      <alignment horizontal="center" wrapText="1"/>
      <protection/>
    </xf>
    <xf numFmtId="3" fontId="1" fillId="0" borderId="43" xfId="0" applyNumberFormat="1" applyFont="1" applyFill="1" applyBorder="1" applyAlignment="1" applyProtection="1">
      <alignment/>
      <protection/>
    </xf>
    <xf numFmtId="3" fontId="1" fillId="0" borderId="58" xfId="0" applyNumberFormat="1" applyFont="1" applyFill="1" applyBorder="1" applyAlignment="1" applyProtection="1">
      <alignment/>
      <protection/>
    </xf>
    <xf numFmtId="3" fontId="1" fillId="31" borderId="28" xfId="0" applyNumberFormat="1" applyFont="1" applyFill="1" applyBorder="1" applyAlignment="1" applyProtection="1">
      <alignment horizontal="center" wrapText="1"/>
      <protection/>
    </xf>
    <xf numFmtId="0" fontId="2" fillId="0" borderId="28" xfId="0" applyFont="1" applyFill="1" applyBorder="1" applyAlignment="1" applyProtection="1">
      <alignment/>
      <protection/>
    </xf>
    <xf numFmtId="0" fontId="1" fillId="0" borderId="59" xfId="0" applyFont="1" applyBorder="1" applyAlignment="1" applyProtection="1">
      <alignment horizontal="left" vertical="center"/>
      <protection/>
    </xf>
    <xf numFmtId="3" fontId="37" fillId="31" borderId="51" xfId="0" applyNumberFormat="1" applyFont="1" applyFill="1" applyBorder="1" applyAlignment="1" applyProtection="1">
      <alignment horizontal="center"/>
      <protection/>
    </xf>
    <xf numFmtId="3" fontId="37" fillId="31" borderId="52" xfId="0" applyNumberFormat="1" applyFont="1" applyFill="1" applyBorder="1" applyAlignment="1" applyProtection="1">
      <alignment horizontal="center" vertical="center"/>
      <protection/>
    </xf>
    <xf numFmtId="3" fontId="37" fillId="31" borderId="52" xfId="0" applyNumberFormat="1" applyFont="1" applyFill="1" applyBorder="1" applyAlignment="1" applyProtection="1">
      <alignment vertical="center"/>
      <protection/>
    </xf>
    <xf numFmtId="3" fontId="37" fillId="25" borderId="52" xfId="0" applyNumberFormat="1" applyFont="1" applyFill="1" applyBorder="1" applyAlignment="1" applyProtection="1">
      <alignment horizontal="center" vertical="center"/>
      <protection/>
    </xf>
    <xf numFmtId="3" fontId="1" fillId="31" borderId="60" xfId="0" applyNumberFormat="1" applyFont="1" applyFill="1" applyBorder="1" applyAlignment="1" applyProtection="1">
      <alignment wrapText="1"/>
      <protection/>
    </xf>
    <xf numFmtId="3" fontId="37" fillId="31" borderId="51" xfId="0" applyNumberFormat="1" applyFont="1" applyFill="1" applyBorder="1" applyAlignment="1" applyProtection="1">
      <alignment horizontal="center" vertical="center"/>
      <protection/>
    </xf>
    <xf numFmtId="3" fontId="37" fillId="31" borderId="0" xfId="0" applyNumberFormat="1" applyFont="1" applyFill="1" applyBorder="1" applyAlignment="1" applyProtection="1">
      <alignment horizontal="center" vertical="center"/>
      <protection/>
    </xf>
    <xf numFmtId="3" fontId="37" fillId="25" borderId="0" xfId="0" applyNumberFormat="1" applyFont="1" applyFill="1" applyBorder="1" applyAlignment="1" applyProtection="1">
      <alignment horizontal="center" vertical="center"/>
      <protection/>
    </xf>
    <xf numFmtId="3" fontId="2" fillId="6" borderId="61" xfId="0" applyNumberFormat="1" applyFont="1" applyFill="1" applyBorder="1" applyAlignment="1" applyProtection="1">
      <alignment wrapText="1"/>
      <protection/>
    </xf>
    <xf numFmtId="3" fontId="2" fillId="6" borderId="39" xfId="0" applyNumberFormat="1" applyFont="1" applyFill="1" applyBorder="1" applyAlignment="1" applyProtection="1">
      <alignment wrapText="1"/>
      <protection/>
    </xf>
    <xf numFmtId="3" fontId="2" fillId="6" borderId="16" xfId="0" applyNumberFormat="1" applyFont="1" applyFill="1" applyBorder="1" applyAlignment="1" applyProtection="1">
      <alignment wrapText="1"/>
      <protection/>
    </xf>
    <xf numFmtId="3" fontId="1" fillId="31" borderId="62" xfId="0" applyNumberFormat="1" applyFont="1" applyFill="1" applyBorder="1" applyAlignment="1" applyProtection="1">
      <alignment vertical="center"/>
      <protection/>
    </xf>
    <xf numFmtId="0" fontId="37" fillId="25" borderId="6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/>
      <protection/>
    </xf>
    <xf numFmtId="3" fontId="2" fillId="15" borderId="64" xfId="0" applyNumberFormat="1" applyFont="1" applyFill="1" applyBorder="1" applyAlignment="1" applyProtection="1">
      <alignment wrapText="1"/>
      <protection/>
    </xf>
    <xf numFmtId="4" fontId="2" fillId="28" borderId="10" xfId="0" applyNumberFormat="1" applyFont="1" applyFill="1" applyBorder="1" applyAlignment="1" applyProtection="1">
      <alignment horizontal="center" vertical="center"/>
      <protection locked="0"/>
    </xf>
    <xf numFmtId="3" fontId="1" fillId="32" borderId="31" xfId="0" applyNumberFormat="1" applyFont="1" applyFill="1" applyBorder="1" applyAlignment="1" applyProtection="1">
      <alignment/>
      <protection/>
    </xf>
    <xf numFmtId="3" fontId="1" fillId="0" borderId="34" xfId="0" applyNumberFormat="1" applyFont="1" applyFill="1" applyBorder="1" applyAlignment="1" applyProtection="1">
      <alignment horizontal="center" vertical="center"/>
      <protection/>
    </xf>
    <xf numFmtId="3" fontId="37" fillId="25" borderId="42" xfId="0" applyNumberFormat="1" applyFont="1" applyFill="1" applyBorder="1" applyAlignment="1" applyProtection="1">
      <alignment horizontal="center"/>
      <protection/>
    </xf>
    <xf numFmtId="0" fontId="1" fillId="25" borderId="17" xfId="0" applyFont="1" applyFill="1" applyBorder="1" applyAlignment="1" applyProtection="1">
      <alignment/>
      <protection/>
    </xf>
    <xf numFmtId="3" fontId="1" fillId="0" borderId="65" xfId="0" applyNumberFormat="1" applyFont="1" applyFill="1" applyBorder="1" applyAlignment="1" applyProtection="1">
      <alignment horizontal="center" vertical="center"/>
      <protection/>
    </xf>
    <xf numFmtId="3" fontId="1" fillId="29" borderId="66" xfId="0" applyNumberFormat="1" applyFont="1" applyFill="1" applyBorder="1" applyAlignment="1" applyProtection="1">
      <alignment horizontal="center" wrapText="1"/>
      <protection/>
    </xf>
    <xf numFmtId="0" fontId="1" fillId="6" borderId="66" xfId="0" applyFont="1" applyFill="1" applyBorder="1" applyAlignment="1" applyProtection="1">
      <alignment horizontal="center" wrapText="1"/>
      <protection/>
    </xf>
    <xf numFmtId="0" fontId="1" fillId="6" borderId="67" xfId="0" applyFont="1" applyFill="1" applyBorder="1" applyAlignment="1" applyProtection="1">
      <alignment horizontal="center" wrapText="1"/>
      <protection/>
    </xf>
    <xf numFmtId="3" fontId="1" fillId="15" borderId="19" xfId="0" applyNumberFormat="1" applyFont="1" applyFill="1" applyBorder="1" applyAlignment="1" applyProtection="1">
      <alignment horizontal="center" vertical="center" wrapText="1"/>
      <protection/>
    </xf>
    <xf numFmtId="3" fontId="1" fillId="31" borderId="28" xfId="0" applyNumberFormat="1" applyFont="1" applyFill="1" applyBorder="1" applyAlignment="1" applyProtection="1">
      <alignment vertical="center"/>
      <protection/>
    </xf>
    <xf numFmtId="3" fontId="1" fillId="31" borderId="35" xfId="0" applyNumberFormat="1" applyFont="1" applyFill="1" applyBorder="1" applyAlignment="1" applyProtection="1">
      <alignment horizontal="center" vertical="center"/>
      <protection/>
    </xf>
    <xf numFmtId="3" fontId="1" fillId="15" borderId="66" xfId="0" applyNumberFormat="1" applyFont="1" applyFill="1" applyBorder="1" applyAlignment="1" applyProtection="1">
      <alignment wrapText="1"/>
      <protection/>
    </xf>
    <xf numFmtId="3" fontId="1" fillId="15" borderId="66" xfId="0" applyNumberFormat="1" applyFont="1" applyFill="1" applyBorder="1" applyAlignment="1" applyProtection="1">
      <alignment horizontal="center" vertical="center" wrapText="1"/>
      <protection/>
    </xf>
    <xf numFmtId="3" fontId="1" fillId="15" borderId="67" xfId="0" applyNumberFormat="1" applyFont="1" applyFill="1" applyBorder="1" applyAlignment="1" applyProtection="1">
      <alignment wrapText="1"/>
      <protection/>
    </xf>
    <xf numFmtId="3" fontId="1" fillId="31" borderId="20" xfId="0" applyNumberFormat="1" applyFont="1" applyFill="1" applyBorder="1" applyAlignment="1" applyProtection="1">
      <alignment horizontal="center" vertical="center"/>
      <protection/>
    </xf>
    <xf numFmtId="3" fontId="1" fillId="31" borderId="66" xfId="0" applyNumberFormat="1" applyFont="1" applyFill="1" applyBorder="1" applyAlignment="1" applyProtection="1">
      <alignment horizontal="center" vertical="center"/>
      <protection/>
    </xf>
    <xf numFmtId="3" fontId="1" fillId="31" borderId="20" xfId="0" applyNumberFormat="1" applyFont="1" applyFill="1" applyBorder="1" applyAlignment="1" applyProtection="1">
      <alignment vertical="center"/>
      <protection/>
    </xf>
    <xf numFmtId="3" fontId="1" fillId="31" borderId="19" xfId="0" applyNumberFormat="1" applyFont="1" applyFill="1" applyBorder="1" applyAlignment="1" applyProtection="1">
      <alignment horizontal="center" vertical="center"/>
      <protection/>
    </xf>
    <xf numFmtId="3" fontId="1" fillId="31" borderId="28" xfId="0" applyNumberFormat="1" applyFont="1" applyFill="1" applyBorder="1" applyAlignment="1" applyProtection="1">
      <alignment horizontal="center" vertical="center"/>
      <protection/>
    </xf>
    <xf numFmtId="3" fontId="1" fillId="31" borderId="62" xfId="0" applyNumberFormat="1" applyFont="1" applyFill="1" applyBorder="1" applyAlignment="1" applyProtection="1">
      <alignment horizontal="center" vertical="center"/>
      <protection/>
    </xf>
    <xf numFmtId="3" fontId="1" fillId="31" borderId="30" xfId="0" applyNumberFormat="1" applyFont="1" applyFill="1" applyBorder="1" applyAlignment="1" applyProtection="1">
      <alignment horizontal="center" vertical="center"/>
      <protection/>
    </xf>
    <xf numFmtId="3" fontId="1" fillId="25" borderId="28" xfId="0" applyNumberFormat="1" applyFont="1" applyFill="1" applyBorder="1" applyAlignment="1" applyProtection="1">
      <alignment horizontal="center" vertical="center"/>
      <protection/>
    </xf>
    <xf numFmtId="192" fontId="0" fillId="25" borderId="46" xfId="0" applyNumberFormat="1" applyFill="1" applyBorder="1" applyAlignment="1">
      <alignment horizontal="right"/>
    </xf>
    <xf numFmtId="192" fontId="0" fillId="25" borderId="44" xfId="0" applyNumberFormat="1" applyFill="1" applyBorder="1" applyAlignment="1">
      <alignment horizontal="right"/>
    </xf>
    <xf numFmtId="192" fontId="0" fillId="25" borderId="29" xfId="0" applyNumberFormat="1" applyFill="1" applyBorder="1" applyAlignment="1">
      <alignment horizontal="right"/>
    </xf>
    <xf numFmtId="192" fontId="0" fillId="25" borderId="12" xfId="0" applyNumberFormat="1" applyFill="1" applyBorder="1" applyAlignment="1">
      <alignment horizontal="right"/>
    </xf>
    <xf numFmtId="192" fontId="0" fillId="25" borderId="43" xfId="0" applyNumberFormat="1" applyFill="1" applyBorder="1" applyAlignment="1">
      <alignment horizontal="right"/>
    </xf>
    <xf numFmtId="192" fontId="0" fillId="25" borderId="50" xfId="0" applyNumberFormat="1" applyFill="1" applyBorder="1" applyAlignment="1">
      <alignment horizontal="right"/>
    </xf>
    <xf numFmtId="192" fontId="0" fillId="25" borderId="21" xfId="0" applyNumberFormat="1" applyFill="1" applyBorder="1" applyAlignment="1">
      <alignment horizontal="right"/>
    </xf>
    <xf numFmtId="192" fontId="0" fillId="25" borderId="27" xfId="0" applyNumberFormat="1" applyFill="1" applyBorder="1" applyAlignment="1">
      <alignment horizontal="right"/>
    </xf>
    <xf numFmtId="0" fontId="7" fillId="26" borderId="68" xfId="0" applyFont="1" applyFill="1" applyBorder="1" applyAlignment="1">
      <alignment/>
    </xf>
    <xf numFmtId="192" fontId="7" fillId="27" borderId="45" xfId="0" applyNumberFormat="1" applyFont="1" applyFill="1" applyBorder="1" applyAlignment="1">
      <alignment horizontal="right"/>
    </xf>
    <xf numFmtId="0" fontId="7" fillId="31" borderId="14" xfId="0" applyFont="1" applyFill="1" applyBorder="1" applyAlignment="1">
      <alignment/>
    </xf>
    <xf numFmtId="0" fontId="7" fillId="26" borderId="17" xfId="0" applyFont="1" applyFill="1" applyBorder="1" applyAlignment="1">
      <alignment/>
    </xf>
    <xf numFmtId="0" fontId="7" fillId="26" borderId="18" xfId="0" applyFont="1" applyFill="1" applyBorder="1" applyAlignment="1">
      <alignment/>
    </xf>
    <xf numFmtId="0" fontId="7" fillId="26" borderId="31" xfId="0" applyFont="1" applyFill="1" applyBorder="1" applyAlignment="1">
      <alignment/>
    </xf>
    <xf numFmtId="0" fontId="7" fillId="27" borderId="10" xfId="0" applyFont="1" applyFill="1" applyBorder="1" applyAlignment="1">
      <alignment/>
    </xf>
    <xf numFmtId="0" fontId="7" fillId="26" borderId="69" xfId="0" applyFont="1" applyFill="1" applyBorder="1" applyAlignment="1">
      <alignment/>
    </xf>
    <xf numFmtId="192" fontId="0" fillId="25" borderId="70" xfId="0" applyNumberFormat="1" applyFill="1" applyBorder="1" applyAlignment="1">
      <alignment horizontal="right"/>
    </xf>
    <xf numFmtId="192" fontId="7" fillId="27" borderId="71" xfId="0" applyNumberFormat="1" applyFont="1" applyFill="1" applyBorder="1" applyAlignment="1">
      <alignment horizontal="right"/>
    </xf>
    <xf numFmtId="0" fontId="7" fillId="26" borderId="32" xfId="0" applyFont="1" applyFill="1" applyBorder="1" applyAlignment="1">
      <alignment/>
    </xf>
    <xf numFmtId="192" fontId="7" fillId="27" borderId="10" xfId="0" applyNumberFormat="1" applyFont="1" applyFill="1" applyBorder="1" applyAlignment="1">
      <alignment horizontal="right"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0" fillId="0" borderId="41" xfId="0" applyBorder="1" applyAlignment="1">
      <alignment/>
    </xf>
    <xf numFmtId="188" fontId="37" fillId="25" borderId="59" xfId="0" applyNumberFormat="1" applyFont="1" applyFill="1" applyBorder="1" applyAlignment="1" applyProtection="1">
      <alignment horizontal="center" vertical="center" wrapText="1"/>
      <protection/>
    </xf>
    <xf numFmtId="3" fontId="2" fillId="32" borderId="41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/>
      <protection/>
    </xf>
    <xf numFmtId="0" fontId="2" fillId="0" borderId="49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right"/>
      <protection/>
    </xf>
    <xf numFmtId="0" fontId="1" fillId="25" borderId="72" xfId="0" applyNumberFormat="1" applyFont="1" applyFill="1" applyBorder="1" applyAlignment="1" applyProtection="1">
      <alignment horizontal="center"/>
      <protection/>
    </xf>
    <xf numFmtId="0" fontId="1" fillId="0" borderId="73" xfId="0" applyFont="1" applyFill="1" applyBorder="1" applyAlignment="1" applyProtection="1">
      <alignment horizontal="left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172" fontId="1" fillId="0" borderId="20" xfId="0" applyNumberFormat="1" applyFont="1" applyFill="1" applyBorder="1" applyAlignment="1" applyProtection="1">
      <alignment horizontal="center" vertical="center"/>
      <protection/>
    </xf>
    <xf numFmtId="172" fontId="1" fillId="31" borderId="20" xfId="0" applyNumberFormat="1" applyFont="1" applyFill="1" applyBorder="1" applyAlignment="1" applyProtection="1">
      <alignment horizontal="center" vertical="center"/>
      <protection/>
    </xf>
    <xf numFmtId="14" fontId="1" fillId="0" borderId="20" xfId="0" applyNumberFormat="1" applyFont="1" applyFill="1" applyBorder="1" applyAlignment="1" applyProtection="1">
      <alignment vertic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1" fillId="0" borderId="49" xfId="0" applyNumberFormat="1" applyFont="1" applyFill="1" applyBorder="1" applyAlignment="1" applyProtection="1">
      <alignment horizontal="center" wrapText="1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171" fontId="1" fillId="31" borderId="43" xfId="59" applyNumberFormat="1" applyFont="1" applyFill="1" applyBorder="1" applyAlignment="1" applyProtection="1">
      <alignment horizontal="right" vertical="center" wrapText="1"/>
      <protection/>
    </xf>
    <xf numFmtId="171" fontId="1" fillId="31" borderId="12" xfId="59" applyNumberFormat="1" applyFont="1" applyFill="1" applyBorder="1" applyAlignment="1" applyProtection="1">
      <alignment horizontal="right" vertical="center" wrapText="1"/>
      <protection/>
    </xf>
    <xf numFmtId="171" fontId="1" fillId="7" borderId="12" xfId="59" applyNumberFormat="1" applyFont="1" applyFill="1" applyBorder="1" applyAlignment="1" applyProtection="1">
      <alignment horizontal="right" vertical="center" wrapText="1"/>
      <protection/>
    </xf>
    <xf numFmtId="171" fontId="1" fillId="28" borderId="12" xfId="59" applyNumberFormat="1" applyFont="1" applyFill="1" applyBorder="1" applyAlignment="1" applyProtection="1">
      <alignment horizontal="right" vertical="center" wrapText="1"/>
      <protection locked="0"/>
    </xf>
    <xf numFmtId="171" fontId="1" fillId="7" borderId="28" xfId="59" applyNumberFormat="1" applyFont="1" applyFill="1" applyBorder="1" applyAlignment="1" applyProtection="1">
      <alignment horizontal="right" vertical="center" wrapText="1"/>
      <protection/>
    </xf>
    <xf numFmtId="171" fontId="1" fillId="0" borderId="29" xfId="59" applyNumberFormat="1" applyFont="1" applyFill="1" applyBorder="1" applyAlignment="1" applyProtection="1">
      <alignment horizontal="right" vertical="center" wrapText="1"/>
      <protection/>
    </xf>
    <xf numFmtId="171" fontId="1" fillId="0" borderId="49" xfId="59" applyNumberFormat="1" applyFont="1" applyFill="1" applyBorder="1" applyAlignment="1" applyProtection="1">
      <alignment horizontal="center" vertical="center" wrapText="1"/>
      <protection/>
    </xf>
    <xf numFmtId="171" fontId="1" fillId="0" borderId="12" xfId="59" applyNumberFormat="1" applyFont="1" applyFill="1" applyBorder="1" applyAlignment="1" applyProtection="1">
      <alignment horizontal="center" vertical="center" wrapText="1"/>
      <protection/>
    </xf>
    <xf numFmtId="171" fontId="1" fillId="31" borderId="12" xfId="59" applyNumberFormat="1" applyFont="1" applyFill="1" applyBorder="1" applyAlignment="1" applyProtection="1">
      <alignment horizontal="center" vertical="center" wrapText="1"/>
      <protection/>
    </xf>
    <xf numFmtId="171" fontId="1" fillId="0" borderId="28" xfId="59" applyNumberFormat="1" applyFont="1" applyFill="1" applyBorder="1" applyAlignment="1" applyProtection="1">
      <alignment horizontal="center" vertical="center" wrapText="1"/>
      <protection/>
    </xf>
    <xf numFmtId="0" fontId="1" fillId="25" borderId="60" xfId="0" applyNumberFormat="1" applyFont="1" applyFill="1" applyBorder="1" applyAlignment="1" applyProtection="1">
      <alignment horizontal="center"/>
      <protection/>
    </xf>
    <xf numFmtId="0" fontId="1" fillId="0" borderId="47" xfId="0" applyFont="1" applyFill="1" applyBorder="1" applyAlignment="1" applyProtection="1">
      <alignment horizontal="left"/>
      <protection/>
    </xf>
    <xf numFmtId="49" fontId="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44" xfId="0" applyFont="1" applyFill="1" applyBorder="1" applyAlignment="1" applyProtection="1">
      <alignment vertical="center"/>
      <protection/>
    </xf>
    <xf numFmtId="0" fontId="1" fillId="0" borderId="44" xfId="0" applyNumberFormat="1" applyFont="1" applyFill="1" applyBorder="1" applyAlignment="1" applyProtection="1">
      <alignment horizontal="center"/>
      <protection/>
    </xf>
    <xf numFmtId="0" fontId="1" fillId="0" borderId="44" xfId="0" applyFont="1" applyFill="1" applyBorder="1" applyAlignment="1" applyProtection="1">
      <alignment horizontal="center"/>
      <protection/>
    </xf>
    <xf numFmtId="172" fontId="1" fillId="0" borderId="44" xfId="0" applyNumberFormat="1" applyFont="1" applyFill="1" applyBorder="1" applyAlignment="1" applyProtection="1">
      <alignment horizontal="center" vertical="center"/>
      <protection/>
    </xf>
    <xf numFmtId="172" fontId="1" fillId="31" borderId="44" xfId="0" applyNumberFormat="1" applyFont="1" applyFill="1" applyBorder="1" applyAlignment="1" applyProtection="1">
      <alignment horizontal="center" vertical="center"/>
      <protection/>
    </xf>
    <xf numFmtId="0" fontId="1" fillId="0" borderId="47" xfId="0" applyNumberFormat="1" applyFont="1" applyFill="1" applyBorder="1" applyAlignment="1" applyProtection="1">
      <alignment horizontal="center" wrapText="1"/>
      <protection/>
    </xf>
    <xf numFmtId="171" fontId="1" fillId="25" borderId="12" xfId="59" applyNumberFormat="1" applyFont="1" applyFill="1" applyBorder="1" applyAlignment="1" applyProtection="1">
      <alignment horizontal="center" vertical="center" wrapText="1"/>
      <protection/>
    </xf>
    <xf numFmtId="172" fontId="1" fillId="25" borderId="44" xfId="0" applyNumberFormat="1" applyFont="1" applyFill="1" applyBorder="1" applyAlignment="1" applyProtection="1">
      <alignment horizontal="center" vertical="center"/>
      <protection/>
    </xf>
    <xf numFmtId="1" fontId="38" fillId="0" borderId="0" xfId="0" applyNumberFormat="1" applyFont="1" applyFill="1" applyBorder="1" applyAlignment="1" applyProtection="1">
      <alignment horizontal="center"/>
      <protection/>
    </xf>
    <xf numFmtId="171" fontId="38" fillId="31" borderId="43" xfId="59" applyNumberFormat="1" applyFont="1" applyFill="1" applyBorder="1" applyAlignment="1" applyProtection="1">
      <alignment horizontal="right" vertical="center" wrapText="1"/>
      <protection/>
    </xf>
    <xf numFmtId="171" fontId="38" fillId="0" borderId="29" xfId="59" applyNumberFormat="1" applyFont="1" applyFill="1" applyBorder="1" applyAlignment="1" applyProtection="1">
      <alignment horizontal="right" vertical="center" wrapText="1"/>
      <protection/>
    </xf>
    <xf numFmtId="171" fontId="38" fillId="31" borderId="12" xfId="59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172" fontId="1" fillId="31" borderId="12" xfId="0" applyNumberFormat="1" applyFont="1" applyFill="1" applyBorder="1" applyAlignment="1" applyProtection="1">
      <alignment horizontal="center" vertical="center"/>
      <protection/>
    </xf>
    <xf numFmtId="172" fontId="1" fillId="0" borderId="12" xfId="0" applyNumberFormat="1" applyFont="1" applyFill="1" applyBorder="1" applyAlignment="1" applyProtection="1">
      <alignment horizontal="center" vertical="center"/>
      <protection/>
    </xf>
    <xf numFmtId="171" fontId="1" fillId="31" borderId="28" xfId="59" applyNumberFormat="1" applyFont="1" applyFill="1" applyBorder="1" applyAlignment="1" applyProtection="1">
      <alignment horizontal="center" vertical="center" wrapText="1"/>
      <protection/>
    </xf>
    <xf numFmtId="0" fontId="1" fillId="25" borderId="43" xfId="0" applyNumberFormat="1" applyFont="1" applyFill="1" applyBorder="1" applyAlignment="1" applyProtection="1">
      <alignment horizontal="center"/>
      <protection/>
    </xf>
    <xf numFmtId="171" fontId="38" fillId="31" borderId="12" xfId="59" applyNumberFormat="1" applyFont="1" applyFill="1" applyBorder="1" applyAlignment="1" applyProtection="1">
      <alignment horizontal="right" vertical="center" wrapText="1"/>
      <protection/>
    </xf>
    <xf numFmtId="171" fontId="38" fillId="31" borderId="28" xfId="59" applyNumberFormat="1" applyFont="1" applyFill="1" applyBorder="1" applyAlignment="1" applyProtection="1">
      <alignment horizontal="center" vertical="center" wrapText="1"/>
      <protection/>
    </xf>
    <xf numFmtId="171" fontId="1" fillId="25" borderId="28" xfId="59" applyNumberFormat="1" applyFont="1" applyFill="1" applyBorder="1" applyAlignment="1" applyProtection="1">
      <alignment horizontal="center" vertical="center" wrapText="1"/>
      <protection/>
    </xf>
    <xf numFmtId="0" fontId="1" fillId="31" borderId="12" xfId="0" applyNumberFormat="1" applyFont="1" applyFill="1" applyBorder="1" applyAlignment="1" applyProtection="1">
      <alignment horizontal="center"/>
      <protection/>
    </xf>
    <xf numFmtId="0" fontId="1" fillId="31" borderId="12" xfId="0" applyFont="1" applyFill="1" applyBorder="1" applyAlignment="1" applyProtection="1">
      <alignment horizontal="center"/>
      <protection/>
    </xf>
    <xf numFmtId="171" fontId="1" fillId="31" borderId="49" xfId="59" applyNumberFormat="1" applyFont="1" applyFill="1" applyBorder="1" applyAlignment="1" applyProtection="1">
      <alignment horizontal="center" vertical="center" wrapText="1"/>
      <protection/>
    </xf>
    <xf numFmtId="0" fontId="1" fillId="25" borderId="12" xfId="0" applyNumberFormat="1" applyFont="1" applyFill="1" applyBorder="1" applyAlignment="1" applyProtection="1">
      <alignment horizontal="center"/>
      <protection/>
    </xf>
    <xf numFmtId="0" fontId="1" fillId="31" borderId="44" xfId="0" applyFont="1" applyFill="1" applyBorder="1" applyAlignment="1" applyProtection="1">
      <alignment horizont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7" xfId="0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horizontal="center"/>
      <protection/>
    </xf>
    <xf numFmtId="0" fontId="1" fillId="31" borderId="27" xfId="0" applyFont="1" applyFill="1" applyBorder="1" applyAlignment="1" applyProtection="1">
      <alignment horizontal="center"/>
      <protection/>
    </xf>
    <xf numFmtId="171" fontId="1" fillId="31" borderId="27" xfId="59" applyNumberFormat="1" applyFont="1" applyFill="1" applyBorder="1" applyAlignment="1" applyProtection="1">
      <alignment horizontal="center" vertical="center" wrapText="1"/>
      <protection/>
    </xf>
    <xf numFmtId="171" fontId="1" fillId="0" borderId="27" xfId="59" applyNumberFormat="1" applyFont="1" applyFill="1" applyBorder="1" applyAlignment="1" applyProtection="1">
      <alignment horizontal="center" vertical="center" wrapText="1"/>
      <protection/>
    </xf>
    <xf numFmtId="171" fontId="1" fillId="31" borderId="62" xfId="59" applyNumberFormat="1" applyFont="1" applyFill="1" applyBorder="1" applyAlignment="1" applyProtection="1">
      <alignment horizontal="center" vertical="center" wrapText="1"/>
      <protection/>
    </xf>
    <xf numFmtId="0" fontId="7" fillId="0" borderId="72" xfId="0" applyFont="1" applyFill="1" applyBorder="1" applyAlignment="1" applyProtection="1">
      <alignment vertical="center" wrapText="1"/>
      <protection/>
    </xf>
    <xf numFmtId="171" fontId="9" fillId="7" borderId="61" xfId="59" applyNumberFormat="1" applyFont="1" applyFill="1" applyBorder="1" applyAlignment="1" applyProtection="1">
      <alignment horizontal="right" vertical="center" wrapText="1"/>
      <protection/>
    </xf>
    <xf numFmtId="171" fontId="9" fillId="7" borderId="10" xfId="59" applyNumberFormat="1" applyFont="1" applyFill="1" applyBorder="1" applyAlignment="1" applyProtection="1">
      <alignment horizontal="right" vertical="center" wrapText="1"/>
      <protection/>
    </xf>
    <xf numFmtId="0" fontId="1" fillId="31" borderId="21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"/>
      <protection/>
    </xf>
    <xf numFmtId="172" fontId="1" fillId="31" borderId="21" xfId="0" applyNumberFormat="1" applyFont="1" applyFill="1" applyBorder="1" applyAlignment="1" applyProtection="1">
      <alignment horizontal="center" vertical="center"/>
      <protection/>
    </xf>
    <xf numFmtId="172" fontId="1" fillId="0" borderId="21" xfId="0" applyNumberFormat="1" applyFont="1" applyFill="1" applyBorder="1" applyAlignment="1" applyProtection="1">
      <alignment horizontal="center" vertical="center"/>
      <protection/>
    </xf>
    <xf numFmtId="14" fontId="1" fillId="0" borderId="66" xfId="0" applyNumberFormat="1" applyFont="1" applyFill="1" applyBorder="1" applyAlignment="1" applyProtection="1">
      <alignment vertical="center"/>
      <protection/>
    </xf>
    <xf numFmtId="0" fontId="1" fillId="0" borderId="49" xfId="0" applyFont="1" applyFill="1" applyBorder="1" applyAlignment="1" applyProtection="1">
      <alignment horizontal="left"/>
      <protection/>
    </xf>
    <xf numFmtId="0" fontId="1" fillId="0" borderId="74" xfId="0" applyFont="1" applyFill="1" applyBorder="1" applyAlignment="1" applyProtection="1">
      <alignment horizontal="left"/>
      <protection/>
    </xf>
    <xf numFmtId="4" fontId="1" fillId="28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 wrapText="1"/>
      <protection/>
    </xf>
    <xf numFmtId="0" fontId="2" fillId="0" borderId="75" xfId="0" applyFont="1" applyBorder="1" applyAlignment="1" applyProtection="1">
      <alignment horizontal="left" wrapText="1"/>
      <protection/>
    </xf>
    <xf numFmtId="0" fontId="2" fillId="0" borderId="76" xfId="0" applyFont="1" applyBorder="1" applyAlignment="1" applyProtection="1">
      <alignment horizontal="left" wrapText="1"/>
      <protection/>
    </xf>
    <xf numFmtId="4" fontId="1" fillId="7" borderId="11" xfId="0" applyNumberFormat="1" applyFont="1" applyFill="1" applyBorder="1" applyAlignment="1" applyProtection="1">
      <alignment horizontal="center" vertical="center"/>
      <protection/>
    </xf>
    <xf numFmtId="4" fontId="1" fillId="26" borderId="11" xfId="0" applyNumberFormat="1" applyFont="1" applyFill="1" applyBorder="1" applyAlignment="1" applyProtection="1">
      <alignment horizontal="center" vertical="center"/>
      <protection/>
    </xf>
    <xf numFmtId="3" fontId="1" fillId="15" borderId="77" xfId="0" applyNumberFormat="1" applyFont="1" applyFill="1" applyBorder="1" applyAlignment="1" applyProtection="1">
      <alignment horizontal="center" vertical="center" wrapText="1"/>
      <protection/>
    </xf>
    <xf numFmtId="0" fontId="2" fillId="32" borderId="28" xfId="0" applyFont="1" applyFill="1" applyBorder="1" applyAlignment="1" applyProtection="1">
      <alignment/>
      <protection/>
    </xf>
    <xf numFmtId="0" fontId="1" fillId="32" borderId="14" xfId="0" applyFont="1" applyFill="1" applyBorder="1" applyAlignment="1" applyProtection="1">
      <alignment vertical="center" wrapText="1"/>
      <protection/>
    </xf>
    <xf numFmtId="0" fontId="2" fillId="32" borderId="32" xfId="0" applyFont="1" applyFill="1" applyBorder="1" applyAlignment="1" applyProtection="1">
      <alignment horizontal="left" vertical="center" wrapText="1"/>
      <protection/>
    </xf>
    <xf numFmtId="3" fontId="1" fillId="32" borderId="20" xfId="0" applyNumberFormat="1" applyFont="1" applyFill="1" applyBorder="1" applyAlignment="1" applyProtection="1">
      <alignment horizontal="center" vertical="center" wrapText="1"/>
      <protection/>
    </xf>
    <xf numFmtId="3" fontId="1" fillId="25" borderId="26" xfId="0" applyNumberFormat="1" applyFont="1" applyFill="1" applyBorder="1" applyAlignment="1" applyProtection="1">
      <alignment horizontal="center" vertical="center"/>
      <protection/>
    </xf>
    <xf numFmtId="3" fontId="2" fillId="32" borderId="0" xfId="0" applyNumberFormat="1" applyFont="1" applyFill="1" applyBorder="1" applyAlignment="1" applyProtection="1">
      <alignment horizontal="center" vertical="center" wrapText="1"/>
      <protection/>
    </xf>
    <xf numFmtId="3" fontId="2" fillId="32" borderId="41" xfId="0" applyNumberFormat="1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/>
      <protection locked="0"/>
    </xf>
    <xf numFmtId="0" fontId="9" fillId="0" borderId="32" xfId="0" applyFont="1" applyBorder="1" applyAlignment="1" applyProtection="1">
      <alignment wrapText="1"/>
      <protection/>
    </xf>
    <xf numFmtId="0" fontId="9" fillId="0" borderId="31" xfId="0" applyFont="1" applyBorder="1" applyAlignment="1" applyProtection="1">
      <alignment wrapText="1"/>
      <protection/>
    </xf>
    <xf numFmtId="0" fontId="9" fillId="0" borderId="61" xfId="0" applyFont="1" applyBorder="1" applyAlignment="1" applyProtection="1">
      <alignment wrapText="1"/>
      <protection/>
    </xf>
    <xf numFmtId="0" fontId="9" fillId="0" borderId="17" xfId="0" applyFont="1" applyBorder="1" applyAlignment="1" applyProtection="1">
      <alignment wrapText="1"/>
      <protection/>
    </xf>
    <xf numFmtId="3" fontId="0" fillId="0" borderId="40" xfId="0" applyNumberFormat="1" applyFont="1" applyFill="1" applyBorder="1" applyAlignment="1" applyProtection="1">
      <alignment horizontal="center"/>
      <protection/>
    </xf>
    <xf numFmtId="14" fontId="1" fillId="25" borderId="20" xfId="0" applyNumberFormat="1" applyFont="1" applyFill="1" applyBorder="1" applyAlignment="1" applyProtection="1">
      <alignment vertical="center"/>
      <protection/>
    </xf>
    <xf numFmtId="3" fontId="2" fillId="32" borderId="33" xfId="0" applyNumberFormat="1" applyFont="1" applyFill="1" applyBorder="1" applyAlignment="1" applyProtection="1">
      <alignment horizontal="center" vertical="center" wrapText="1"/>
      <protection/>
    </xf>
    <xf numFmtId="3" fontId="2" fillId="32" borderId="31" xfId="0" applyNumberFormat="1" applyFont="1" applyFill="1" applyBorder="1" applyAlignment="1" applyProtection="1">
      <alignment horizontal="center" vertical="center" wrapText="1"/>
      <protection/>
    </xf>
    <xf numFmtId="3" fontId="1" fillId="25" borderId="26" xfId="0" applyNumberFormat="1" applyFont="1" applyFill="1" applyBorder="1" applyAlignment="1" applyProtection="1">
      <alignment horizontal="center" vertical="center"/>
      <protection/>
    </xf>
    <xf numFmtId="3" fontId="2" fillId="32" borderId="0" xfId="0" applyNumberFormat="1" applyFont="1" applyFill="1" applyBorder="1" applyAlignment="1" applyProtection="1">
      <alignment horizontal="center" vertical="center" wrapText="1"/>
      <protection/>
    </xf>
    <xf numFmtId="3" fontId="2" fillId="32" borderId="41" xfId="0" applyNumberFormat="1" applyFont="1" applyFill="1" applyBorder="1" applyAlignment="1" applyProtection="1">
      <alignment horizontal="center" vertical="center" wrapText="1"/>
      <protection/>
    </xf>
    <xf numFmtId="3" fontId="2" fillId="32" borderId="40" xfId="0" applyNumberFormat="1" applyFont="1" applyFill="1" applyBorder="1" applyAlignment="1" applyProtection="1">
      <alignment horizontal="center" vertical="center" wrapText="1"/>
      <protection/>
    </xf>
    <xf numFmtId="3" fontId="37" fillId="31" borderId="52" xfId="0" applyNumberFormat="1" applyFont="1" applyFill="1" applyBorder="1" applyAlignment="1" applyProtection="1">
      <alignment horizontal="center"/>
      <protection/>
    </xf>
    <xf numFmtId="3" fontId="37" fillId="25" borderId="52" xfId="0" applyNumberFormat="1" applyFont="1" applyFill="1" applyBorder="1" applyAlignment="1" applyProtection="1">
      <alignment horizontal="center"/>
      <protection/>
    </xf>
    <xf numFmtId="3" fontId="2" fillId="15" borderId="48" xfId="0" applyNumberFormat="1" applyFont="1" applyFill="1" applyBorder="1" applyAlignment="1" applyProtection="1">
      <alignment wrapText="1"/>
      <protection/>
    </xf>
    <xf numFmtId="3" fontId="29" fillId="15" borderId="78" xfId="0" applyNumberFormat="1" applyFont="1" applyFill="1" applyBorder="1" applyAlignment="1" applyProtection="1">
      <alignment wrapText="1"/>
      <protection/>
    </xf>
    <xf numFmtId="171" fontId="1" fillId="26" borderId="43" xfId="59" applyNumberFormat="1" applyFont="1" applyFill="1" applyBorder="1" applyAlignment="1" applyProtection="1">
      <alignment horizontal="right" vertical="center" wrapText="1"/>
      <protection/>
    </xf>
    <xf numFmtId="171" fontId="1" fillId="26" borderId="12" xfId="59" applyNumberFormat="1" applyFont="1" applyFill="1" applyBorder="1" applyAlignment="1" applyProtection="1">
      <alignment horizontal="right" vertical="center" wrapText="1"/>
      <protection/>
    </xf>
    <xf numFmtId="171" fontId="1" fillId="26" borderId="72" xfId="59" applyNumberFormat="1" applyFont="1" applyFill="1" applyBorder="1" applyAlignment="1" applyProtection="1">
      <alignment horizontal="right" vertical="center" wrapText="1"/>
      <protection/>
    </xf>
    <xf numFmtId="4" fontId="1" fillId="31" borderId="12" xfId="0" applyNumberFormat="1" applyFont="1" applyFill="1" applyBorder="1" applyAlignment="1" applyProtection="1">
      <alignment horizontal="center" vertical="center"/>
      <protection/>
    </xf>
    <xf numFmtId="4" fontId="1" fillId="31" borderId="26" xfId="0" applyNumberFormat="1" applyFont="1" applyFill="1" applyBorder="1" applyAlignment="1" applyProtection="1">
      <alignment vertical="center"/>
      <protection/>
    </xf>
    <xf numFmtId="171" fontId="1" fillId="31" borderId="26" xfId="59" applyNumberFormat="1" applyFont="1" applyFill="1" applyBorder="1" applyAlignment="1" applyProtection="1">
      <alignment horizontal="right" vertical="center" wrapText="1"/>
      <protection/>
    </xf>
    <xf numFmtId="171" fontId="1" fillId="7" borderId="30" xfId="59" applyNumberFormat="1" applyFont="1" applyFill="1" applyBorder="1" applyAlignment="1" applyProtection="1">
      <alignment horizontal="right" vertical="center" wrapText="1"/>
      <protection/>
    </xf>
    <xf numFmtId="171" fontId="1" fillId="0" borderId="38" xfId="59" applyNumberFormat="1" applyFont="1" applyFill="1" applyBorder="1" applyAlignment="1" applyProtection="1">
      <alignment horizontal="right" vertical="center" wrapText="1"/>
      <protection/>
    </xf>
    <xf numFmtId="0" fontId="7" fillId="0" borderId="16" xfId="0" applyFont="1" applyFill="1" applyBorder="1" applyAlignment="1" applyProtection="1">
      <alignment/>
      <protection/>
    </xf>
    <xf numFmtId="192" fontId="0" fillId="25" borderId="72" xfId="0" applyNumberFormat="1" applyFill="1" applyBorder="1" applyAlignment="1">
      <alignment horizontal="right"/>
    </xf>
    <xf numFmtId="4" fontId="1" fillId="17" borderId="44" xfId="0" applyNumberFormat="1" applyFont="1" applyFill="1" applyBorder="1" applyAlignment="1" applyProtection="1">
      <alignment horizontal="center" vertical="center"/>
      <protection locked="0"/>
    </xf>
    <xf numFmtId="3" fontId="2" fillId="32" borderId="33" xfId="0" applyNumberFormat="1" applyFont="1" applyFill="1" applyBorder="1" applyAlignment="1" applyProtection="1">
      <alignment horizontal="center" vertical="center" wrapText="1"/>
      <protection/>
    </xf>
    <xf numFmtId="3" fontId="2" fillId="32" borderId="41" xfId="0" applyNumberFormat="1" applyFont="1" applyFill="1" applyBorder="1" applyAlignment="1" applyProtection="1">
      <alignment horizontal="center" vertical="center" wrapText="1"/>
      <protection/>
    </xf>
    <xf numFmtId="3" fontId="37" fillId="25" borderId="12" xfId="0" applyNumberFormat="1" applyFont="1" applyFill="1" applyBorder="1" applyAlignment="1" applyProtection="1">
      <alignment horizontal="center"/>
      <protection/>
    </xf>
    <xf numFmtId="3" fontId="2" fillId="32" borderId="41" xfId="0" applyNumberFormat="1" applyFont="1" applyFill="1" applyBorder="1" applyAlignment="1" applyProtection="1">
      <alignment horizontal="center" vertical="center" wrapText="1"/>
      <protection/>
    </xf>
    <xf numFmtId="3" fontId="2" fillId="32" borderId="79" xfId="0" applyNumberFormat="1" applyFont="1" applyFill="1" applyBorder="1" applyAlignment="1" applyProtection="1">
      <alignment horizontal="center" vertical="center" wrapText="1"/>
      <protection/>
    </xf>
    <xf numFmtId="3" fontId="1" fillId="0" borderId="63" xfId="0" applyNumberFormat="1" applyFont="1" applyFill="1" applyBorder="1" applyAlignment="1" applyProtection="1">
      <alignment horizontal="center" vertical="center"/>
      <protection/>
    </xf>
    <xf numFmtId="3" fontId="1" fillId="0" borderId="41" xfId="0" applyNumberFormat="1" applyFont="1" applyFill="1" applyBorder="1" applyAlignment="1" applyProtection="1">
      <alignment horizontal="center" vertical="center"/>
      <protection/>
    </xf>
    <xf numFmtId="4" fontId="2" fillId="17" borderId="39" xfId="0" applyNumberFormat="1" applyFont="1" applyFill="1" applyBorder="1" applyAlignment="1" applyProtection="1">
      <alignment horizontal="center" vertical="center"/>
      <protection locked="0"/>
    </xf>
    <xf numFmtId="4" fontId="2" fillId="17" borderId="16" xfId="0" applyNumberFormat="1" applyFont="1" applyFill="1" applyBorder="1" applyAlignment="1" applyProtection="1">
      <alignment horizontal="center" vertical="center"/>
      <protection locked="0"/>
    </xf>
    <xf numFmtId="3" fontId="1" fillId="0" borderId="79" xfId="0" applyNumberFormat="1" applyFont="1" applyFill="1" applyBorder="1" applyAlignment="1" applyProtection="1">
      <alignment horizontal="center" vertical="center"/>
      <protection/>
    </xf>
    <xf numFmtId="3" fontId="2" fillId="6" borderId="14" xfId="0" applyNumberFormat="1" applyFont="1" applyFill="1" applyBorder="1" applyAlignment="1" applyProtection="1">
      <alignment horizontal="left" wrapText="1"/>
      <protection/>
    </xf>
    <xf numFmtId="3" fontId="2" fillId="6" borderId="18" xfId="0" applyNumberFormat="1" applyFont="1" applyFill="1" applyBorder="1" applyAlignment="1" applyProtection="1">
      <alignment horizontal="left" wrapText="1"/>
      <protection/>
    </xf>
    <xf numFmtId="3" fontId="1" fillId="25" borderId="26" xfId="0" applyNumberFormat="1" applyFont="1" applyFill="1" applyBorder="1" applyAlignment="1" applyProtection="1">
      <alignment horizontal="center" vertical="center"/>
      <protection/>
    </xf>
    <xf numFmtId="3" fontId="1" fillId="25" borderId="21" xfId="0" applyNumberFormat="1" applyFont="1" applyFill="1" applyBorder="1" applyAlignment="1" applyProtection="1">
      <alignment horizontal="center" vertical="center"/>
      <protection/>
    </xf>
    <xf numFmtId="3" fontId="1" fillId="25" borderId="27" xfId="0" applyNumberFormat="1" applyFont="1" applyFill="1" applyBorder="1" applyAlignment="1" applyProtection="1">
      <alignment horizontal="center" vertical="center"/>
      <protection/>
    </xf>
    <xf numFmtId="3" fontId="2" fillId="32" borderId="0" xfId="0" applyNumberFormat="1" applyFont="1" applyFill="1" applyBorder="1" applyAlignment="1" applyProtection="1">
      <alignment horizontal="center" vertical="center" wrapText="1"/>
      <protection/>
    </xf>
    <xf numFmtId="3" fontId="2" fillId="32" borderId="41" xfId="0" applyNumberFormat="1" applyFont="1" applyFill="1" applyBorder="1" applyAlignment="1" applyProtection="1">
      <alignment horizontal="center" vertical="center" wrapText="1"/>
      <protection/>
    </xf>
    <xf numFmtId="3" fontId="2" fillId="32" borderId="79" xfId="0" applyNumberFormat="1" applyFont="1" applyFill="1" applyBorder="1" applyAlignment="1" applyProtection="1">
      <alignment horizontal="center" vertical="center" wrapText="1"/>
      <protection/>
    </xf>
    <xf numFmtId="3" fontId="2" fillId="6" borderId="14" xfId="0" applyNumberFormat="1" applyFont="1" applyFill="1" applyBorder="1" applyAlignment="1" applyProtection="1">
      <alignment horizontal="center"/>
      <protection/>
    </xf>
    <xf numFmtId="3" fontId="2" fillId="6" borderId="18" xfId="0" applyNumberFormat="1" applyFont="1" applyFill="1" applyBorder="1" applyAlignment="1" applyProtection="1">
      <alignment horizontal="center"/>
      <protection/>
    </xf>
    <xf numFmtId="3" fontId="1" fillId="29" borderId="61" xfId="0" applyNumberFormat="1" applyFont="1" applyFill="1" applyBorder="1" applyAlignment="1" applyProtection="1">
      <alignment horizontal="center" wrapText="1"/>
      <protection/>
    </xf>
    <xf numFmtId="3" fontId="1" fillId="29" borderId="39" xfId="0" applyNumberFormat="1" applyFont="1" applyFill="1" applyBorder="1" applyAlignment="1" applyProtection="1">
      <alignment horizontal="center" wrapText="1"/>
      <protection/>
    </xf>
    <xf numFmtId="3" fontId="2" fillId="32" borderId="32" xfId="0" applyNumberFormat="1" applyFont="1" applyFill="1" applyBorder="1" applyAlignment="1" applyProtection="1">
      <alignment horizontal="center" vertical="center" wrapText="1"/>
      <protection/>
    </xf>
    <xf numFmtId="3" fontId="2" fillId="32" borderId="33" xfId="0" applyNumberFormat="1" applyFont="1" applyFill="1" applyBorder="1" applyAlignment="1" applyProtection="1">
      <alignment horizontal="center" vertical="center" wrapText="1"/>
      <protection/>
    </xf>
    <xf numFmtId="3" fontId="2" fillId="32" borderId="31" xfId="0" applyNumberFormat="1" applyFont="1" applyFill="1" applyBorder="1" applyAlignment="1" applyProtection="1">
      <alignment horizontal="center" vertical="center" wrapText="1"/>
      <protection/>
    </xf>
    <xf numFmtId="4" fontId="2" fillId="17" borderId="61" xfId="0" applyNumberFormat="1" applyFont="1" applyFill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wrapText="1"/>
      <protection/>
    </xf>
    <xf numFmtId="0" fontId="2" fillId="0" borderId="64" xfId="0" applyFont="1" applyBorder="1" applyAlignment="1" applyProtection="1">
      <alignment horizontal="center" wrapText="1"/>
      <protection/>
    </xf>
    <xf numFmtId="3" fontId="0" fillId="4" borderId="57" xfId="0" applyNumberFormat="1" applyFont="1" applyFill="1" applyBorder="1" applyAlignment="1" applyProtection="1">
      <alignment horizontal="center"/>
      <protection/>
    </xf>
    <xf numFmtId="3" fontId="0" fillId="4" borderId="37" xfId="0" applyNumberFormat="1" applyFont="1" applyFill="1" applyBorder="1" applyAlignment="1" applyProtection="1">
      <alignment horizontal="center"/>
      <protection/>
    </xf>
    <xf numFmtId="3" fontId="1" fillId="0" borderId="26" xfId="0" applyNumberFormat="1" applyFont="1" applyBorder="1" applyAlignment="1" applyProtection="1">
      <alignment horizontal="center" vertical="center"/>
      <protection/>
    </xf>
    <xf numFmtId="3" fontId="1" fillId="0" borderId="21" xfId="0" applyNumberFormat="1" applyFont="1" applyBorder="1" applyAlignment="1" applyProtection="1">
      <alignment horizontal="center" vertical="center"/>
      <protection/>
    </xf>
    <xf numFmtId="3" fontId="1" fillId="0" borderId="27" xfId="0" applyNumberFormat="1" applyFont="1" applyBorder="1" applyAlignment="1" applyProtection="1">
      <alignment horizontal="center" vertical="center"/>
      <protection/>
    </xf>
    <xf numFmtId="3" fontId="2" fillId="6" borderId="80" xfId="0" applyNumberFormat="1" applyFont="1" applyFill="1" applyBorder="1" applyAlignment="1" applyProtection="1">
      <alignment horizontal="center" wrapText="1"/>
      <protection/>
    </xf>
    <xf numFmtId="3" fontId="2" fillId="6" borderId="15" xfId="0" applyNumberFormat="1" applyFont="1" applyFill="1" applyBorder="1" applyAlignment="1" applyProtection="1">
      <alignment horizontal="center" wrapText="1"/>
      <protection/>
    </xf>
    <xf numFmtId="3" fontId="2" fillId="6" borderId="81" xfId="0" applyNumberFormat="1" applyFont="1" applyFill="1" applyBorder="1" applyAlignment="1" applyProtection="1">
      <alignment horizontal="center" wrapText="1"/>
      <protection/>
    </xf>
    <xf numFmtId="3" fontId="7" fillId="4" borderId="82" xfId="0" applyNumberFormat="1" applyFont="1" applyFill="1" applyBorder="1" applyAlignment="1" applyProtection="1">
      <alignment horizontal="center" wrapText="1"/>
      <protection/>
    </xf>
    <xf numFmtId="3" fontId="7" fillId="4" borderId="66" xfId="0" applyNumberFormat="1" applyFont="1" applyFill="1" applyBorder="1" applyAlignment="1" applyProtection="1">
      <alignment horizontal="center" wrapText="1"/>
      <protection/>
    </xf>
    <xf numFmtId="3" fontId="7" fillId="4" borderId="67" xfId="0" applyNumberFormat="1" applyFont="1" applyFill="1" applyBorder="1" applyAlignment="1" applyProtection="1">
      <alignment horizontal="center" wrapText="1"/>
      <protection/>
    </xf>
    <xf numFmtId="3" fontId="2" fillId="6" borderId="23" xfId="0" applyNumberFormat="1" applyFont="1" applyFill="1" applyBorder="1" applyAlignment="1" applyProtection="1">
      <alignment horizontal="center"/>
      <protection/>
    </xf>
    <xf numFmtId="3" fontId="2" fillId="6" borderId="63" xfId="0" applyNumberFormat="1" applyFont="1" applyFill="1" applyBorder="1" applyAlignment="1" applyProtection="1">
      <alignment horizontal="center"/>
      <protection/>
    </xf>
    <xf numFmtId="0" fontId="2" fillId="28" borderId="61" xfId="0" applyFont="1" applyFill="1" applyBorder="1" applyAlignment="1" applyProtection="1">
      <alignment horizontal="center" wrapText="1"/>
      <protection locked="0"/>
    </xf>
    <xf numFmtId="0" fontId="2" fillId="28" borderId="39" xfId="0" applyFont="1" applyFill="1" applyBorder="1" applyAlignment="1" applyProtection="1">
      <alignment horizontal="center" wrapText="1"/>
      <protection locked="0"/>
    </xf>
    <xf numFmtId="0" fontId="2" fillId="28" borderId="16" xfId="0" applyFont="1" applyFill="1" applyBorder="1" applyAlignment="1" applyProtection="1">
      <alignment horizontal="center" wrapText="1"/>
      <protection locked="0"/>
    </xf>
    <xf numFmtId="3" fontId="2" fillId="15" borderId="57" xfId="0" applyNumberFormat="1" applyFont="1" applyFill="1" applyBorder="1" applyAlignment="1" applyProtection="1">
      <alignment horizontal="center" vertical="center"/>
      <protection/>
    </xf>
    <xf numFmtId="3" fontId="2" fillId="15" borderId="40" xfId="0" applyNumberFormat="1" applyFont="1" applyFill="1" applyBorder="1" applyAlignment="1" applyProtection="1">
      <alignment horizontal="center" vertical="center"/>
      <protection/>
    </xf>
    <xf numFmtId="3" fontId="2" fillId="15" borderId="75" xfId="0" applyNumberFormat="1" applyFont="1" applyFill="1" applyBorder="1" applyAlignment="1" applyProtection="1">
      <alignment horizontal="center" vertical="center"/>
      <protection/>
    </xf>
    <xf numFmtId="4" fontId="2" fillId="34" borderId="61" xfId="0" applyNumberFormat="1" applyFont="1" applyFill="1" applyBorder="1" applyAlignment="1" applyProtection="1">
      <alignment horizontal="center" vertical="center" wrapText="1"/>
      <protection/>
    </xf>
    <xf numFmtId="4" fontId="2" fillId="34" borderId="39" xfId="0" applyNumberFormat="1" applyFont="1" applyFill="1" applyBorder="1" applyAlignment="1" applyProtection="1">
      <alignment horizontal="center" vertical="center" wrapText="1"/>
      <protection/>
    </xf>
    <xf numFmtId="4" fontId="2" fillId="34" borderId="16" xfId="0" applyNumberFormat="1" applyFont="1" applyFill="1" applyBorder="1" applyAlignment="1" applyProtection="1">
      <alignment horizontal="center" vertical="center" wrapText="1"/>
      <protection/>
    </xf>
    <xf numFmtId="4" fontId="1" fillId="17" borderId="61" xfId="0" applyNumberFormat="1" applyFont="1" applyFill="1" applyBorder="1" applyAlignment="1" applyProtection="1">
      <alignment horizontal="center" vertical="center" wrapText="1"/>
      <protection locked="0"/>
    </xf>
    <xf numFmtId="4" fontId="1" fillId="17" borderId="39" xfId="0" applyNumberFormat="1" applyFont="1" applyFill="1" applyBorder="1" applyAlignment="1" applyProtection="1">
      <alignment horizontal="center" vertical="center" wrapText="1"/>
      <protection locked="0"/>
    </xf>
    <xf numFmtId="4" fontId="1" fillId="17" borderId="16" xfId="0" applyNumberFormat="1" applyFont="1" applyFill="1" applyBorder="1" applyAlignment="1" applyProtection="1">
      <alignment horizontal="center" vertical="center" wrapText="1"/>
      <protection locked="0"/>
    </xf>
    <xf numFmtId="14" fontId="1" fillId="17" borderId="61" xfId="0" applyNumberFormat="1" applyFont="1" applyFill="1" applyBorder="1" applyAlignment="1" applyProtection="1">
      <alignment horizontal="center" vertical="center" wrapText="1"/>
      <protection locked="0"/>
    </xf>
    <xf numFmtId="14" fontId="1" fillId="17" borderId="39" xfId="0" applyNumberFormat="1" applyFont="1" applyFill="1" applyBorder="1" applyAlignment="1" applyProtection="1">
      <alignment horizontal="center" vertical="center" wrapText="1"/>
      <protection locked="0"/>
    </xf>
    <xf numFmtId="14" fontId="1" fillId="17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wrapText="1"/>
      <protection/>
    </xf>
    <xf numFmtId="0" fontId="2" fillId="0" borderId="39" xfId="0" applyFont="1" applyBorder="1" applyAlignment="1" applyProtection="1">
      <alignment horizontal="center" wrapText="1"/>
      <protection/>
    </xf>
    <xf numFmtId="0" fontId="2" fillId="0" borderId="16" xfId="0" applyFont="1" applyBorder="1" applyAlignment="1" applyProtection="1">
      <alignment horizontal="center" wrapText="1"/>
      <protection/>
    </xf>
    <xf numFmtId="3" fontId="1" fillId="0" borderId="30" xfId="0" applyNumberFormat="1" applyFont="1" applyFill="1" applyBorder="1" applyAlignment="1" applyProtection="1">
      <alignment horizontal="center" vertical="center"/>
      <protection/>
    </xf>
    <xf numFmtId="3" fontId="1" fillId="0" borderId="34" xfId="0" applyNumberFormat="1" applyFont="1" applyFill="1" applyBorder="1" applyAlignment="1" applyProtection="1">
      <alignment horizontal="center" vertical="center"/>
      <protection/>
    </xf>
    <xf numFmtId="3" fontId="1" fillId="0" borderId="62" xfId="0" applyNumberFormat="1" applyFont="1" applyFill="1" applyBorder="1" applyAlignment="1" applyProtection="1">
      <alignment horizontal="center" vertical="center"/>
      <protection/>
    </xf>
    <xf numFmtId="3" fontId="2" fillId="32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59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1" fillId="0" borderId="40" xfId="0" applyFont="1" applyBorder="1" applyAlignment="1" applyProtection="1">
      <alignment horizontal="center" vertical="center" wrapText="1"/>
      <protection/>
    </xf>
    <xf numFmtId="4" fontId="2" fillId="31" borderId="45" xfId="0" applyNumberFormat="1" applyFont="1" applyFill="1" applyBorder="1" applyAlignment="1" applyProtection="1">
      <alignment horizontal="center" vertical="center"/>
      <protection/>
    </xf>
    <xf numFmtId="4" fontId="2" fillId="31" borderId="39" xfId="0" applyNumberFormat="1" applyFont="1" applyFill="1" applyBorder="1" applyAlignment="1" applyProtection="1">
      <alignment horizontal="center" vertical="center"/>
      <protection/>
    </xf>
    <xf numFmtId="4" fontId="2" fillId="31" borderId="81" xfId="0" applyNumberFormat="1" applyFont="1" applyFill="1" applyBorder="1" applyAlignment="1" applyProtection="1">
      <alignment horizontal="center" vertical="center"/>
      <protection/>
    </xf>
    <xf numFmtId="3" fontId="2" fillId="6" borderId="32" xfId="0" applyNumberFormat="1" applyFont="1" applyFill="1" applyBorder="1" applyAlignment="1" applyProtection="1">
      <alignment horizontal="left" wrapText="1"/>
      <protection/>
    </xf>
    <xf numFmtId="3" fontId="2" fillId="6" borderId="31" xfId="0" applyNumberFormat="1" applyFont="1" applyFill="1" applyBorder="1" applyAlignment="1" applyProtection="1">
      <alignment horizontal="left" wrapText="1"/>
      <protection/>
    </xf>
    <xf numFmtId="3" fontId="0" fillId="4" borderId="61" xfId="0" applyNumberFormat="1" applyFont="1" applyFill="1" applyBorder="1" applyAlignment="1" applyProtection="1">
      <alignment horizontal="center" vertical="center"/>
      <protection/>
    </xf>
    <xf numFmtId="3" fontId="0" fillId="4" borderId="39" xfId="0" applyNumberFormat="1" applyFont="1" applyFill="1" applyBorder="1" applyAlignment="1" applyProtection="1">
      <alignment horizontal="center" vertical="center"/>
      <protection/>
    </xf>
    <xf numFmtId="3" fontId="7" fillId="4" borderId="39" xfId="0" applyNumberFormat="1" applyFont="1" applyFill="1" applyBorder="1" applyAlignment="1" applyProtection="1">
      <alignment horizontal="center" vertical="center" wrapText="1"/>
      <protection/>
    </xf>
    <xf numFmtId="3" fontId="7" fillId="4" borderId="16" xfId="0" applyNumberFormat="1" applyFont="1" applyFill="1" applyBorder="1" applyAlignment="1" applyProtection="1">
      <alignment horizontal="center" vertical="center" wrapText="1"/>
      <protection/>
    </xf>
    <xf numFmtId="0" fontId="1" fillId="6" borderId="46" xfId="0" applyFont="1" applyFill="1" applyBorder="1" applyAlignment="1" applyProtection="1">
      <alignment horizontal="center" vertical="center" wrapText="1"/>
      <protection/>
    </xf>
    <xf numFmtId="0" fontId="1" fillId="6" borderId="38" xfId="0" applyFont="1" applyFill="1" applyBorder="1" applyAlignment="1" applyProtection="1">
      <alignment horizontal="center" vertical="center" wrapText="1"/>
      <protection/>
    </xf>
    <xf numFmtId="0" fontId="1" fillId="6" borderId="65" xfId="0" applyFont="1" applyFill="1" applyBorder="1" applyAlignment="1" applyProtection="1">
      <alignment horizontal="center" vertical="center" wrapText="1"/>
      <protection/>
    </xf>
    <xf numFmtId="0" fontId="1" fillId="6" borderId="30" xfId="0" applyFont="1" applyFill="1" applyBorder="1" applyAlignment="1" applyProtection="1">
      <alignment horizontal="center" vertical="center" wrapText="1"/>
      <protection/>
    </xf>
    <xf numFmtId="4" fontId="2" fillId="28" borderId="45" xfId="0" applyNumberFormat="1" applyFont="1" applyFill="1" applyBorder="1" applyAlignment="1" applyProtection="1">
      <alignment horizontal="center" vertical="center"/>
      <protection locked="0"/>
    </xf>
    <xf numFmtId="4" fontId="2" fillId="28" borderId="39" xfId="0" applyNumberFormat="1" applyFont="1" applyFill="1" applyBorder="1" applyAlignment="1" applyProtection="1">
      <alignment horizontal="center" vertical="center"/>
      <protection locked="0"/>
    </xf>
    <xf numFmtId="4" fontId="2" fillId="28" borderId="81" xfId="0" applyNumberFormat="1" applyFont="1" applyFill="1" applyBorder="1" applyAlignment="1" applyProtection="1">
      <alignment horizontal="center" vertical="center"/>
      <protection locked="0"/>
    </xf>
    <xf numFmtId="0" fontId="2" fillId="32" borderId="83" xfId="0" applyFont="1" applyFill="1" applyBorder="1" applyAlignment="1" applyProtection="1">
      <alignment horizontal="center" vertical="center" wrapText="1"/>
      <protection/>
    </xf>
    <xf numFmtId="0" fontId="2" fillId="32" borderId="84" xfId="0" applyFont="1" applyFill="1" applyBorder="1" applyAlignment="1" applyProtection="1">
      <alignment horizontal="center" vertical="center" wrapText="1"/>
      <protection/>
    </xf>
    <xf numFmtId="0" fontId="2" fillId="32" borderId="23" xfId="0" applyFont="1" applyFill="1" applyBorder="1" applyAlignment="1" applyProtection="1">
      <alignment horizontal="center" vertical="center" wrapText="1"/>
      <protection/>
    </xf>
    <xf numFmtId="3" fontId="1" fillId="15" borderId="46" xfId="0" applyNumberFormat="1" applyFont="1" applyFill="1" applyBorder="1" applyAlignment="1" applyProtection="1">
      <alignment horizontal="center" wrapText="1"/>
      <protection/>
    </xf>
    <xf numFmtId="3" fontId="1" fillId="15" borderId="60" xfId="0" applyNumberFormat="1" applyFont="1" applyFill="1" applyBorder="1" applyAlignment="1" applyProtection="1">
      <alignment horizontal="center" wrapText="1"/>
      <protection/>
    </xf>
    <xf numFmtId="3" fontId="1" fillId="15" borderId="65" xfId="0" applyNumberFormat="1" applyFont="1" applyFill="1" applyBorder="1" applyAlignment="1" applyProtection="1">
      <alignment horizont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3" fontId="2" fillId="6" borderId="59" xfId="0" applyNumberFormat="1" applyFont="1" applyFill="1" applyBorder="1" applyAlignment="1" applyProtection="1">
      <alignment horizontal="center"/>
      <protection/>
    </xf>
    <xf numFmtId="3" fontId="2" fillId="6" borderId="59" xfId="0" applyNumberFormat="1" applyFont="1" applyFill="1" applyBorder="1" applyAlignment="1" applyProtection="1">
      <alignment horizontal="left" wrapText="1"/>
      <protection/>
    </xf>
    <xf numFmtId="3" fontId="1" fillId="32" borderId="83" xfId="0" applyNumberFormat="1" applyFont="1" applyFill="1" applyBorder="1" applyAlignment="1" applyProtection="1">
      <alignment horizontal="center" wrapText="1"/>
      <protection/>
    </xf>
    <xf numFmtId="3" fontId="1" fillId="32" borderId="84" xfId="0" applyNumberFormat="1" applyFont="1" applyFill="1" applyBorder="1" applyAlignment="1" applyProtection="1">
      <alignment horizontal="center" wrapText="1"/>
      <protection/>
    </xf>
    <xf numFmtId="3" fontId="1" fillId="32" borderId="23" xfId="0" applyNumberFormat="1" applyFont="1" applyFill="1" applyBorder="1" applyAlignment="1" applyProtection="1">
      <alignment horizontal="center" wrapText="1"/>
      <protection/>
    </xf>
    <xf numFmtId="0" fontId="2" fillId="0" borderId="37" xfId="0" applyFont="1" applyBorder="1" applyAlignment="1" applyProtection="1">
      <alignment horizontal="left" wrapText="1"/>
      <protection/>
    </xf>
    <xf numFmtId="0" fontId="2" fillId="0" borderId="64" xfId="0" applyFont="1" applyBorder="1" applyAlignment="1" applyProtection="1">
      <alignment horizontal="left" wrapText="1"/>
      <protection/>
    </xf>
    <xf numFmtId="0" fontId="1" fillId="0" borderId="33" xfId="0" applyFont="1" applyBorder="1" applyAlignment="1" applyProtection="1">
      <alignment horizontal="center" vertical="center"/>
      <protection/>
    </xf>
    <xf numFmtId="3" fontId="37" fillId="32" borderId="83" xfId="0" applyNumberFormat="1" applyFont="1" applyFill="1" applyBorder="1" applyAlignment="1" applyProtection="1">
      <alignment horizontal="center" vertical="center"/>
      <protection/>
    </xf>
    <xf numFmtId="3" fontId="37" fillId="32" borderId="84" xfId="0" applyNumberFormat="1" applyFont="1" applyFill="1" applyBorder="1" applyAlignment="1" applyProtection="1">
      <alignment horizontal="center" vertical="center"/>
      <protection/>
    </xf>
    <xf numFmtId="3" fontId="37" fillId="32" borderId="23" xfId="0" applyNumberFormat="1" applyFont="1" applyFill="1" applyBorder="1" applyAlignment="1" applyProtection="1">
      <alignment horizontal="center" vertical="center"/>
      <protection/>
    </xf>
    <xf numFmtId="0" fontId="1" fillId="6" borderId="66" xfId="0" applyFont="1" applyFill="1" applyBorder="1" applyAlignment="1" applyProtection="1">
      <alignment horizontal="center" vertical="center" wrapText="1"/>
      <protection/>
    </xf>
    <xf numFmtId="0" fontId="1" fillId="6" borderId="27" xfId="0" applyFont="1" applyFill="1" applyBorder="1" applyAlignment="1" applyProtection="1">
      <alignment horizontal="center" vertical="center" wrapText="1"/>
      <protection/>
    </xf>
    <xf numFmtId="3" fontId="37" fillId="31" borderId="22" xfId="0" applyNumberFormat="1" applyFont="1" applyFill="1" applyBorder="1" applyAlignment="1" applyProtection="1">
      <alignment horizontal="center"/>
      <protection/>
    </xf>
    <xf numFmtId="3" fontId="37" fillId="31" borderId="52" xfId="0" applyNumberFormat="1" applyFont="1" applyFill="1" applyBorder="1" applyAlignment="1" applyProtection="1">
      <alignment horizontal="center"/>
      <protection/>
    </xf>
    <xf numFmtId="3" fontId="37" fillId="31" borderId="24" xfId="0" applyNumberFormat="1" applyFont="1" applyFill="1" applyBorder="1" applyAlignment="1" applyProtection="1">
      <alignment horizontal="center"/>
      <protection/>
    </xf>
    <xf numFmtId="3" fontId="37" fillId="25" borderId="22" xfId="0" applyNumberFormat="1" applyFont="1" applyFill="1" applyBorder="1" applyAlignment="1" applyProtection="1">
      <alignment horizontal="center"/>
      <protection/>
    </xf>
    <xf numFmtId="3" fontId="37" fillId="25" borderId="52" xfId="0" applyNumberFormat="1" applyFont="1" applyFill="1" applyBorder="1" applyAlignment="1" applyProtection="1">
      <alignment horizontal="center"/>
      <protection/>
    </xf>
    <xf numFmtId="3" fontId="37" fillId="25" borderId="24" xfId="0" applyNumberFormat="1" applyFont="1" applyFill="1" applyBorder="1" applyAlignment="1" applyProtection="1">
      <alignment horizontal="center"/>
      <protection/>
    </xf>
    <xf numFmtId="0" fontId="2" fillId="0" borderId="61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3" fontId="7" fillId="4" borderId="39" xfId="0" applyNumberFormat="1" applyFont="1" applyFill="1" applyBorder="1" applyAlignment="1" applyProtection="1">
      <alignment horizontal="center" wrapText="1"/>
      <protection/>
    </xf>
    <xf numFmtId="3" fontId="7" fillId="4" borderId="16" xfId="0" applyNumberFormat="1" applyFont="1" applyFill="1" applyBorder="1" applyAlignment="1" applyProtection="1">
      <alignment horizontal="center" wrapText="1"/>
      <protection/>
    </xf>
    <xf numFmtId="3" fontId="37" fillId="32" borderId="22" xfId="0" applyNumberFormat="1" applyFont="1" applyFill="1" applyBorder="1" applyAlignment="1" applyProtection="1">
      <alignment horizontal="center"/>
      <protection/>
    </xf>
    <xf numFmtId="3" fontId="37" fillId="32" borderId="52" xfId="0" applyNumberFormat="1" applyFont="1" applyFill="1" applyBorder="1" applyAlignment="1" applyProtection="1">
      <alignment horizontal="center"/>
      <protection/>
    </xf>
    <xf numFmtId="3" fontId="37" fillId="32" borderId="24" xfId="0" applyNumberFormat="1" applyFont="1" applyFill="1" applyBorder="1" applyAlignment="1" applyProtection="1">
      <alignment horizontal="center"/>
      <protection/>
    </xf>
    <xf numFmtId="0" fontId="1" fillId="6" borderId="57" xfId="0" applyFont="1" applyFill="1" applyBorder="1" applyAlignment="1" applyProtection="1">
      <alignment horizontal="center" vertical="center" wrapText="1"/>
      <protection/>
    </xf>
    <xf numFmtId="0" fontId="1" fillId="6" borderId="37" xfId="0" applyFont="1" applyFill="1" applyBorder="1" applyAlignment="1" applyProtection="1">
      <alignment horizontal="center" vertical="center" wrapText="1"/>
      <protection/>
    </xf>
    <xf numFmtId="0" fontId="1" fillId="6" borderId="64" xfId="0" applyFont="1" applyFill="1" applyBorder="1" applyAlignment="1" applyProtection="1">
      <alignment horizontal="center" vertical="center" wrapText="1"/>
      <protection/>
    </xf>
    <xf numFmtId="0" fontId="1" fillId="6" borderId="75" xfId="0" applyFont="1" applyFill="1" applyBorder="1" applyAlignment="1" applyProtection="1">
      <alignment horizontal="center" vertical="center" wrapText="1"/>
      <protection/>
    </xf>
    <xf numFmtId="0" fontId="1" fillId="6" borderId="76" xfId="0" applyFont="1" applyFill="1" applyBorder="1" applyAlignment="1" applyProtection="1">
      <alignment horizontal="center" vertical="center" wrapText="1"/>
      <protection/>
    </xf>
    <xf numFmtId="0" fontId="1" fillId="6" borderId="79" xfId="0" applyFont="1" applyFill="1" applyBorder="1" applyAlignment="1" applyProtection="1">
      <alignment horizontal="center" vertical="center" wrapText="1"/>
      <protection/>
    </xf>
    <xf numFmtId="3" fontId="37" fillId="31" borderId="42" xfId="0" applyNumberFormat="1" applyFont="1" applyFill="1" applyBorder="1" applyAlignment="1" applyProtection="1">
      <alignment horizontal="center"/>
      <protection/>
    </xf>
    <xf numFmtId="3" fontId="37" fillId="31" borderId="85" xfId="0" applyNumberFormat="1" applyFont="1" applyFill="1" applyBorder="1" applyAlignment="1" applyProtection="1">
      <alignment horizontal="center"/>
      <protection/>
    </xf>
    <xf numFmtId="3" fontId="37" fillId="31" borderId="25" xfId="0" applyNumberFormat="1" applyFont="1" applyFill="1" applyBorder="1" applyAlignment="1" applyProtection="1">
      <alignment horizontal="center"/>
      <protection/>
    </xf>
    <xf numFmtId="4" fontId="2" fillId="31" borderId="16" xfId="0" applyNumberFormat="1" applyFont="1" applyFill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/>
      <protection/>
    </xf>
    <xf numFmtId="3" fontId="2" fillId="6" borderId="83" xfId="0" applyNumberFormat="1" applyFont="1" applyFill="1" applyBorder="1" applyAlignment="1" applyProtection="1">
      <alignment horizontal="left" wrapText="1"/>
      <protection/>
    </xf>
    <xf numFmtId="3" fontId="2" fillId="6" borderId="54" xfId="0" applyNumberFormat="1" applyFont="1" applyFill="1" applyBorder="1" applyAlignment="1" applyProtection="1">
      <alignment horizontal="left" wrapText="1"/>
      <protection/>
    </xf>
    <xf numFmtId="0" fontId="1" fillId="25" borderId="33" xfId="0" applyFont="1" applyFill="1" applyBorder="1" applyAlignment="1" applyProtection="1">
      <alignment horizontal="left" vertical="center"/>
      <protection/>
    </xf>
    <xf numFmtId="3" fontId="2" fillId="6" borderId="86" xfId="0" applyNumberFormat="1" applyFont="1" applyFill="1" applyBorder="1" applyAlignment="1" applyProtection="1">
      <alignment horizontal="left" wrapText="1"/>
      <protection/>
    </xf>
    <xf numFmtId="3" fontId="2" fillId="6" borderId="53" xfId="0" applyNumberFormat="1" applyFont="1" applyFill="1" applyBorder="1" applyAlignment="1" applyProtection="1">
      <alignment horizontal="left" wrapText="1"/>
      <protection/>
    </xf>
    <xf numFmtId="0" fontId="1" fillId="0" borderId="63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left" vertical="center"/>
      <protection/>
    </xf>
    <xf numFmtId="0" fontId="1" fillId="0" borderId="40" xfId="0" applyFont="1" applyBorder="1" applyAlignment="1" applyProtection="1">
      <alignment horizontal="left" vertical="center"/>
      <protection/>
    </xf>
    <xf numFmtId="0" fontId="1" fillId="0" borderId="48" xfId="0" applyFont="1" applyBorder="1" applyAlignment="1" applyProtection="1">
      <alignment horizontal="left" vertical="center"/>
      <protection/>
    </xf>
    <xf numFmtId="3" fontId="7" fillId="4" borderId="64" xfId="0" applyNumberFormat="1" applyFont="1" applyFill="1" applyBorder="1" applyAlignment="1" applyProtection="1">
      <alignment horizontal="center" wrapText="1"/>
      <protection/>
    </xf>
    <xf numFmtId="3" fontId="7" fillId="4" borderId="41" xfId="0" applyNumberFormat="1" applyFont="1" applyFill="1" applyBorder="1" applyAlignment="1" applyProtection="1">
      <alignment horizontal="center" wrapText="1"/>
      <protection/>
    </xf>
    <xf numFmtId="3" fontId="7" fillId="4" borderId="79" xfId="0" applyNumberFormat="1" applyFont="1" applyFill="1" applyBorder="1" applyAlignment="1" applyProtection="1">
      <alignment horizontal="center" wrapText="1"/>
      <protection/>
    </xf>
    <xf numFmtId="3" fontId="2" fillId="6" borderId="82" xfId="0" applyNumberFormat="1" applyFont="1" applyFill="1" applyBorder="1" applyAlignment="1" applyProtection="1">
      <alignment horizontal="center" wrapText="1"/>
      <protection/>
    </xf>
    <xf numFmtId="3" fontId="2" fillId="6" borderId="35" xfId="0" applyNumberFormat="1" applyFont="1" applyFill="1" applyBorder="1" applyAlignment="1" applyProtection="1">
      <alignment horizontal="center" wrapText="1"/>
      <protection/>
    </xf>
    <xf numFmtId="3" fontId="2" fillId="7" borderId="75" xfId="0" applyNumberFormat="1" applyFont="1" applyFill="1" applyBorder="1" applyAlignment="1" applyProtection="1">
      <alignment horizontal="left"/>
      <protection/>
    </xf>
    <xf numFmtId="3" fontId="2" fillId="7" borderId="76" xfId="0" applyNumberFormat="1" applyFont="1" applyFill="1" applyBorder="1" applyAlignment="1" applyProtection="1">
      <alignment horizontal="left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 vertical="center" wrapText="1"/>
      <protection/>
    </xf>
    <xf numFmtId="0" fontId="7" fillId="0" borderId="76" xfId="0" applyFont="1" applyFill="1" applyBorder="1" applyAlignment="1" applyProtection="1">
      <alignment horizontal="center" vertical="center" wrapText="1"/>
      <protection/>
    </xf>
    <xf numFmtId="0" fontId="7" fillId="0" borderId="79" xfId="0" applyFont="1" applyFill="1" applyBorder="1" applyAlignment="1" applyProtection="1">
      <alignment horizontal="center" vertical="center" wrapText="1"/>
      <protection/>
    </xf>
    <xf numFmtId="0" fontId="2" fillId="29" borderId="73" xfId="0" applyFont="1" applyFill="1" applyBorder="1" applyAlignment="1" applyProtection="1">
      <alignment horizontal="center"/>
      <protection/>
    </xf>
    <xf numFmtId="0" fontId="2" fillId="29" borderId="20" xfId="0" applyFont="1" applyFill="1" applyBorder="1" applyAlignment="1" applyProtection="1">
      <alignment horizontal="center"/>
      <protection/>
    </xf>
    <xf numFmtId="0" fontId="2" fillId="29" borderId="19" xfId="0" applyFont="1" applyFill="1" applyBorder="1" applyAlignment="1" applyProtection="1">
      <alignment horizontal="center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0" fillId="0" borderId="57" xfId="0" applyNumberFormat="1" applyFont="1" applyFill="1" applyBorder="1" applyAlignment="1" applyProtection="1">
      <alignment horizontal="center" vertical="center" textRotation="180" wrapText="1"/>
      <protection/>
    </xf>
    <xf numFmtId="49" fontId="30" fillId="0" borderId="40" xfId="0" applyNumberFormat="1" applyFont="1" applyFill="1" applyBorder="1" applyAlignment="1" applyProtection="1">
      <alignment horizontal="center" vertical="center" textRotation="180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28" xfId="0" applyNumberFormat="1" applyFont="1" applyFill="1" applyBorder="1" applyAlignment="1" applyProtection="1">
      <alignment horizontal="center" vertical="center" wrapText="1"/>
      <protection/>
    </xf>
    <xf numFmtId="49" fontId="5" fillId="0" borderId="28" xfId="0" applyNumberFormat="1" applyFont="1" applyFill="1" applyBorder="1" applyAlignment="1" applyProtection="1">
      <alignment horizontal="center" vertical="center" wrapText="1"/>
      <protection/>
    </xf>
    <xf numFmtId="10" fontId="1" fillId="33" borderId="66" xfId="0" applyNumberFormat="1" applyFont="1" applyFill="1" applyBorder="1" applyAlignment="1" applyProtection="1">
      <alignment horizontal="center" vertical="center"/>
      <protection/>
    </xf>
    <xf numFmtId="10" fontId="1" fillId="33" borderId="21" xfId="0" applyNumberFormat="1" applyFont="1" applyFill="1" applyBorder="1" applyAlignment="1" applyProtection="1">
      <alignment horizontal="center" vertical="center"/>
      <protection/>
    </xf>
    <xf numFmtId="10" fontId="1" fillId="33" borderId="64" xfId="0" applyNumberFormat="1" applyFont="1" applyFill="1" applyBorder="1" applyAlignment="1" applyProtection="1">
      <alignment horizontal="center" vertical="center"/>
      <protection/>
    </xf>
    <xf numFmtId="10" fontId="1" fillId="33" borderId="41" xfId="0" applyNumberFormat="1" applyFont="1" applyFill="1" applyBorder="1" applyAlignment="1" applyProtection="1">
      <alignment horizontal="center" vertical="center"/>
      <protection/>
    </xf>
    <xf numFmtId="49" fontId="9" fillId="0" borderId="50" xfId="0" applyNumberFormat="1" applyFont="1" applyFill="1" applyBorder="1" applyAlignment="1" applyProtection="1">
      <alignment horizontal="center" vertical="center" wrapText="1"/>
      <protection/>
    </xf>
    <xf numFmtId="49" fontId="9" fillId="0" borderId="35" xfId="0" applyNumberFormat="1" applyFont="1" applyFill="1" applyBorder="1" applyAlignment="1" applyProtection="1">
      <alignment horizontal="center" vertical="center" wrapText="1"/>
      <protection/>
    </xf>
    <xf numFmtId="49" fontId="9" fillId="0" borderId="72" xfId="0" applyNumberFormat="1" applyFont="1" applyFill="1" applyBorder="1" applyAlignment="1" applyProtection="1">
      <alignment horizontal="center" vertical="center" wrapText="1"/>
      <protection/>
    </xf>
    <xf numFmtId="49" fontId="9" fillId="0" borderId="60" xfId="0" applyNumberFormat="1" applyFont="1" applyFill="1" applyBorder="1" applyAlignment="1" applyProtection="1">
      <alignment horizontal="center" vertical="center" wrapText="1"/>
      <protection/>
    </xf>
    <xf numFmtId="49" fontId="9" fillId="0" borderId="46" xfId="0" applyNumberFormat="1" applyFont="1" applyFill="1" applyBorder="1" applyAlignment="1" applyProtection="1">
      <alignment horizontal="center" vertical="center" wrapText="1"/>
      <protection/>
    </xf>
    <xf numFmtId="49" fontId="9" fillId="0" borderId="44" xfId="0" applyNumberFormat="1" applyFont="1" applyFill="1" applyBorder="1" applyAlignment="1" applyProtection="1">
      <alignment horizontal="center" vertical="center" wrapText="1"/>
      <protection/>
    </xf>
    <xf numFmtId="49" fontId="9" fillId="0" borderId="65" xfId="0" applyNumberFormat="1" applyFont="1" applyFill="1" applyBorder="1" applyAlignment="1" applyProtection="1">
      <alignment horizontal="center" vertical="center" wrapText="1"/>
      <protection/>
    </xf>
    <xf numFmtId="0" fontId="7" fillId="7" borderId="61" xfId="0" applyFont="1" applyFill="1" applyBorder="1" applyAlignment="1" applyProtection="1">
      <alignment horizontal="left"/>
      <protection/>
    </xf>
    <xf numFmtId="0" fontId="7" fillId="7" borderId="37" xfId="0" applyFont="1" applyFill="1" applyBorder="1" applyAlignment="1" applyProtection="1">
      <alignment horizontal="left"/>
      <protection/>
    </xf>
    <xf numFmtId="0" fontId="7" fillId="7" borderId="64" xfId="0" applyFont="1" applyFill="1" applyBorder="1" applyAlignment="1" applyProtection="1">
      <alignment horizontal="left"/>
      <protection/>
    </xf>
    <xf numFmtId="0" fontId="0" fillId="0" borderId="4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41" xfId="0" applyFont="1" applyFill="1" applyBorder="1" applyAlignment="1" applyProtection="1">
      <alignment horizontal="center"/>
      <protection/>
    </xf>
    <xf numFmtId="49" fontId="9" fillId="0" borderId="26" xfId="0" applyNumberFormat="1" applyFont="1" applyFill="1" applyBorder="1" applyAlignment="1" applyProtection="1">
      <alignment horizontal="center" vertical="center" wrapText="1"/>
      <protection/>
    </xf>
    <xf numFmtId="49" fontId="9" fillId="0" borderId="27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22" xfId="0" applyNumberFormat="1" applyFont="1" applyFill="1" applyBorder="1" applyAlignment="1" applyProtection="1">
      <alignment horizontal="center" vertical="center" wrapText="1"/>
      <protection/>
    </xf>
    <xf numFmtId="4" fontId="0" fillId="0" borderId="52" xfId="0" applyNumberFormat="1" applyFont="1" applyFill="1" applyBorder="1" applyAlignment="1" applyProtection="1">
      <alignment horizontal="center" vertical="center" wrapText="1"/>
      <protection/>
    </xf>
    <xf numFmtId="4" fontId="0" fillId="0" borderId="24" xfId="0" applyNumberFormat="1" applyFont="1" applyFill="1" applyBorder="1" applyAlignment="1" applyProtection="1">
      <alignment horizontal="center" vertical="center" wrapText="1"/>
      <protection/>
    </xf>
    <xf numFmtId="49" fontId="9" fillId="0" borderId="20" xfId="0" applyNumberFormat="1" applyFont="1" applyFill="1" applyBorder="1" applyAlignment="1" applyProtection="1">
      <alignment horizontal="center" vertical="center" wrapText="1"/>
      <protection/>
    </xf>
    <xf numFmtId="49" fontId="9" fillId="0" borderId="30" xfId="0" applyNumberFormat="1" applyFont="1" applyFill="1" applyBorder="1" applyAlignment="1" applyProtection="1">
      <alignment horizontal="center" vertical="center" wrapText="1"/>
      <protection/>
    </xf>
    <xf numFmtId="49" fontId="9" fillId="0" borderId="62" xfId="0" applyNumberFormat="1" applyFont="1" applyFill="1" applyBorder="1" applyAlignment="1" applyProtection="1">
      <alignment horizontal="center" vertical="center" wrapText="1"/>
      <protection/>
    </xf>
    <xf numFmtId="49" fontId="2" fillId="0" borderId="66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horizontal="center" vertical="center"/>
      <protection/>
    </xf>
    <xf numFmtId="49" fontId="9" fillId="0" borderId="26" xfId="0" applyNumberFormat="1" applyFont="1" applyFill="1" applyBorder="1" applyAlignment="1" applyProtection="1">
      <alignment horizontal="center" vertical="center"/>
      <protection/>
    </xf>
    <xf numFmtId="49" fontId="9" fillId="0" borderId="27" xfId="0" applyNumberFormat="1" applyFont="1" applyFill="1" applyBorder="1" applyAlignment="1" applyProtection="1">
      <alignment horizontal="center" vertical="center"/>
      <protection/>
    </xf>
    <xf numFmtId="0" fontId="7" fillId="7" borderId="39" xfId="0" applyFont="1" applyFill="1" applyBorder="1" applyAlignment="1" applyProtection="1">
      <alignment horizontal="left"/>
      <protection/>
    </xf>
    <xf numFmtId="0" fontId="7" fillId="7" borderId="16" xfId="0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 horizontal="center"/>
      <protection/>
    </xf>
    <xf numFmtId="49" fontId="5" fillId="0" borderId="49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80" xfId="0" applyFont="1" applyBorder="1" applyAlignment="1" applyProtection="1">
      <alignment horizontal="left" wrapText="1"/>
      <protection/>
    </xf>
    <xf numFmtId="0" fontId="2" fillId="0" borderId="15" xfId="0" applyFont="1" applyBorder="1" applyAlignment="1" applyProtection="1">
      <alignment horizontal="left" wrapText="1"/>
      <protection/>
    </xf>
    <xf numFmtId="0" fontId="2" fillId="0" borderId="81" xfId="0" applyFont="1" applyBorder="1" applyAlignment="1" applyProtection="1">
      <alignment horizontal="left" wrapText="1"/>
      <protection/>
    </xf>
    <xf numFmtId="0" fontId="2" fillId="28" borderId="61" xfId="0" applyFont="1" applyFill="1" applyBorder="1" applyAlignment="1" applyProtection="1" quotePrefix="1">
      <alignment horizontal="left" wrapText="1"/>
      <protection locked="0"/>
    </xf>
    <xf numFmtId="0" fontId="2" fillId="28" borderId="39" xfId="0" applyFont="1" applyFill="1" applyBorder="1" applyAlignment="1" applyProtection="1">
      <alignment horizontal="left" wrapText="1"/>
      <protection locked="0"/>
    </xf>
    <xf numFmtId="0" fontId="2" fillId="28" borderId="16" xfId="0" applyFont="1" applyFill="1" applyBorder="1" applyAlignment="1" applyProtection="1">
      <alignment horizontal="left" wrapText="1"/>
      <protection locked="0"/>
    </xf>
    <xf numFmtId="0" fontId="8" fillId="17" borderId="61" xfId="0" applyFont="1" applyFill="1" applyBorder="1" applyAlignment="1" applyProtection="1">
      <alignment horizontal="center"/>
      <protection/>
    </xf>
    <xf numFmtId="0" fontId="8" fillId="17" borderId="39" xfId="0" applyFont="1" applyFill="1" applyBorder="1" applyAlignment="1" applyProtection="1">
      <alignment horizontal="center"/>
      <protection/>
    </xf>
    <xf numFmtId="0" fontId="8" fillId="17" borderId="16" xfId="0" applyFont="1" applyFill="1" applyBorder="1" applyAlignment="1" applyProtection="1">
      <alignment horizontal="center"/>
      <protection/>
    </xf>
    <xf numFmtId="0" fontId="2" fillId="29" borderId="61" xfId="0" applyFont="1" applyFill="1" applyBorder="1" applyAlignment="1" applyProtection="1">
      <alignment horizontal="center"/>
      <protection/>
    </xf>
    <xf numFmtId="0" fontId="2" fillId="29" borderId="39" xfId="0" applyFont="1" applyFill="1" applyBorder="1" applyAlignment="1" applyProtection="1">
      <alignment horizontal="center"/>
      <protection/>
    </xf>
    <xf numFmtId="0" fontId="2" fillId="29" borderId="16" xfId="0" applyFont="1" applyFill="1" applyBorder="1" applyAlignment="1" applyProtection="1">
      <alignment horizontal="center"/>
      <protection/>
    </xf>
    <xf numFmtId="49" fontId="30" fillId="0" borderId="33" xfId="0" applyNumberFormat="1" applyFont="1" applyFill="1" applyBorder="1" applyAlignment="1" applyProtection="1">
      <alignment horizontal="center" vertical="center" wrapText="1"/>
      <protection/>
    </xf>
    <xf numFmtId="49" fontId="30" fillId="0" borderId="31" xfId="0" applyNumberFormat="1" applyFont="1" applyFill="1" applyBorder="1" applyAlignment="1" applyProtection="1">
      <alignment horizontal="center" vertical="center" wrapText="1"/>
      <protection/>
    </xf>
    <xf numFmtId="4" fontId="2" fillId="7" borderId="43" xfId="0" applyNumberFormat="1" applyFont="1" applyFill="1" applyBorder="1" applyAlignment="1" applyProtection="1">
      <alignment horizontal="center" vertical="center"/>
      <protection/>
    </xf>
    <xf numFmtId="4" fontId="2" fillId="7" borderId="24" xfId="0" applyNumberFormat="1" applyFont="1" applyFill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left"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28" borderId="61" xfId="0" applyFont="1" applyFill="1" applyBorder="1" applyAlignment="1" applyProtection="1">
      <alignment horizontal="center" vertical="center" wrapText="1"/>
      <protection locked="0"/>
    </xf>
    <xf numFmtId="0" fontId="2" fillId="28" borderId="39" xfId="0" applyFont="1" applyFill="1" applyBorder="1" applyAlignment="1" applyProtection="1">
      <alignment horizontal="center" vertical="center" wrapText="1"/>
      <protection locked="0"/>
    </xf>
    <xf numFmtId="0" fontId="2" fillId="28" borderId="16" xfId="0" applyFont="1" applyFill="1" applyBorder="1" applyAlignment="1" applyProtection="1">
      <alignment horizontal="center" vertical="center" wrapText="1"/>
      <protection locked="0"/>
    </xf>
    <xf numFmtId="14" fontId="2" fillId="17" borderId="61" xfId="0" applyNumberFormat="1" applyFont="1" applyFill="1" applyBorder="1" applyAlignment="1" applyProtection="1">
      <alignment horizontal="center" vertical="center" wrapText="1"/>
      <protection locked="0"/>
    </xf>
    <xf numFmtId="14" fontId="2" fillId="17" borderId="39" xfId="0" applyNumberFormat="1" applyFont="1" applyFill="1" applyBorder="1" applyAlignment="1" applyProtection="1">
      <alignment horizontal="center" vertical="center" wrapText="1"/>
      <protection locked="0"/>
    </xf>
    <xf numFmtId="14" fontId="2" fillId="17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61" xfId="0" applyFont="1" applyBorder="1" applyAlignment="1" applyProtection="1">
      <alignment horizontal="left" wrapText="1"/>
      <protection/>
    </xf>
    <xf numFmtId="0" fontId="30" fillId="0" borderId="39" xfId="0" applyFont="1" applyBorder="1" applyAlignment="1" applyProtection="1">
      <alignment horizontal="left" wrapText="1"/>
      <protection/>
    </xf>
    <xf numFmtId="0" fontId="30" fillId="0" borderId="16" xfId="0" applyFont="1" applyBorder="1" applyAlignment="1" applyProtection="1">
      <alignment horizontal="left" wrapText="1"/>
      <protection/>
    </xf>
    <xf numFmtId="0" fontId="30" fillId="28" borderId="61" xfId="0" applyFont="1" applyFill="1" applyBorder="1" applyAlignment="1" applyProtection="1">
      <alignment horizontal="left" wrapText="1"/>
      <protection locked="0"/>
    </xf>
    <xf numFmtId="0" fontId="30" fillId="28" borderId="39" xfId="0" applyFont="1" applyFill="1" applyBorder="1" applyAlignment="1" applyProtection="1">
      <alignment horizontal="left" wrapText="1"/>
      <protection locked="0"/>
    </xf>
    <xf numFmtId="0" fontId="30" fillId="28" borderId="16" xfId="0" applyFont="1" applyFill="1" applyBorder="1" applyAlignment="1" applyProtection="1">
      <alignment horizontal="left" wrapText="1"/>
      <protection locked="0"/>
    </xf>
    <xf numFmtId="0" fontId="2" fillId="0" borderId="73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 wrapText="1"/>
      <protection/>
    </xf>
    <xf numFmtId="0" fontId="2" fillId="0" borderId="19" xfId="0" applyFont="1" applyBorder="1" applyAlignment="1" applyProtection="1">
      <alignment horizont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2" fillId="6" borderId="43" xfId="0" applyFont="1" applyFill="1" applyBorder="1" applyAlignment="1" applyProtection="1">
      <alignment horizontal="center" vertical="center" wrapText="1"/>
      <protection/>
    </xf>
    <xf numFmtId="0" fontId="2" fillId="6" borderId="29" xfId="0" applyFont="1" applyFill="1" applyBorder="1" applyAlignment="1" applyProtection="1">
      <alignment horizontal="center" vertical="center" wrapText="1"/>
      <protection/>
    </xf>
    <xf numFmtId="0" fontId="27" fillId="31" borderId="43" xfId="0" applyFont="1" applyFill="1" applyBorder="1" applyAlignment="1" applyProtection="1">
      <alignment horizontal="center"/>
      <protection/>
    </xf>
    <xf numFmtId="0" fontId="27" fillId="31" borderId="29" xfId="0" applyFont="1" applyFill="1" applyBorder="1" applyAlignment="1" applyProtection="1">
      <alignment horizontal="center"/>
      <protection/>
    </xf>
    <xf numFmtId="0" fontId="27" fillId="28" borderId="43" xfId="0" applyFont="1" applyFill="1" applyBorder="1" applyAlignment="1" applyProtection="1">
      <alignment horizontal="center"/>
      <protection/>
    </xf>
    <xf numFmtId="0" fontId="27" fillId="28" borderId="29" xfId="0" applyFont="1" applyFill="1" applyBorder="1" applyAlignment="1" applyProtection="1">
      <alignment horizontal="center"/>
      <protection/>
    </xf>
    <xf numFmtId="0" fontId="1" fillId="30" borderId="12" xfId="0" applyFont="1" applyFill="1" applyBorder="1" applyAlignment="1" applyProtection="1">
      <alignment horizontal="center" wrapText="1"/>
      <protection/>
    </xf>
    <xf numFmtId="0" fontId="0" fillId="0" borderId="12" xfId="0" applyBorder="1" applyAlignment="1" applyProtection="1">
      <alignment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1" fillId="8" borderId="12" xfId="0" applyFont="1" applyFill="1" applyBorder="1" applyAlignment="1" applyProtection="1">
      <alignment horizontal="center" wrapText="1"/>
      <protection/>
    </xf>
    <xf numFmtId="0" fontId="0" fillId="0" borderId="43" xfId="0" applyBorder="1" applyAlignment="1" applyProtection="1">
      <alignment/>
      <protection/>
    </xf>
    <xf numFmtId="0" fontId="0" fillId="11" borderId="12" xfId="0" applyFont="1" applyFill="1" applyBorder="1" applyAlignment="1" applyProtection="1">
      <alignment horizontal="center" vertical="center" wrapText="1"/>
      <protection/>
    </xf>
    <xf numFmtId="0" fontId="1" fillId="30" borderId="12" xfId="0" applyFont="1" applyFill="1" applyBorder="1" applyAlignment="1" applyProtection="1">
      <alignment horizontal="center" vertical="center" wrapText="1"/>
      <protection/>
    </xf>
    <xf numFmtId="0" fontId="2" fillId="28" borderId="43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Border="1" applyAlignment="1">
      <alignment/>
    </xf>
    <xf numFmtId="0" fontId="1" fillId="30" borderId="12" xfId="0" applyFont="1" applyFill="1" applyBorder="1" applyAlignment="1" applyProtection="1">
      <alignment horizontal="left" wrapText="1"/>
      <protection/>
    </xf>
    <xf numFmtId="0" fontId="7" fillId="0" borderId="6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5"/>
  <sheetViews>
    <sheetView tabSelected="1" zoomScalePageLayoutView="0" workbookViewId="0" topLeftCell="A1">
      <selection activeCell="D12" sqref="D12:K12"/>
    </sheetView>
  </sheetViews>
  <sheetFormatPr defaultColWidth="9.140625" defaultRowHeight="12.75"/>
  <cols>
    <col min="1" max="1" width="25.00390625" style="31" customWidth="1"/>
    <col min="2" max="2" width="22.00390625" style="31" customWidth="1"/>
    <col min="3" max="3" width="24.7109375" style="34" customWidth="1"/>
    <col min="4" max="4" width="17.00390625" style="35" customWidth="1"/>
    <col min="5" max="5" width="13.7109375" style="34" customWidth="1"/>
    <col min="6" max="7" width="10.7109375" style="34" customWidth="1"/>
    <col min="8" max="8" width="11.7109375" style="34" customWidth="1"/>
    <col min="9" max="9" width="10.7109375" style="34" customWidth="1"/>
    <col min="10" max="11" width="12.140625" style="34" customWidth="1"/>
    <col min="12" max="16384" width="9.140625" style="31" customWidth="1"/>
  </cols>
  <sheetData>
    <row r="1" spans="1:11" ht="21" customHeight="1" thickBot="1">
      <c r="A1" s="36" t="s">
        <v>419</v>
      </c>
      <c r="B1" s="153"/>
      <c r="C1" s="372" t="s">
        <v>73</v>
      </c>
      <c r="D1" s="372"/>
      <c r="E1" s="372"/>
      <c r="F1" s="372"/>
      <c r="G1" s="372"/>
      <c r="H1" s="372"/>
      <c r="I1" s="372"/>
      <c r="J1" s="372"/>
      <c r="K1" s="373"/>
    </row>
    <row r="2" spans="1:11" ht="21" customHeight="1" thickBot="1">
      <c r="A2" s="153" t="s">
        <v>32</v>
      </c>
      <c r="B2" s="402" t="s">
        <v>112</v>
      </c>
      <c r="C2" s="403"/>
      <c r="D2" s="403"/>
      <c r="E2" s="403"/>
      <c r="F2" s="403"/>
      <c r="G2" s="403"/>
      <c r="H2" s="403"/>
      <c r="I2" s="403"/>
      <c r="J2" s="403"/>
      <c r="K2" s="404"/>
    </row>
    <row r="3" spans="1:11" ht="21" customHeight="1" thickBot="1">
      <c r="A3" s="36" t="s">
        <v>23</v>
      </c>
      <c r="B3" s="387"/>
      <c r="C3" s="388"/>
      <c r="D3" s="388"/>
      <c r="E3" s="388"/>
      <c r="F3" s="388"/>
      <c r="G3" s="388"/>
      <c r="H3" s="388"/>
      <c r="I3" s="388"/>
      <c r="J3" s="388"/>
      <c r="K3" s="389"/>
    </row>
    <row r="4" spans="2:11" s="28" customFormat="1" ht="21" customHeight="1" thickBot="1">
      <c r="B4" s="374"/>
      <c r="C4" s="375"/>
      <c r="D4" s="382" t="s">
        <v>22</v>
      </c>
      <c r="E4" s="383"/>
      <c r="F4" s="383"/>
      <c r="G4" s="383"/>
      <c r="H4" s="383"/>
      <c r="I4" s="383"/>
      <c r="J4" s="383"/>
      <c r="K4" s="384"/>
    </row>
    <row r="5" spans="1:11" s="32" customFormat="1" ht="25.5" customHeight="1" thickBot="1">
      <c r="A5" s="364" t="s">
        <v>20</v>
      </c>
      <c r="B5" s="385" t="s">
        <v>202</v>
      </c>
      <c r="C5" s="356" t="s">
        <v>21</v>
      </c>
      <c r="D5" s="118" t="s">
        <v>74</v>
      </c>
      <c r="E5" s="366" t="s">
        <v>75</v>
      </c>
      <c r="F5" s="367"/>
      <c r="G5" s="379" t="s">
        <v>30</v>
      </c>
      <c r="H5" s="380"/>
      <c r="I5" s="380"/>
      <c r="J5" s="380"/>
      <c r="K5" s="381"/>
    </row>
    <row r="6" spans="1:11" s="32" customFormat="1" ht="90.75" thickBot="1">
      <c r="A6" s="365"/>
      <c r="B6" s="386"/>
      <c r="C6" s="357"/>
      <c r="D6" s="91" t="s">
        <v>76</v>
      </c>
      <c r="E6" s="56" t="s">
        <v>409</v>
      </c>
      <c r="F6" s="120" t="s">
        <v>153</v>
      </c>
      <c r="G6" s="99" t="s">
        <v>111</v>
      </c>
      <c r="H6" s="99" t="s">
        <v>110</v>
      </c>
      <c r="I6" s="99" t="s">
        <v>109</v>
      </c>
      <c r="J6" s="88" t="s">
        <v>108</v>
      </c>
      <c r="K6" s="89" t="s">
        <v>33</v>
      </c>
    </row>
    <row r="7" spans="1:11" s="32" customFormat="1" ht="22.5" customHeight="1">
      <c r="A7" s="316"/>
      <c r="B7" s="368" t="s">
        <v>405</v>
      </c>
      <c r="C7" s="51" t="s">
        <v>117</v>
      </c>
      <c r="D7" s="310" t="s">
        <v>411</v>
      </c>
      <c r="E7" s="119"/>
      <c r="F7" s="119"/>
      <c r="G7" s="119" t="s">
        <v>107</v>
      </c>
      <c r="H7" s="119" t="s">
        <v>107</v>
      </c>
      <c r="I7" s="119" t="s">
        <v>107</v>
      </c>
      <c r="J7" s="119" t="s">
        <v>107</v>
      </c>
      <c r="K7" s="54"/>
    </row>
    <row r="8" spans="1:11" s="32" customFormat="1" ht="19.5" customHeight="1">
      <c r="A8" s="316"/>
      <c r="B8" s="369"/>
      <c r="C8" s="52" t="s">
        <v>113</v>
      </c>
      <c r="D8" s="92"/>
      <c r="E8" s="72"/>
      <c r="F8" s="69"/>
      <c r="G8" s="65"/>
      <c r="H8" s="65"/>
      <c r="I8" s="65"/>
      <c r="J8" s="65"/>
      <c r="K8" s="358" t="s">
        <v>88</v>
      </c>
    </row>
    <row r="9" spans="1:11" s="32" customFormat="1" ht="19.5" customHeight="1">
      <c r="A9" s="316"/>
      <c r="B9" s="369"/>
      <c r="C9" s="52" t="s">
        <v>114</v>
      </c>
      <c r="D9" s="81">
        <v>28793</v>
      </c>
      <c r="E9" s="72"/>
      <c r="F9" s="69"/>
      <c r="G9" s="376">
        <v>2778</v>
      </c>
      <c r="H9" s="116"/>
      <c r="I9" s="116"/>
      <c r="J9" s="116"/>
      <c r="K9" s="359"/>
    </row>
    <row r="10" spans="1:11" s="32" customFormat="1" ht="19.5" customHeight="1">
      <c r="A10" s="361"/>
      <c r="B10" s="369"/>
      <c r="C10" s="52" t="s">
        <v>115</v>
      </c>
      <c r="D10" s="81">
        <v>29508</v>
      </c>
      <c r="E10" s="72"/>
      <c r="F10" s="69"/>
      <c r="G10" s="377"/>
      <c r="H10" s="65"/>
      <c r="I10" s="65"/>
      <c r="J10" s="65"/>
      <c r="K10" s="359"/>
    </row>
    <row r="11" spans="1:11" s="32" customFormat="1" ht="19.5" customHeight="1" thickBot="1">
      <c r="A11" s="361"/>
      <c r="B11" s="370"/>
      <c r="C11" s="82" t="s">
        <v>116</v>
      </c>
      <c r="D11" s="81">
        <v>34330</v>
      </c>
      <c r="E11" s="72"/>
      <c r="F11" s="69"/>
      <c r="G11" s="378"/>
      <c r="H11" s="70"/>
      <c r="I11" s="70"/>
      <c r="J11" s="70"/>
      <c r="K11" s="360"/>
    </row>
    <row r="12" spans="1:11" s="26" customFormat="1" ht="13.5" thickBot="1">
      <c r="A12" s="362"/>
      <c r="B12" s="46" t="s">
        <v>65</v>
      </c>
      <c r="C12" s="97"/>
      <c r="D12" s="353"/>
      <c r="E12" s="353"/>
      <c r="F12" s="353"/>
      <c r="G12" s="353"/>
      <c r="H12" s="353"/>
      <c r="I12" s="353"/>
      <c r="J12" s="353"/>
      <c r="K12" s="354"/>
    </row>
    <row r="13" spans="1:11" s="32" customFormat="1" ht="26.25" customHeight="1">
      <c r="A13" s="317"/>
      <c r="B13" s="368" t="s">
        <v>406</v>
      </c>
      <c r="C13" s="51" t="s">
        <v>117</v>
      </c>
      <c r="D13" s="310" t="s">
        <v>411</v>
      </c>
      <c r="E13" s="119" t="s">
        <v>410</v>
      </c>
      <c r="F13" s="119" t="s">
        <v>412</v>
      </c>
      <c r="G13" s="119" t="s">
        <v>107</v>
      </c>
      <c r="H13" s="119"/>
      <c r="I13" s="119"/>
      <c r="J13" s="119"/>
      <c r="K13" s="54"/>
    </row>
    <row r="14" spans="1:11" s="32" customFormat="1" ht="19.5" customHeight="1">
      <c r="A14" s="317"/>
      <c r="B14" s="369"/>
      <c r="C14" s="52" t="s">
        <v>118</v>
      </c>
      <c r="D14" s="81">
        <v>436268</v>
      </c>
      <c r="E14" s="41">
        <v>893491</v>
      </c>
      <c r="F14" s="358">
        <v>143382</v>
      </c>
      <c r="G14" s="315">
        <v>10000</v>
      </c>
      <c r="H14" s="65"/>
      <c r="I14" s="65"/>
      <c r="J14" s="71"/>
      <c r="K14" s="351" t="s">
        <v>88</v>
      </c>
    </row>
    <row r="15" spans="1:11" s="32" customFormat="1" ht="19.5" customHeight="1">
      <c r="A15" s="317"/>
      <c r="B15" s="369"/>
      <c r="C15" s="52" t="s">
        <v>119</v>
      </c>
      <c r="D15" s="81">
        <v>493107</v>
      </c>
      <c r="E15" s="41">
        <v>1433</v>
      </c>
      <c r="F15" s="359"/>
      <c r="G15" s="315">
        <v>5000</v>
      </c>
      <c r="H15" s="65"/>
      <c r="I15" s="65"/>
      <c r="J15" s="65"/>
      <c r="K15" s="352"/>
    </row>
    <row r="16" spans="1:11" s="32" customFormat="1" ht="19.5" customHeight="1">
      <c r="A16" s="317"/>
      <c r="B16" s="369"/>
      <c r="C16" s="84" t="s">
        <v>120</v>
      </c>
      <c r="D16" s="81">
        <v>35444</v>
      </c>
      <c r="E16" s="41">
        <v>23371</v>
      </c>
      <c r="F16" s="359"/>
      <c r="G16" s="122"/>
      <c r="H16" s="65"/>
      <c r="I16" s="65"/>
      <c r="J16" s="65"/>
      <c r="K16" s="352"/>
    </row>
    <row r="17" spans="1:11" s="32" customFormat="1" ht="19.5" customHeight="1">
      <c r="A17" s="317"/>
      <c r="B17" s="369"/>
      <c r="C17" s="52" t="s">
        <v>121</v>
      </c>
      <c r="D17" s="81">
        <v>275417</v>
      </c>
      <c r="E17" s="41">
        <v>11840</v>
      </c>
      <c r="F17" s="359"/>
      <c r="G17" s="76"/>
      <c r="H17" s="65"/>
      <c r="I17" s="65"/>
      <c r="J17" s="65"/>
      <c r="K17" s="352"/>
    </row>
    <row r="18" spans="1:11" s="32" customFormat="1" ht="19.5" customHeight="1">
      <c r="A18" s="317"/>
      <c r="B18" s="369"/>
      <c r="C18" s="52" t="s">
        <v>122</v>
      </c>
      <c r="D18" s="92"/>
      <c r="E18" s="41">
        <v>847</v>
      </c>
      <c r="F18" s="359"/>
      <c r="G18" s="76"/>
      <c r="H18" s="65"/>
      <c r="I18" s="65"/>
      <c r="J18" s="65"/>
      <c r="K18" s="352"/>
    </row>
    <row r="19" spans="1:11" s="32" customFormat="1" ht="19.5" customHeight="1">
      <c r="A19" s="317"/>
      <c r="B19" s="369"/>
      <c r="C19" s="52" t="s">
        <v>164</v>
      </c>
      <c r="D19" s="92"/>
      <c r="E19" s="41">
        <v>3937</v>
      </c>
      <c r="F19" s="359"/>
      <c r="G19" s="76"/>
      <c r="H19" s="65"/>
      <c r="I19" s="65"/>
      <c r="J19" s="65"/>
      <c r="K19" s="352"/>
    </row>
    <row r="20" spans="1:11" s="32" customFormat="1" ht="19.5" customHeight="1">
      <c r="A20" s="317"/>
      <c r="B20" s="369"/>
      <c r="C20" s="52" t="s">
        <v>123</v>
      </c>
      <c r="D20" s="92"/>
      <c r="E20" s="41">
        <v>2314</v>
      </c>
      <c r="F20" s="359"/>
      <c r="G20" s="76"/>
      <c r="H20" s="65"/>
      <c r="I20" s="65"/>
      <c r="J20" s="65"/>
      <c r="K20" s="352"/>
    </row>
    <row r="21" spans="1:11" s="32" customFormat="1" ht="19.5" customHeight="1">
      <c r="A21" s="317"/>
      <c r="B21" s="369"/>
      <c r="C21" s="52" t="s">
        <v>124</v>
      </c>
      <c r="D21" s="92"/>
      <c r="E21" s="41">
        <v>4535</v>
      </c>
      <c r="F21" s="359"/>
      <c r="G21" s="76"/>
      <c r="H21" s="65"/>
      <c r="I21" s="65"/>
      <c r="J21" s="65"/>
      <c r="K21" s="352"/>
    </row>
    <row r="22" spans="1:11" s="32" customFormat="1" ht="19.5" customHeight="1">
      <c r="A22" s="317"/>
      <c r="B22" s="369"/>
      <c r="C22" s="52" t="s">
        <v>125</v>
      </c>
      <c r="D22" s="92"/>
      <c r="E22" s="41">
        <v>13633</v>
      </c>
      <c r="F22" s="359"/>
      <c r="G22" s="76"/>
      <c r="H22" s="65"/>
      <c r="I22" s="65"/>
      <c r="J22" s="65"/>
      <c r="K22" s="352"/>
    </row>
    <row r="23" spans="1:11" s="32" customFormat="1" ht="19.5" customHeight="1">
      <c r="A23" s="347"/>
      <c r="B23" s="369"/>
      <c r="C23" s="52" t="s">
        <v>416</v>
      </c>
      <c r="D23" s="81">
        <v>2329331</v>
      </c>
      <c r="E23" s="41">
        <v>1601475</v>
      </c>
      <c r="F23" s="359"/>
      <c r="G23" s="75">
        <v>10000</v>
      </c>
      <c r="H23" s="65"/>
      <c r="I23" s="65"/>
      <c r="J23" s="65"/>
      <c r="K23" s="352"/>
    </row>
    <row r="24" spans="1:11" s="32" customFormat="1" ht="19.5" customHeight="1" thickBot="1">
      <c r="A24" s="317"/>
      <c r="B24" s="370"/>
      <c r="C24" s="52" t="s">
        <v>240</v>
      </c>
      <c r="D24" s="92"/>
      <c r="E24" s="72"/>
      <c r="F24" s="360"/>
      <c r="G24" s="76"/>
      <c r="H24" s="65"/>
      <c r="I24" s="65"/>
      <c r="J24" s="65"/>
      <c r="K24" s="352"/>
    </row>
    <row r="25" spans="1:11" s="26" customFormat="1" ht="13.5" thickBot="1">
      <c r="A25" s="317"/>
      <c r="B25" s="46" t="s">
        <v>65</v>
      </c>
      <c r="C25" s="97"/>
      <c r="D25" s="353"/>
      <c r="E25" s="353"/>
      <c r="F25" s="353"/>
      <c r="G25" s="353"/>
      <c r="H25" s="353"/>
      <c r="I25" s="353"/>
      <c r="J25" s="353"/>
      <c r="K25" s="354"/>
    </row>
    <row r="26" spans="1:11" s="32" customFormat="1" ht="27" customHeight="1">
      <c r="A26" s="317"/>
      <c r="B26" s="368" t="s">
        <v>407</v>
      </c>
      <c r="C26" s="51" t="s">
        <v>128</v>
      </c>
      <c r="D26" s="310" t="s">
        <v>411</v>
      </c>
      <c r="E26" s="55"/>
      <c r="F26" s="55"/>
      <c r="G26" s="119" t="s">
        <v>107</v>
      </c>
      <c r="H26" s="119" t="s">
        <v>107</v>
      </c>
      <c r="I26" s="119" t="s">
        <v>107</v>
      </c>
      <c r="J26" s="119" t="s">
        <v>107</v>
      </c>
      <c r="K26" s="54"/>
    </row>
    <row r="27" spans="1:11" s="32" customFormat="1" ht="19.5" customHeight="1">
      <c r="A27" s="317"/>
      <c r="B27" s="369"/>
      <c r="C27" s="52" t="s">
        <v>129</v>
      </c>
      <c r="D27" s="81">
        <v>112277</v>
      </c>
      <c r="E27" s="72"/>
      <c r="F27" s="69"/>
      <c r="G27" s="358" t="s">
        <v>418</v>
      </c>
      <c r="H27" s="76"/>
      <c r="I27" s="71"/>
      <c r="J27" s="65"/>
      <c r="K27" s="351" t="s">
        <v>88</v>
      </c>
    </row>
    <row r="28" spans="1:11" s="32" customFormat="1" ht="19.5" customHeight="1">
      <c r="A28" s="317"/>
      <c r="B28" s="369"/>
      <c r="C28" s="52" t="s">
        <v>130</v>
      </c>
      <c r="D28" s="81">
        <v>429241</v>
      </c>
      <c r="E28" s="72"/>
      <c r="F28" s="72"/>
      <c r="G28" s="359"/>
      <c r="H28" s="76"/>
      <c r="I28" s="71"/>
      <c r="J28" s="65"/>
      <c r="K28" s="352"/>
    </row>
    <row r="29" spans="1:11" s="32" customFormat="1" ht="19.5" customHeight="1">
      <c r="A29" s="317"/>
      <c r="B29" s="369"/>
      <c r="C29" s="52" t="s">
        <v>131</v>
      </c>
      <c r="D29" s="81">
        <v>166689</v>
      </c>
      <c r="E29" s="72"/>
      <c r="F29" s="72"/>
      <c r="G29" s="359"/>
      <c r="H29" s="76"/>
      <c r="I29" s="71"/>
      <c r="J29" s="65"/>
      <c r="K29" s="352"/>
    </row>
    <row r="30" spans="1:11" s="32" customFormat="1" ht="21.75" customHeight="1">
      <c r="A30" s="317"/>
      <c r="B30" s="369"/>
      <c r="C30" s="52" t="s">
        <v>132</v>
      </c>
      <c r="D30" s="81">
        <v>291884</v>
      </c>
      <c r="E30" s="72"/>
      <c r="F30" s="72"/>
      <c r="G30" s="359"/>
      <c r="H30" s="76"/>
      <c r="I30" s="71"/>
      <c r="J30" s="65"/>
      <c r="K30" s="352"/>
    </row>
    <row r="31" spans="1:11" s="32" customFormat="1" ht="19.5" customHeight="1">
      <c r="A31" s="317"/>
      <c r="B31" s="369"/>
      <c r="C31" s="52" t="s">
        <v>133</v>
      </c>
      <c r="D31" s="81">
        <v>175731</v>
      </c>
      <c r="E31" s="72"/>
      <c r="F31" s="72"/>
      <c r="G31" s="359"/>
      <c r="H31" s="76"/>
      <c r="I31" s="71"/>
      <c r="J31" s="65"/>
      <c r="K31" s="352"/>
    </row>
    <row r="32" spans="1:11" s="32" customFormat="1" ht="19.5" customHeight="1">
      <c r="A32" s="317"/>
      <c r="B32" s="369"/>
      <c r="C32" s="52" t="s">
        <v>134</v>
      </c>
      <c r="D32" s="81">
        <v>33464</v>
      </c>
      <c r="E32" s="72"/>
      <c r="F32" s="72"/>
      <c r="G32" s="359"/>
      <c r="H32" s="76"/>
      <c r="I32" s="71"/>
      <c r="J32" s="65"/>
      <c r="K32" s="352"/>
    </row>
    <row r="33" spans="1:11" s="32" customFormat="1" ht="19.5" customHeight="1">
      <c r="A33" s="317"/>
      <c r="B33" s="369"/>
      <c r="C33" s="52" t="s">
        <v>135</v>
      </c>
      <c r="D33" s="81">
        <v>32265</v>
      </c>
      <c r="E33" s="72"/>
      <c r="F33" s="72"/>
      <c r="G33" s="359"/>
      <c r="H33" s="76"/>
      <c r="I33" s="71"/>
      <c r="J33" s="65"/>
      <c r="K33" s="352"/>
    </row>
    <row r="34" spans="1:11" s="32" customFormat="1" ht="19.5" customHeight="1">
      <c r="A34" s="317"/>
      <c r="B34" s="369"/>
      <c r="C34" s="52" t="s">
        <v>136</v>
      </c>
      <c r="D34" s="81">
        <v>40154</v>
      </c>
      <c r="E34" s="72"/>
      <c r="F34" s="72"/>
      <c r="G34" s="359"/>
      <c r="H34" s="76"/>
      <c r="I34" s="71"/>
      <c r="J34" s="65"/>
      <c r="K34" s="352"/>
    </row>
    <row r="35" spans="1:11" s="32" customFormat="1" ht="19.5" customHeight="1">
      <c r="A35" s="317"/>
      <c r="B35" s="369"/>
      <c r="C35" s="52" t="s">
        <v>137</v>
      </c>
      <c r="D35" s="81">
        <v>68903</v>
      </c>
      <c r="E35" s="72"/>
      <c r="F35" s="72"/>
      <c r="G35" s="359"/>
      <c r="H35" s="76"/>
      <c r="I35" s="71"/>
      <c r="J35" s="65"/>
      <c r="K35" s="352"/>
    </row>
    <row r="36" spans="1:11" s="32" customFormat="1" ht="19.5" customHeight="1">
      <c r="A36" s="362" t="s">
        <v>203</v>
      </c>
      <c r="B36" s="369"/>
      <c r="C36" s="52" t="s">
        <v>138</v>
      </c>
      <c r="D36" s="81">
        <v>446906</v>
      </c>
      <c r="E36" s="72"/>
      <c r="F36" s="72"/>
      <c r="G36" s="359"/>
      <c r="H36" s="76"/>
      <c r="I36" s="71"/>
      <c r="J36" s="65"/>
      <c r="K36" s="352"/>
    </row>
    <row r="37" spans="1:11" s="32" customFormat="1" ht="19.5" customHeight="1">
      <c r="A37" s="362"/>
      <c r="B37" s="369"/>
      <c r="C37" s="52" t="s">
        <v>139</v>
      </c>
      <c r="D37" s="81">
        <v>366686</v>
      </c>
      <c r="E37" s="72"/>
      <c r="F37" s="72"/>
      <c r="G37" s="359"/>
      <c r="H37" s="76"/>
      <c r="I37" s="71"/>
      <c r="J37" s="65"/>
      <c r="K37" s="352"/>
    </row>
    <row r="38" spans="1:11" s="32" customFormat="1" ht="19.5" customHeight="1">
      <c r="A38" s="362"/>
      <c r="B38" s="369"/>
      <c r="C38" s="52" t="s">
        <v>140</v>
      </c>
      <c r="D38" s="81">
        <v>10698</v>
      </c>
      <c r="E38" s="72"/>
      <c r="F38" s="72"/>
      <c r="G38" s="359"/>
      <c r="H38" s="76"/>
      <c r="I38" s="71"/>
      <c r="J38" s="65"/>
      <c r="K38" s="352"/>
    </row>
    <row r="39" spans="1:11" s="32" customFormat="1" ht="19.5" customHeight="1">
      <c r="A39" s="362"/>
      <c r="B39" s="369"/>
      <c r="C39" s="52" t="s">
        <v>141</v>
      </c>
      <c r="D39" s="81">
        <v>96726</v>
      </c>
      <c r="E39" s="72"/>
      <c r="F39" s="72"/>
      <c r="G39" s="359"/>
      <c r="H39" s="76"/>
      <c r="I39" s="71"/>
      <c r="J39" s="65"/>
      <c r="K39" s="352"/>
    </row>
    <row r="40" spans="1:11" s="32" customFormat="1" ht="19.5" customHeight="1">
      <c r="A40" s="362"/>
      <c r="B40" s="369"/>
      <c r="C40" s="52" t="s">
        <v>142</v>
      </c>
      <c r="D40" s="81">
        <v>59012</v>
      </c>
      <c r="E40" s="72"/>
      <c r="F40" s="72"/>
      <c r="G40" s="359"/>
      <c r="H40" s="76"/>
      <c r="I40" s="71"/>
      <c r="J40" s="65"/>
      <c r="K40" s="352"/>
    </row>
    <row r="41" spans="1:11" s="32" customFormat="1" ht="19.5" customHeight="1">
      <c r="A41" s="362"/>
      <c r="B41" s="369"/>
      <c r="C41" s="52" t="s">
        <v>143</v>
      </c>
      <c r="D41" s="81">
        <v>216129</v>
      </c>
      <c r="E41" s="72"/>
      <c r="F41" s="72"/>
      <c r="G41" s="359"/>
      <c r="H41" s="76"/>
      <c r="I41" s="71"/>
      <c r="J41" s="65"/>
      <c r="K41" s="352"/>
    </row>
    <row r="42" spans="1:11" s="32" customFormat="1" ht="19.5" customHeight="1">
      <c r="A42" s="362"/>
      <c r="B42" s="369"/>
      <c r="C42" s="52" t="s">
        <v>144</v>
      </c>
      <c r="D42" s="81">
        <v>71476</v>
      </c>
      <c r="E42" s="72"/>
      <c r="F42" s="72"/>
      <c r="G42" s="359"/>
      <c r="H42" s="76"/>
      <c r="I42" s="71"/>
      <c r="J42" s="65"/>
      <c r="K42" s="352"/>
    </row>
    <row r="43" spans="1:11" s="32" customFormat="1" ht="19.5" customHeight="1">
      <c r="A43" s="362"/>
      <c r="B43" s="369"/>
      <c r="C43" s="52" t="s">
        <v>145</v>
      </c>
      <c r="D43" s="81">
        <v>61069</v>
      </c>
      <c r="E43" s="72"/>
      <c r="F43" s="72"/>
      <c r="G43" s="359"/>
      <c r="H43" s="76"/>
      <c r="I43" s="71"/>
      <c r="J43" s="65"/>
      <c r="K43" s="352"/>
    </row>
    <row r="44" spans="1:11" s="32" customFormat="1" ht="19.5" customHeight="1">
      <c r="A44" s="362"/>
      <c r="B44" s="369"/>
      <c r="C44" s="52" t="s">
        <v>146</v>
      </c>
      <c r="D44" s="81">
        <v>492829</v>
      </c>
      <c r="E44" s="72"/>
      <c r="F44" s="72"/>
      <c r="G44" s="359"/>
      <c r="H44" s="76"/>
      <c r="I44" s="71"/>
      <c r="J44" s="65"/>
      <c r="K44" s="352"/>
    </row>
    <row r="45" spans="1:11" s="32" customFormat="1" ht="19.5" customHeight="1">
      <c r="A45" s="362"/>
      <c r="B45" s="369"/>
      <c r="C45" s="52" t="s">
        <v>147</v>
      </c>
      <c r="D45" s="81">
        <v>5143</v>
      </c>
      <c r="E45" s="72"/>
      <c r="F45" s="72"/>
      <c r="G45" s="359"/>
      <c r="H45" s="76"/>
      <c r="I45" s="71"/>
      <c r="J45" s="65"/>
      <c r="K45" s="352"/>
    </row>
    <row r="46" spans="1:11" s="32" customFormat="1" ht="19.5" customHeight="1">
      <c r="A46" s="362"/>
      <c r="B46" s="369"/>
      <c r="C46" s="52" t="s">
        <v>152</v>
      </c>
      <c r="D46" s="81">
        <v>14887</v>
      </c>
      <c r="E46" s="72"/>
      <c r="F46" s="72"/>
      <c r="G46" s="359"/>
      <c r="H46" s="76"/>
      <c r="I46" s="71"/>
      <c r="J46" s="65"/>
      <c r="K46" s="352"/>
    </row>
    <row r="47" spans="1:11" s="32" customFormat="1" ht="19.5" customHeight="1">
      <c r="A47" s="362"/>
      <c r="B47" s="369"/>
      <c r="C47" s="52" t="s">
        <v>146</v>
      </c>
      <c r="D47" s="81">
        <v>60377</v>
      </c>
      <c r="E47" s="72"/>
      <c r="F47" s="72"/>
      <c r="G47" s="359"/>
      <c r="H47" s="76"/>
      <c r="I47" s="71"/>
      <c r="J47" s="65"/>
      <c r="K47" s="352"/>
    </row>
    <row r="48" spans="1:11" s="32" customFormat="1" ht="19.5" customHeight="1">
      <c r="A48" s="362"/>
      <c r="B48" s="369"/>
      <c r="C48" s="52" t="s">
        <v>237</v>
      </c>
      <c r="D48" s="81">
        <v>211354</v>
      </c>
      <c r="E48" s="72"/>
      <c r="F48" s="72"/>
      <c r="G48" s="359"/>
      <c r="H48" s="75">
        <v>5000</v>
      </c>
      <c r="I48" s="75">
        <v>5000</v>
      </c>
      <c r="J48" s="65"/>
      <c r="K48" s="352"/>
    </row>
    <row r="49" spans="1:11" s="32" customFormat="1" ht="19.5" customHeight="1">
      <c r="A49" s="362"/>
      <c r="B49" s="369"/>
      <c r="C49" s="52" t="s">
        <v>143</v>
      </c>
      <c r="D49" s="81">
        <v>23620</v>
      </c>
      <c r="E49" s="72"/>
      <c r="F49" s="72"/>
      <c r="G49" s="359"/>
      <c r="H49" s="76"/>
      <c r="I49" s="76"/>
      <c r="J49" s="65"/>
      <c r="K49" s="352"/>
    </row>
    <row r="50" spans="1:11" s="32" customFormat="1" ht="19.5" customHeight="1">
      <c r="A50" s="362"/>
      <c r="B50" s="369"/>
      <c r="C50" s="52" t="s">
        <v>149</v>
      </c>
      <c r="D50" s="81">
        <v>226588</v>
      </c>
      <c r="E50" s="72"/>
      <c r="F50" s="72"/>
      <c r="G50" s="359"/>
      <c r="H50" s="76"/>
      <c r="I50" s="76"/>
      <c r="J50" s="65"/>
      <c r="K50" s="352"/>
    </row>
    <row r="51" spans="1:11" s="32" customFormat="1" ht="19.5" customHeight="1">
      <c r="A51" s="362"/>
      <c r="B51" s="369"/>
      <c r="C51" s="52" t="s">
        <v>150</v>
      </c>
      <c r="D51" s="81">
        <v>41682</v>
      </c>
      <c r="E51" s="72"/>
      <c r="F51" s="72"/>
      <c r="G51" s="359"/>
      <c r="H51" s="76"/>
      <c r="I51" s="137"/>
      <c r="J51" s="65"/>
      <c r="K51" s="352"/>
    </row>
    <row r="52" spans="1:11" s="32" customFormat="1" ht="19.5" customHeight="1" thickBot="1">
      <c r="A52" s="362"/>
      <c r="B52" s="370"/>
      <c r="C52" s="52" t="s">
        <v>151</v>
      </c>
      <c r="D52" s="81">
        <v>806393</v>
      </c>
      <c r="E52" s="72"/>
      <c r="F52" s="72"/>
      <c r="G52" s="360"/>
      <c r="H52" s="123">
        <v>5000</v>
      </c>
      <c r="I52" s="123">
        <v>5000</v>
      </c>
      <c r="J52" s="123">
        <v>5000</v>
      </c>
      <c r="K52" s="355"/>
    </row>
    <row r="53" spans="1:11" s="26" customFormat="1" ht="13.5" thickBot="1">
      <c r="A53" s="362"/>
      <c r="B53" s="46" t="s">
        <v>65</v>
      </c>
      <c r="C53" s="97"/>
      <c r="D53" s="371"/>
      <c r="E53" s="353"/>
      <c r="F53" s="353"/>
      <c r="G53" s="353"/>
      <c r="H53" s="353"/>
      <c r="I53" s="353"/>
      <c r="J53" s="353"/>
      <c r="K53" s="354"/>
    </row>
    <row r="54" spans="1:11" s="32" customFormat="1" ht="21" customHeight="1">
      <c r="A54" s="362"/>
      <c r="B54" s="390" t="s">
        <v>154</v>
      </c>
      <c r="C54" s="83" t="s">
        <v>179</v>
      </c>
      <c r="D54" s="310" t="s">
        <v>411</v>
      </c>
      <c r="E54" s="119" t="s">
        <v>410</v>
      </c>
      <c r="F54" s="55"/>
      <c r="G54" s="119"/>
      <c r="H54" s="55"/>
      <c r="I54" s="55"/>
      <c r="J54" s="119"/>
      <c r="K54" s="54"/>
    </row>
    <row r="55" spans="1:11" s="32" customFormat="1" ht="19.5" customHeight="1">
      <c r="A55" s="362"/>
      <c r="B55" s="391"/>
      <c r="C55" s="125" t="s">
        <v>155</v>
      </c>
      <c r="D55" s="126">
        <v>159876.27</v>
      </c>
      <c r="E55" s="121">
        <v>50211.09</v>
      </c>
      <c r="F55" s="69"/>
      <c r="G55" s="71"/>
      <c r="H55" s="71"/>
      <c r="I55" s="71"/>
      <c r="J55" s="71"/>
      <c r="K55" s="405" t="s">
        <v>88</v>
      </c>
    </row>
    <row r="56" spans="1:11" s="32" customFormat="1" ht="19.5" customHeight="1">
      <c r="A56" s="362"/>
      <c r="B56" s="391"/>
      <c r="C56" s="125" t="s">
        <v>156</v>
      </c>
      <c r="D56" s="127">
        <v>3301.84</v>
      </c>
      <c r="E56" s="75">
        <v>45141.57</v>
      </c>
      <c r="F56" s="69"/>
      <c r="G56" s="71"/>
      <c r="H56" s="76"/>
      <c r="I56" s="76"/>
      <c r="J56" s="71"/>
      <c r="K56" s="406"/>
    </row>
    <row r="57" spans="1:11" s="32" customFormat="1" ht="19.5" customHeight="1">
      <c r="A57" s="362"/>
      <c r="B57" s="391"/>
      <c r="C57" s="125" t="s">
        <v>157</v>
      </c>
      <c r="D57" s="127">
        <v>84620.61</v>
      </c>
      <c r="E57" s="75">
        <v>22450</v>
      </c>
      <c r="F57" s="69"/>
      <c r="G57" s="71"/>
      <c r="H57" s="76"/>
      <c r="I57" s="76"/>
      <c r="J57" s="71"/>
      <c r="K57" s="406"/>
    </row>
    <row r="58" spans="1:11" s="32" customFormat="1" ht="19.5" customHeight="1">
      <c r="A58" s="362"/>
      <c r="B58" s="391"/>
      <c r="C58" s="125" t="s">
        <v>120</v>
      </c>
      <c r="D58" s="127">
        <v>1080169.19</v>
      </c>
      <c r="E58" s="75">
        <v>15743.95</v>
      </c>
      <c r="F58" s="69"/>
      <c r="G58" s="71"/>
      <c r="H58" s="76"/>
      <c r="I58" s="76"/>
      <c r="J58" s="71"/>
      <c r="K58" s="406"/>
    </row>
    <row r="59" spans="1:11" s="32" customFormat="1" ht="19.5" customHeight="1">
      <c r="A59" s="362"/>
      <c r="B59" s="391"/>
      <c r="C59" s="125" t="s">
        <v>158</v>
      </c>
      <c r="D59" s="127">
        <v>445500.98</v>
      </c>
      <c r="E59" s="75">
        <v>92353.03</v>
      </c>
      <c r="F59" s="69"/>
      <c r="G59" s="71"/>
      <c r="H59" s="76"/>
      <c r="I59" s="76"/>
      <c r="J59" s="71"/>
      <c r="K59" s="406"/>
    </row>
    <row r="60" spans="1:11" s="32" customFormat="1" ht="19.5" customHeight="1">
      <c r="A60" s="362"/>
      <c r="B60" s="391"/>
      <c r="C60" s="125" t="s">
        <v>159</v>
      </c>
      <c r="D60" s="127">
        <v>24693.11</v>
      </c>
      <c r="E60" s="131"/>
      <c r="F60" s="69"/>
      <c r="G60" s="71"/>
      <c r="H60" s="76"/>
      <c r="I60" s="76"/>
      <c r="J60" s="71"/>
      <c r="K60" s="406"/>
    </row>
    <row r="61" spans="1:11" s="32" customFormat="1" ht="19.5" customHeight="1">
      <c r="A61" s="362"/>
      <c r="B61" s="391"/>
      <c r="C61" s="125" t="s">
        <v>160</v>
      </c>
      <c r="D61" s="127">
        <v>95613.07</v>
      </c>
      <c r="E61" s="131"/>
      <c r="F61" s="69"/>
      <c r="G61" s="71"/>
      <c r="H61" s="76"/>
      <c r="I61" s="76"/>
      <c r="J61" s="71"/>
      <c r="K61" s="406"/>
    </row>
    <row r="62" spans="1:11" s="32" customFormat="1" ht="19.5" customHeight="1">
      <c r="A62" s="362"/>
      <c r="B62" s="391"/>
      <c r="C62" s="125" t="s">
        <v>122</v>
      </c>
      <c r="D62" s="127">
        <v>17671.53</v>
      </c>
      <c r="E62" s="75">
        <v>28489.24</v>
      </c>
      <c r="F62" s="69"/>
      <c r="G62" s="71"/>
      <c r="H62" s="76"/>
      <c r="I62" s="76"/>
      <c r="J62" s="71"/>
      <c r="K62" s="406"/>
    </row>
    <row r="63" spans="1:11" s="32" customFormat="1" ht="19.5" customHeight="1">
      <c r="A63" s="362"/>
      <c r="B63" s="391"/>
      <c r="C63" s="125" t="s">
        <v>161</v>
      </c>
      <c r="D63" s="127">
        <v>56844.48</v>
      </c>
      <c r="E63" s="75">
        <v>66070.24</v>
      </c>
      <c r="F63" s="69"/>
      <c r="G63" s="71"/>
      <c r="H63" s="76"/>
      <c r="I63" s="76"/>
      <c r="J63" s="71"/>
      <c r="K63" s="406"/>
    </row>
    <row r="64" spans="1:11" s="32" customFormat="1" ht="19.5" customHeight="1">
      <c r="A64" s="362"/>
      <c r="B64" s="391"/>
      <c r="C64" s="125" t="s">
        <v>162</v>
      </c>
      <c r="D64" s="127">
        <v>12101.49</v>
      </c>
      <c r="E64" s="75">
        <v>12761.2</v>
      </c>
      <c r="F64" s="69"/>
      <c r="G64" s="71"/>
      <c r="H64" s="76"/>
      <c r="I64" s="76"/>
      <c r="J64" s="71"/>
      <c r="K64" s="406"/>
    </row>
    <row r="65" spans="1:11" s="32" customFormat="1" ht="19.5" customHeight="1">
      <c r="A65" s="362"/>
      <c r="B65" s="391"/>
      <c r="C65" s="125" t="s">
        <v>163</v>
      </c>
      <c r="D65" s="127">
        <v>12488.63</v>
      </c>
      <c r="E65" s="131"/>
      <c r="F65" s="69"/>
      <c r="G65" s="71"/>
      <c r="H65" s="76"/>
      <c r="I65" s="76"/>
      <c r="J65" s="71"/>
      <c r="K65" s="406"/>
    </row>
    <row r="66" spans="1:11" s="32" customFormat="1" ht="24" customHeight="1">
      <c r="A66" s="362"/>
      <c r="B66" s="391"/>
      <c r="C66" s="125" t="s">
        <v>164</v>
      </c>
      <c r="D66" s="127">
        <v>134612.1</v>
      </c>
      <c r="E66" s="75">
        <v>80342.93</v>
      </c>
      <c r="F66" s="69"/>
      <c r="G66" s="71"/>
      <c r="H66" s="76"/>
      <c r="I66" s="76"/>
      <c r="J66" s="71"/>
      <c r="K66" s="406"/>
    </row>
    <row r="67" spans="1:11" s="32" customFormat="1" ht="19.5" customHeight="1">
      <c r="A67" s="362"/>
      <c r="B67" s="391"/>
      <c r="C67" s="125" t="s">
        <v>165</v>
      </c>
      <c r="D67" s="127">
        <v>79914.31</v>
      </c>
      <c r="E67" s="75">
        <v>211064</v>
      </c>
      <c r="F67" s="69"/>
      <c r="G67" s="71"/>
      <c r="H67" s="76"/>
      <c r="I67" s="76"/>
      <c r="J67" s="71"/>
      <c r="K67" s="406"/>
    </row>
    <row r="68" spans="1:11" s="32" customFormat="1" ht="19.5" customHeight="1">
      <c r="A68" s="362"/>
      <c r="B68" s="391"/>
      <c r="C68" s="125" t="s">
        <v>166</v>
      </c>
      <c r="D68" s="127">
        <v>76933.25</v>
      </c>
      <c r="E68" s="131"/>
      <c r="F68" s="69"/>
      <c r="G68" s="71"/>
      <c r="H68" s="76"/>
      <c r="I68" s="76"/>
      <c r="J68" s="71"/>
      <c r="K68" s="406"/>
    </row>
    <row r="69" spans="1:11" s="32" customFormat="1" ht="19.5" customHeight="1">
      <c r="A69" s="362"/>
      <c r="B69" s="391"/>
      <c r="C69" s="125" t="s">
        <v>167</v>
      </c>
      <c r="D69" s="127">
        <v>35462</v>
      </c>
      <c r="E69" s="75">
        <v>34584</v>
      </c>
      <c r="F69" s="69"/>
      <c r="G69" s="71"/>
      <c r="H69" s="76"/>
      <c r="I69" s="76"/>
      <c r="J69" s="71"/>
      <c r="K69" s="406"/>
    </row>
    <row r="70" spans="1:11" s="32" customFormat="1" ht="17.25" customHeight="1">
      <c r="A70" s="362"/>
      <c r="B70" s="391"/>
      <c r="C70" s="125" t="s">
        <v>168</v>
      </c>
      <c r="D70" s="127">
        <v>169588</v>
      </c>
      <c r="E70" s="75">
        <v>95475.53</v>
      </c>
      <c r="F70" s="69"/>
      <c r="G70" s="71"/>
      <c r="H70" s="76"/>
      <c r="I70" s="76"/>
      <c r="J70" s="71"/>
      <c r="K70" s="406"/>
    </row>
    <row r="71" spans="1:11" s="32" customFormat="1" ht="19.5" customHeight="1">
      <c r="A71" s="362"/>
      <c r="B71" s="391"/>
      <c r="C71" s="125" t="s">
        <v>169</v>
      </c>
      <c r="D71" s="127">
        <v>166060</v>
      </c>
      <c r="E71" s="75">
        <v>65687.17</v>
      </c>
      <c r="F71" s="69"/>
      <c r="G71" s="71"/>
      <c r="H71" s="76"/>
      <c r="I71" s="76"/>
      <c r="J71" s="71"/>
      <c r="K71" s="406"/>
    </row>
    <row r="72" spans="1:11" s="32" customFormat="1" ht="19.5" customHeight="1">
      <c r="A72" s="362"/>
      <c r="B72" s="391"/>
      <c r="C72" s="125" t="s">
        <v>170</v>
      </c>
      <c r="D72" s="127">
        <v>138422.72</v>
      </c>
      <c r="E72" s="75">
        <v>193866.12</v>
      </c>
      <c r="F72" s="69"/>
      <c r="G72" s="71"/>
      <c r="H72" s="71"/>
      <c r="I72" s="71"/>
      <c r="J72" s="71"/>
      <c r="K72" s="406"/>
    </row>
    <row r="73" spans="1:11" s="32" customFormat="1" ht="19.5" customHeight="1">
      <c r="A73" s="362"/>
      <c r="B73" s="391"/>
      <c r="C73" s="125" t="s">
        <v>171</v>
      </c>
      <c r="D73" s="127">
        <v>110215.69</v>
      </c>
      <c r="E73" s="131"/>
      <c r="F73" s="69"/>
      <c r="G73" s="71"/>
      <c r="H73" s="76"/>
      <c r="I73" s="76"/>
      <c r="J73" s="71"/>
      <c r="K73" s="406"/>
    </row>
    <row r="74" spans="1:11" s="32" customFormat="1" ht="19.5" customHeight="1">
      <c r="A74" s="362"/>
      <c r="B74" s="391"/>
      <c r="C74" s="125" t="s">
        <v>172</v>
      </c>
      <c r="D74" s="127">
        <v>82629.14</v>
      </c>
      <c r="E74" s="131"/>
      <c r="F74" s="69"/>
      <c r="G74" s="71"/>
      <c r="H74" s="76"/>
      <c r="I74" s="76"/>
      <c r="J74" s="71"/>
      <c r="K74" s="406"/>
    </row>
    <row r="75" spans="1:11" s="32" customFormat="1" ht="19.5" customHeight="1">
      <c r="A75" s="362"/>
      <c r="B75" s="391"/>
      <c r="C75" s="125" t="s">
        <v>133</v>
      </c>
      <c r="D75" s="127">
        <v>459649.14</v>
      </c>
      <c r="E75" s="131"/>
      <c r="F75" s="69"/>
      <c r="G75" s="71"/>
      <c r="H75" s="76"/>
      <c r="I75" s="76"/>
      <c r="J75" s="71"/>
      <c r="K75" s="406"/>
    </row>
    <row r="76" spans="1:11" s="32" customFormat="1" ht="19.5" customHeight="1">
      <c r="A76" s="362"/>
      <c r="B76" s="391"/>
      <c r="C76" s="125" t="s">
        <v>173</v>
      </c>
      <c r="D76" s="127">
        <v>158763.87</v>
      </c>
      <c r="E76" s="131"/>
      <c r="F76" s="69"/>
      <c r="G76" s="71"/>
      <c r="H76" s="76"/>
      <c r="I76" s="76"/>
      <c r="J76" s="71"/>
      <c r="K76" s="406"/>
    </row>
    <row r="77" spans="1:11" s="32" customFormat="1" ht="19.5" customHeight="1">
      <c r="A77" s="362"/>
      <c r="B77" s="391"/>
      <c r="C77" s="125" t="s">
        <v>125</v>
      </c>
      <c r="D77" s="127">
        <v>25486.18</v>
      </c>
      <c r="E77" s="75">
        <v>157821.35</v>
      </c>
      <c r="F77" s="69"/>
      <c r="G77" s="71"/>
      <c r="H77" s="76"/>
      <c r="I77" s="76"/>
      <c r="J77" s="71"/>
      <c r="K77" s="406"/>
    </row>
    <row r="78" spans="1:11" s="32" customFormat="1" ht="15.75" customHeight="1">
      <c r="A78" s="362"/>
      <c r="B78" s="391"/>
      <c r="C78" s="152" t="s">
        <v>174</v>
      </c>
      <c r="D78" s="130">
        <v>73634</v>
      </c>
      <c r="E78" s="75">
        <v>223148</v>
      </c>
      <c r="F78" s="69"/>
      <c r="G78" s="71"/>
      <c r="H78" s="76"/>
      <c r="I78" s="76"/>
      <c r="J78" s="71"/>
      <c r="K78" s="406"/>
    </row>
    <row r="79" spans="1:11" s="32" customFormat="1" ht="15.75" customHeight="1">
      <c r="A79" s="362"/>
      <c r="B79" s="391"/>
      <c r="C79" s="125" t="s">
        <v>175</v>
      </c>
      <c r="D79" s="128"/>
      <c r="E79" s="75">
        <v>10578.54</v>
      </c>
      <c r="F79" s="72"/>
      <c r="G79" s="71"/>
      <c r="H79" s="76"/>
      <c r="I79" s="76"/>
      <c r="J79" s="71"/>
      <c r="K79" s="406"/>
    </row>
    <row r="80" spans="1:11" s="32" customFormat="1" ht="20.25" customHeight="1">
      <c r="A80" s="362"/>
      <c r="B80" s="391"/>
      <c r="C80" s="125" t="s">
        <v>176</v>
      </c>
      <c r="D80" s="128"/>
      <c r="E80" s="75">
        <v>64326.71</v>
      </c>
      <c r="F80" s="72"/>
      <c r="G80" s="71"/>
      <c r="H80" s="76"/>
      <c r="I80" s="76"/>
      <c r="J80" s="71"/>
      <c r="K80" s="406"/>
    </row>
    <row r="81" spans="1:11" s="32" customFormat="1" ht="19.5" customHeight="1">
      <c r="A81" s="362"/>
      <c r="B81" s="391"/>
      <c r="C81" s="125" t="s">
        <v>177</v>
      </c>
      <c r="D81" s="129"/>
      <c r="E81" s="72"/>
      <c r="F81" s="72"/>
      <c r="G81" s="71"/>
      <c r="H81" s="76"/>
      <c r="I81" s="76"/>
      <c r="J81" s="71"/>
      <c r="K81" s="406"/>
    </row>
    <row r="82" spans="1:11" s="32" customFormat="1" ht="18" customHeight="1">
      <c r="A82" s="362"/>
      <c r="B82" s="391"/>
      <c r="C82" s="125" t="s">
        <v>178</v>
      </c>
      <c r="D82" s="130">
        <v>72367.47</v>
      </c>
      <c r="E82" s="72"/>
      <c r="F82" s="72"/>
      <c r="G82" s="71"/>
      <c r="H82" s="76"/>
      <c r="I82" s="76"/>
      <c r="J82" s="71"/>
      <c r="K82" s="406"/>
    </row>
    <row r="83" spans="1:11" s="32" customFormat="1" ht="18.75" customHeight="1">
      <c r="A83" s="362"/>
      <c r="B83" s="391"/>
      <c r="C83" s="125" t="s">
        <v>165</v>
      </c>
      <c r="D83" s="130">
        <v>82087.17</v>
      </c>
      <c r="E83" s="72"/>
      <c r="F83" s="72"/>
      <c r="G83" s="71"/>
      <c r="H83" s="76"/>
      <c r="I83" s="76"/>
      <c r="J83" s="71"/>
      <c r="K83" s="406"/>
    </row>
    <row r="84" spans="1:11" s="32" customFormat="1" ht="18.75" customHeight="1">
      <c r="A84" s="362"/>
      <c r="B84" s="391"/>
      <c r="C84" s="125" t="s">
        <v>133</v>
      </c>
      <c r="D84" s="130">
        <v>71854.91</v>
      </c>
      <c r="E84" s="72"/>
      <c r="F84" s="72"/>
      <c r="G84" s="71"/>
      <c r="H84" s="76"/>
      <c r="I84" s="76"/>
      <c r="J84" s="71"/>
      <c r="K84" s="406"/>
    </row>
    <row r="85" spans="1:11" s="32" customFormat="1" ht="18.75" customHeight="1">
      <c r="A85" s="362"/>
      <c r="B85" s="391"/>
      <c r="C85" s="125" t="s">
        <v>173</v>
      </c>
      <c r="D85" s="130">
        <v>46047.18</v>
      </c>
      <c r="E85" s="72"/>
      <c r="F85" s="72"/>
      <c r="G85" s="71"/>
      <c r="H85" s="76"/>
      <c r="I85" s="76"/>
      <c r="J85" s="71"/>
      <c r="K85" s="406"/>
    </row>
    <row r="86" spans="1:11" s="32" customFormat="1" ht="19.5" customHeight="1">
      <c r="A86" s="362"/>
      <c r="B86" s="391"/>
      <c r="C86" s="125" t="s">
        <v>125</v>
      </c>
      <c r="D86" s="127">
        <v>127767.33</v>
      </c>
      <c r="E86" s="72"/>
      <c r="F86" s="72"/>
      <c r="G86" s="71"/>
      <c r="H86" s="76"/>
      <c r="I86" s="76"/>
      <c r="J86" s="71"/>
      <c r="K86" s="406"/>
    </row>
    <row r="87" spans="1:11" s="32" customFormat="1" ht="19.5" customHeight="1" thickBot="1">
      <c r="A87" s="362"/>
      <c r="B87" s="392"/>
      <c r="C87" s="125" t="s">
        <v>122</v>
      </c>
      <c r="D87" s="127">
        <v>3136.91</v>
      </c>
      <c r="E87" s="72"/>
      <c r="F87" s="72"/>
      <c r="G87" s="71"/>
      <c r="H87" s="76"/>
      <c r="I87" s="76"/>
      <c r="J87" s="71"/>
      <c r="K87" s="407"/>
    </row>
    <row r="88" spans="1:11" s="26" customFormat="1" ht="18" customHeight="1" thickBot="1">
      <c r="A88" s="362"/>
      <c r="B88" s="46" t="s">
        <v>65</v>
      </c>
      <c r="C88" s="97"/>
      <c r="D88" s="371"/>
      <c r="E88" s="353"/>
      <c r="F88" s="353"/>
      <c r="G88" s="353"/>
      <c r="H88" s="353"/>
      <c r="I88" s="353"/>
      <c r="J88" s="353"/>
      <c r="K88" s="354"/>
    </row>
    <row r="89" spans="1:11" s="32" customFormat="1" ht="24" customHeight="1">
      <c r="A89" s="362"/>
      <c r="B89" s="368" t="s">
        <v>408</v>
      </c>
      <c r="C89" s="51"/>
      <c r="D89" s="310" t="s">
        <v>411</v>
      </c>
      <c r="E89" s="55"/>
      <c r="F89" s="55"/>
      <c r="G89" s="119"/>
      <c r="H89" s="119"/>
      <c r="I89" s="119"/>
      <c r="J89" s="119"/>
      <c r="K89" s="54"/>
    </row>
    <row r="90" spans="1:11" s="32" customFormat="1" ht="19.5" customHeight="1">
      <c r="A90" s="362"/>
      <c r="B90" s="369"/>
      <c r="C90" s="143" t="s">
        <v>191</v>
      </c>
      <c r="D90" s="130">
        <v>36860.09</v>
      </c>
      <c r="E90" s="65"/>
      <c r="F90" s="65"/>
      <c r="G90" s="358" t="s">
        <v>98</v>
      </c>
      <c r="H90" s="65"/>
      <c r="I90" s="65"/>
      <c r="J90" s="65"/>
      <c r="K90" s="351" t="s">
        <v>88</v>
      </c>
    </row>
    <row r="91" spans="1:11" s="32" customFormat="1" ht="19.5" customHeight="1">
      <c r="A91" s="362"/>
      <c r="B91" s="369"/>
      <c r="C91" s="143" t="s">
        <v>192</v>
      </c>
      <c r="D91" s="130">
        <v>59232.72</v>
      </c>
      <c r="E91" s="65"/>
      <c r="F91" s="65"/>
      <c r="G91" s="359"/>
      <c r="H91" s="65"/>
      <c r="I91" s="65"/>
      <c r="J91" s="65"/>
      <c r="K91" s="352"/>
    </row>
    <row r="92" spans="1:11" s="32" customFormat="1" ht="19.5" customHeight="1">
      <c r="A92" s="362"/>
      <c r="B92" s="369"/>
      <c r="C92" s="143" t="s">
        <v>193</v>
      </c>
      <c r="D92" s="130">
        <v>26871.75</v>
      </c>
      <c r="E92" s="65"/>
      <c r="F92" s="65"/>
      <c r="G92" s="359"/>
      <c r="H92" s="65"/>
      <c r="I92" s="65"/>
      <c r="J92" s="65"/>
      <c r="K92" s="352"/>
    </row>
    <row r="93" spans="1:11" s="32" customFormat="1" ht="19.5" customHeight="1">
      <c r="A93" s="362"/>
      <c r="B93" s="369"/>
      <c r="C93" s="143" t="s">
        <v>194</v>
      </c>
      <c r="D93" s="130">
        <v>30876.11</v>
      </c>
      <c r="E93" s="65"/>
      <c r="F93" s="65"/>
      <c r="G93" s="359"/>
      <c r="H93" s="65"/>
      <c r="I93" s="65"/>
      <c r="J93" s="65"/>
      <c r="K93" s="352"/>
    </row>
    <row r="94" spans="1:11" s="32" customFormat="1" ht="19.5" customHeight="1">
      <c r="A94" s="362"/>
      <c r="B94" s="369"/>
      <c r="C94" s="143" t="s">
        <v>195</v>
      </c>
      <c r="D94" s="130">
        <v>22636.07</v>
      </c>
      <c r="E94" s="65"/>
      <c r="F94" s="65"/>
      <c r="G94" s="359"/>
      <c r="H94" s="65"/>
      <c r="I94" s="65"/>
      <c r="J94" s="65"/>
      <c r="K94" s="352"/>
    </row>
    <row r="95" spans="1:11" s="32" customFormat="1" ht="19.5" customHeight="1">
      <c r="A95" s="362"/>
      <c r="B95" s="369"/>
      <c r="C95" s="143" t="s">
        <v>196</v>
      </c>
      <c r="D95" s="130">
        <v>22013.02</v>
      </c>
      <c r="E95" s="65"/>
      <c r="F95" s="65"/>
      <c r="G95" s="359"/>
      <c r="H95" s="65"/>
      <c r="I95" s="65"/>
      <c r="J95" s="65"/>
      <c r="K95" s="352"/>
    </row>
    <row r="96" spans="1:11" s="32" customFormat="1" ht="19.5" customHeight="1">
      <c r="A96" s="362"/>
      <c r="B96" s="369"/>
      <c r="C96" s="143" t="s">
        <v>197</v>
      </c>
      <c r="D96" s="130">
        <v>29095.81</v>
      </c>
      <c r="E96" s="65"/>
      <c r="F96" s="65"/>
      <c r="G96" s="359"/>
      <c r="H96" s="65"/>
      <c r="I96" s="65"/>
      <c r="J96" s="65"/>
      <c r="K96" s="352"/>
    </row>
    <row r="97" spans="1:11" s="32" customFormat="1" ht="19.5" customHeight="1">
      <c r="A97" s="362"/>
      <c r="B97" s="369"/>
      <c r="C97" s="143" t="s">
        <v>198</v>
      </c>
      <c r="D97" s="130">
        <v>174024.79</v>
      </c>
      <c r="E97" s="65"/>
      <c r="F97" s="65"/>
      <c r="G97" s="359"/>
      <c r="H97" s="65"/>
      <c r="I97" s="65"/>
      <c r="J97" s="65"/>
      <c r="K97" s="352"/>
    </row>
    <row r="98" spans="1:11" s="32" customFormat="1" ht="19.5" customHeight="1">
      <c r="A98" s="362"/>
      <c r="B98" s="369"/>
      <c r="C98" s="143" t="s">
        <v>199</v>
      </c>
      <c r="D98" s="130">
        <v>1313793.74</v>
      </c>
      <c r="E98" s="65"/>
      <c r="F98" s="65"/>
      <c r="G98" s="359"/>
      <c r="H98" s="65"/>
      <c r="I98" s="65"/>
      <c r="J98" s="65"/>
      <c r="K98" s="352"/>
    </row>
    <row r="99" spans="1:11" s="32" customFormat="1" ht="19.5" customHeight="1" thickBot="1">
      <c r="A99" s="362"/>
      <c r="B99" s="370"/>
      <c r="C99" s="143" t="s">
        <v>200</v>
      </c>
      <c r="D99" s="150">
        <v>41222</v>
      </c>
      <c r="E99" s="65"/>
      <c r="F99" s="65"/>
      <c r="G99" s="360"/>
      <c r="H99" s="65"/>
      <c r="I99" s="65"/>
      <c r="J99" s="65"/>
      <c r="K99" s="352"/>
    </row>
    <row r="100" spans="1:11" s="26" customFormat="1" ht="18.75" customHeight="1" thickBot="1">
      <c r="A100" s="362"/>
      <c r="B100" s="46" t="s">
        <v>65</v>
      </c>
      <c r="C100" s="97"/>
      <c r="D100" s="371"/>
      <c r="E100" s="353"/>
      <c r="F100" s="353"/>
      <c r="G100" s="353"/>
      <c r="H100" s="353"/>
      <c r="I100" s="353"/>
      <c r="J100" s="353"/>
      <c r="K100" s="354"/>
    </row>
    <row r="101" spans="1:11" s="32" customFormat="1" ht="24.75" customHeight="1">
      <c r="A101" s="362"/>
      <c r="B101" s="155"/>
      <c r="C101" s="51" t="s">
        <v>179</v>
      </c>
      <c r="D101" s="310" t="s">
        <v>411</v>
      </c>
      <c r="E101" s="119" t="s">
        <v>410</v>
      </c>
      <c r="F101" s="55"/>
      <c r="G101" s="119"/>
      <c r="H101" s="119"/>
      <c r="I101" s="119"/>
      <c r="J101" s="119"/>
      <c r="K101" s="54"/>
    </row>
    <row r="102" spans="1:11" s="32" customFormat="1" ht="19.5" customHeight="1">
      <c r="A102" s="362"/>
      <c r="B102" s="156"/>
      <c r="C102" s="140" t="s">
        <v>155</v>
      </c>
      <c r="D102" s="146">
        <v>42099.27</v>
      </c>
      <c r="E102" s="75">
        <v>18010.49</v>
      </c>
      <c r="F102" s="65"/>
      <c r="G102" s="65"/>
      <c r="H102" s="65"/>
      <c r="I102" s="65"/>
      <c r="J102" s="65"/>
      <c r="K102" s="351" t="s">
        <v>88</v>
      </c>
    </row>
    <row r="103" spans="1:11" s="32" customFormat="1" ht="19.5" customHeight="1">
      <c r="A103" s="362"/>
      <c r="B103" s="156"/>
      <c r="C103" s="140" t="s">
        <v>156</v>
      </c>
      <c r="D103" s="146">
        <v>10928.14</v>
      </c>
      <c r="E103" s="75">
        <v>16192.1</v>
      </c>
      <c r="F103" s="65"/>
      <c r="G103" s="65"/>
      <c r="H103" s="65"/>
      <c r="I103" s="65"/>
      <c r="J103" s="65"/>
      <c r="K103" s="352"/>
    </row>
    <row r="104" spans="1:11" s="32" customFormat="1" ht="19.5" customHeight="1">
      <c r="A104" s="362"/>
      <c r="B104" s="349"/>
      <c r="C104" s="140" t="s">
        <v>180</v>
      </c>
      <c r="D104" s="146">
        <v>29723.83</v>
      </c>
      <c r="E104" s="75">
        <v>6022.81</v>
      </c>
      <c r="F104" s="65"/>
      <c r="G104" s="65"/>
      <c r="H104" s="65"/>
      <c r="I104" s="65"/>
      <c r="J104" s="65"/>
      <c r="K104" s="352"/>
    </row>
    <row r="105" spans="1:11" s="32" customFormat="1" ht="19.5" customHeight="1">
      <c r="A105" s="362"/>
      <c r="B105" s="349"/>
      <c r="C105" s="140" t="s">
        <v>181</v>
      </c>
      <c r="D105" s="146">
        <v>357738.57</v>
      </c>
      <c r="E105" s="75">
        <v>165793.65</v>
      </c>
      <c r="F105" s="65"/>
      <c r="G105" s="65"/>
      <c r="H105" s="65"/>
      <c r="I105" s="65"/>
      <c r="J105" s="65"/>
      <c r="K105" s="352"/>
    </row>
    <row r="106" spans="1:11" s="32" customFormat="1" ht="19.5" customHeight="1">
      <c r="A106" s="362"/>
      <c r="B106" s="349"/>
      <c r="C106" s="140" t="s">
        <v>182</v>
      </c>
      <c r="D106" s="146">
        <v>4325.12</v>
      </c>
      <c r="E106" s="75">
        <v>23935.51</v>
      </c>
      <c r="F106" s="65"/>
      <c r="G106" s="65"/>
      <c r="H106" s="65"/>
      <c r="I106" s="65"/>
      <c r="J106" s="65"/>
      <c r="K106" s="352"/>
    </row>
    <row r="107" spans="1:11" s="32" customFormat="1" ht="19.5" customHeight="1">
      <c r="A107" s="362"/>
      <c r="B107" s="349"/>
      <c r="C107" s="140" t="s">
        <v>183</v>
      </c>
      <c r="D107" s="146">
        <v>68848.18</v>
      </c>
      <c r="E107" s="75">
        <v>13249.16</v>
      </c>
      <c r="F107" s="65"/>
      <c r="G107" s="65"/>
      <c r="H107" s="65"/>
      <c r="I107" s="65"/>
      <c r="J107" s="65"/>
      <c r="K107" s="352"/>
    </row>
    <row r="108" spans="1:11" s="32" customFormat="1" ht="19.5" customHeight="1">
      <c r="A108" s="362"/>
      <c r="B108" s="349"/>
      <c r="C108" s="140" t="s">
        <v>184</v>
      </c>
      <c r="D108" s="146">
        <v>120826.4</v>
      </c>
      <c r="E108" s="75">
        <v>46351.55</v>
      </c>
      <c r="F108" s="65"/>
      <c r="G108" s="65"/>
      <c r="H108" s="65"/>
      <c r="I108" s="65"/>
      <c r="J108" s="65"/>
      <c r="K108" s="352"/>
    </row>
    <row r="109" spans="1:11" s="32" customFormat="1" ht="19.5" customHeight="1">
      <c r="A109" s="362"/>
      <c r="B109" s="226" t="s">
        <v>201</v>
      </c>
      <c r="C109" s="140" t="s">
        <v>185</v>
      </c>
      <c r="D109" s="146">
        <v>57743.31</v>
      </c>
      <c r="E109" s="75">
        <v>20381.94</v>
      </c>
      <c r="F109" s="65"/>
      <c r="G109" s="65"/>
      <c r="H109" s="65"/>
      <c r="I109" s="65"/>
      <c r="J109" s="65"/>
      <c r="K109" s="352"/>
    </row>
    <row r="110" spans="1:11" s="32" customFormat="1" ht="19.5" customHeight="1">
      <c r="A110" s="362"/>
      <c r="B110" s="349"/>
      <c r="C110" s="140" t="s">
        <v>186</v>
      </c>
      <c r="D110" s="146">
        <v>18658.3</v>
      </c>
      <c r="E110" s="75">
        <v>16989.86</v>
      </c>
      <c r="F110" s="65"/>
      <c r="G110" s="65"/>
      <c r="H110" s="65"/>
      <c r="I110" s="65"/>
      <c r="J110" s="65"/>
      <c r="K110" s="352"/>
    </row>
    <row r="111" spans="1:11" s="32" customFormat="1" ht="19.5" customHeight="1">
      <c r="A111" s="362"/>
      <c r="B111" s="349"/>
      <c r="C111" s="140" t="s">
        <v>187</v>
      </c>
      <c r="D111" s="146">
        <v>50573.51</v>
      </c>
      <c r="E111" s="75">
        <v>14588.85</v>
      </c>
      <c r="F111" s="65"/>
      <c r="G111" s="65"/>
      <c r="H111" s="65"/>
      <c r="I111" s="65"/>
      <c r="J111" s="65"/>
      <c r="K111" s="352"/>
    </row>
    <row r="112" spans="1:11" s="32" customFormat="1" ht="19.5" customHeight="1">
      <c r="A112" s="362"/>
      <c r="B112" s="349"/>
      <c r="C112" s="140" t="s">
        <v>125</v>
      </c>
      <c r="D112" s="146">
        <v>8765.32</v>
      </c>
      <c r="E112" s="131"/>
      <c r="F112" s="65"/>
      <c r="G112" s="65"/>
      <c r="H112" s="65"/>
      <c r="I112" s="65"/>
      <c r="J112" s="65"/>
      <c r="K112" s="352"/>
    </row>
    <row r="113" spans="1:11" s="32" customFormat="1" ht="19.5" customHeight="1">
      <c r="A113" s="362"/>
      <c r="B113" s="349"/>
      <c r="C113" s="140" t="s">
        <v>188</v>
      </c>
      <c r="D113" s="146">
        <v>103974</v>
      </c>
      <c r="E113" s="75">
        <v>210400</v>
      </c>
      <c r="F113" s="65"/>
      <c r="G113" s="65"/>
      <c r="H113" s="65"/>
      <c r="I113" s="65"/>
      <c r="J113" s="65"/>
      <c r="K113" s="352"/>
    </row>
    <row r="114" spans="1:11" s="32" customFormat="1" ht="19.5" customHeight="1">
      <c r="A114" s="362"/>
      <c r="B114" s="349"/>
      <c r="C114" s="140" t="s">
        <v>189</v>
      </c>
      <c r="D114" s="147"/>
      <c r="E114" s="75">
        <v>1457.14</v>
      </c>
      <c r="F114" s="65"/>
      <c r="G114" s="65"/>
      <c r="H114" s="65"/>
      <c r="I114" s="65"/>
      <c r="J114" s="65"/>
      <c r="K114" s="352"/>
    </row>
    <row r="115" spans="1:11" s="32" customFormat="1" ht="19.5" customHeight="1">
      <c r="A115" s="362"/>
      <c r="B115" s="349"/>
      <c r="C115" s="140" t="s">
        <v>190</v>
      </c>
      <c r="D115" s="147"/>
      <c r="E115" s="75">
        <v>7745</v>
      </c>
      <c r="F115" s="65"/>
      <c r="G115" s="65"/>
      <c r="H115" s="65"/>
      <c r="I115" s="65"/>
      <c r="J115" s="65"/>
      <c r="K115" s="352"/>
    </row>
    <row r="116" spans="1:11" s="32" customFormat="1" ht="19.5" customHeight="1">
      <c r="A116" s="362"/>
      <c r="B116" s="349"/>
      <c r="C116" s="140" t="s">
        <v>175</v>
      </c>
      <c r="D116" s="147"/>
      <c r="E116" s="75">
        <v>3794.48</v>
      </c>
      <c r="F116" s="65"/>
      <c r="G116" s="65"/>
      <c r="H116" s="65"/>
      <c r="I116" s="65"/>
      <c r="J116" s="65"/>
      <c r="K116" s="352"/>
    </row>
    <row r="117" spans="1:11" s="32" customFormat="1" ht="19.5" customHeight="1">
      <c r="A117" s="362"/>
      <c r="B117" s="349"/>
      <c r="C117" s="141" t="s">
        <v>177</v>
      </c>
      <c r="D117" s="129"/>
      <c r="E117" s="148"/>
      <c r="F117" s="65"/>
      <c r="G117" s="65"/>
      <c r="H117" s="65"/>
      <c r="I117" s="65"/>
      <c r="J117" s="65"/>
      <c r="K117" s="352"/>
    </row>
    <row r="118" spans="1:11" s="32" customFormat="1" ht="19.5" customHeight="1">
      <c r="A118" s="362"/>
      <c r="B118" s="349"/>
      <c r="C118" s="142" t="s">
        <v>155</v>
      </c>
      <c r="D118" s="149">
        <v>15247.66</v>
      </c>
      <c r="E118" s="148"/>
      <c r="F118" s="65"/>
      <c r="G118" s="65"/>
      <c r="H118" s="65"/>
      <c r="I118" s="65"/>
      <c r="J118" s="65"/>
      <c r="K118" s="352"/>
    </row>
    <row r="119" spans="1:11" s="32" customFormat="1" ht="19.5" customHeight="1">
      <c r="A119" s="362"/>
      <c r="B119" s="349"/>
      <c r="C119" s="142" t="s">
        <v>156</v>
      </c>
      <c r="D119" s="149">
        <v>16214.12</v>
      </c>
      <c r="E119" s="148"/>
      <c r="F119" s="65"/>
      <c r="G119" s="65"/>
      <c r="H119" s="65"/>
      <c r="I119" s="65"/>
      <c r="J119" s="65"/>
      <c r="K119" s="352"/>
    </row>
    <row r="120" spans="1:11" s="32" customFormat="1" ht="19.5" customHeight="1">
      <c r="A120" s="362"/>
      <c r="B120" s="349"/>
      <c r="C120" s="142" t="s">
        <v>184</v>
      </c>
      <c r="D120" s="149">
        <v>63775.54</v>
      </c>
      <c r="E120" s="148"/>
      <c r="F120" s="65"/>
      <c r="G120" s="65"/>
      <c r="H120" s="65"/>
      <c r="I120" s="65"/>
      <c r="J120" s="65"/>
      <c r="K120" s="352"/>
    </row>
    <row r="121" spans="1:11" s="32" customFormat="1" ht="19.5" customHeight="1" thickBot="1">
      <c r="A121" s="362"/>
      <c r="B121" s="350"/>
      <c r="C121" s="144" t="s">
        <v>125</v>
      </c>
      <c r="D121" s="150">
        <v>11732.3</v>
      </c>
      <c r="E121" s="151"/>
      <c r="F121" s="145"/>
      <c r="G121" s="145"/>
      <c r="H121" s="145"/>
      <c r="I121" s="145"/>
      <c r="J121" s="145"/>
      <c r="K121" s="355"/>
    </row>
    <row r="122" spans="1:11" ht="13.5" thickBot="1">
      <c r="A122" s="363"/>
      <c r="B122" s="46" t="s">
        <v>65</v>
      </c>
      <c r="C122" s="97"/>
      <c r="D122" s="371"/>
      <c r="E122" s="353"/>
      <c r="F122" s="353"/>
      <c r="G122" s="353"/>
      <c r="H122" s="353"/>
      <c r="I122" s="353"/>
      <c r="J122" s="353"/>
      <c r="K122" s="354"/>
    </row>
    <row r="123" spans="3:11" ht="12" thickBot="1">
      <c r="C123" s="31"/>
      <c r="D123" s="33"/>
      <c r="E123" s="31"/>
      <c r="F123" s="31"/>
      <c r="G123" s="31"/>
      <c r="H123" s="31"/>
      <c r="I123" s="31"/>
      <c r="J123" s="31"/>
      <c r="K123" s="31"/>
    </row>
    <row r="124" spans="1:11" ht="40.5" customHeight="1" thickBot="1">
      <c r="A124" s="393" t="s">
        <v>77</v>
      </c>
      <c r="B124" s="394"/>
      <c r="C124" s="394"/>
      <c r="D124" s="394"/>
      <c r="E124" s="394"/>
      <c r="F124" s="394"/>
      <c r="G124" s="395"/>
      <c r="H124" s="31"/>
      <c r="I124" s="31"/>
      <c r="J124" s="31"/>
      <c r="K124" s="31"/>
    </row>
    <row r="125" spans="1:11" ht="12" thickBot="1">
      <c r="A125" s="107"/>
      <c r="B125" s="37"/>
      <c r="C125" s="37"/>
      <c r="D125" s="31"/>
      <c r="E125" s="31"/>
      <c r="F125" s="31"/>
      <c r="G125" s="110"/>
      <c r="H125" s="31"/>
      <c r="I125" s="31"/>
      <c r="J125" s="31"/>
      <c r="K125" s="31"/>
    </row>
    <row r="126" spans="1:11" ht="24.75" customHeight="1" thickBot="1">
      <c r="A126" s="38" t="s">
        <v>17</v>
      </c>
      <c r="B126" s="396"/>
      <c r="C126" s="397"/>
      <c r="D126" s="397"/>
      <c r="E126" s="397"/>
      <c r="F126" s="397"/>
      <c r="G126" s="398"/>
      <c r="H126" s="31"/>
      <c r="I126" s="31"/>
      <c r="J126" s="31"/>
      <c r="K126" s="31"/>
    </row>
    <row r="127" spans="1:11" ht="17.25" customHeight="1" thickBot="1">
      <c r="A127" s="108"/>
      <c r="B127" s="39"/>
      <c r="C127" s="39"/>
      <c r="D127" s="31"/>
      <c r="E127" s="31"/>
      <c r="F127" s="31"/>
      <c r="G127" s="110"/>
      <c r="H127" s="31"/>
      <c r="I127" s="31"/>
      <c r="J127" s="31"/>
      <c r="K127" s="31"/>
    </row>
    <row r="128" spans="1:11" ht="21.75" customHeight="1" thickBot="1">
      <c r="A128" s="38" t="s">
        <v>34</v>
      </c>
      <c r="B128" s="399"/>
      <c r="C128" s="400"/>
      <c r="D128" s="400"/>
      <c r="E128" s="400"/>
      <c r="F128" s="400"/>
      <c r="G128" s="401"/>
      <c r="H128" s="31"/>
      <c r="I128" s="31"/>
      <c r="J128" s="31"/>
      <c r="K128" s="31"/>
    </row>
    <row r="129" spans="1:21" s="154" customFormat="1" ht="16.5" customHeight="1" thickBot="1">
      <c r="A129" s="109"/>
      <c r="B129" s="39"/>
      <c r="C129" s="39"/>
      <c r="D129" s="31"/>
      <c r="E129" s="31"/>
      <c r="F129" s="31"/>
      <c r="G129" s="110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</row>
    <row r="130" spans="1:11" ht="21.75" customHeight="1" thickBot="1">
      <c r="A130" s="38" t="s">
        <v>35</v>
      </c>
      <c r="B130" s="396"/>
      <c r="C130" s="397"/>
      <c r="D130" s="397"/>
      <c r="E130" s="397"/>
      <c r="F130" s="397"/>
      <c r="G130" s="398"/>
      <c r="H130" s="31"/>
      <c r="I130" s="31"/>
      <c r="J130" s="31"/>
      <c r="K130" s="31"/>
    </row>
    <row r="131" spans="3:11" ht="11.25">
      <c r="C131" s="31"/>
      <c r="D131" s="33"/>
      <c r="E131" s="31"/>
      <c r="F131" s="31"/>
      <c r="G131" s="31"/>
      <c r="H131" s="31"/>
      <c r="I131" s="31"/>
      <c r="J131" s="31"/>
      <c r="K131" s="31"/>
    </row>
    <row r="132" spans="3:11" ht="11.25">
      <c r="C132" s="31"/>
      <c r="D132" s="33"/>
      <c r="E132" s="31"/>
      <c r="F132" s="31"/>
      <c r="G132" s="31"/>
      <c r="H132" s="31"/>
      <c r="I132" s="31"/>
      <c r="J132" s="31"/>
      <c r="K132" s="31"/>
    </row>
    <row r="133" spans="3:11" ht="11.25">
      <c r="C133" s="31"/>
      <c r="D133" s="33"/>
      <c r="E133" s="31"/>
      <c r="F133" s="31"/>
      <c r="G133" s="31"/>
      <c r="H133" s="31"/>
      <c r="I133" s="31"/>
      <c r="J133" s="31"/>
      <c r="K133" s="31"/>
    </row>
    <row r="134" spans="3:11" ht="11.25">
      <c r="C134" s="31"/>
      <c r="D134" s="33"/>
      <c r="E134" s="31"/>
      <c r="F134" s="31"/>
      <c r="G134" s="31"/>
      <c r="H134" s="31"/>
      <c r="I134" s="31"/>
      <c r="J134" s="31"/>
      <c r="K134" s="31"/>
    </row>
    <row r="135" spans="3:11" ht="11.25">
      <c r="C135" s="31"/>
      <c r="D135" s="33"/>
      <c r="E135" s="31"/>
      <c r="F135" s="31"/>
      <c r="G135" s="31"/>
      <c r="H135" s="31"/>
      <c r="I135" s="31"/>
      <c r="J135" s="31"/>
      <c r="K135" s="31"/>
    </row>
    <row r="136" spans="3:11" ht="11.25">
      <c r="C136" s="31"/>
      <c r="D136" s="33"/>
      <c r="E136" s="31"/>
      <c r="F136" s="31"/>
      <c r="G136" s="31"/>
      <c r="H136" s="31"/>
      <c r="I136" s="31"/>
      <c r="J136" s="31"/>
      <c r="K136" s="31"/>
    </row>
    <row r="137" spans="3:11" ht="11.25">
      <c r="C137" s="31"/>
      <c r="D137" s="33"/>
      <c r="E137" s="31"/>
      <c r="F137" s="31"/>
      <c r="G137" s="31"/>
      <c r="H137" s="31"/>
      <c r="I137" s="31"/>
      <c r="J137" s="31"/>
      <c r="K137" s="31"/>
    </row>
    <row r="138" spans="3:11" ht="11.25">
      <c r="C138" s="31"/>
      <c r="D138" s="33"/>
      <c r="E138" s="31"/>
      <c r="F138" s="31"/>
      <c r="G138" s="31"/>
      <c r="H138" s="31"/>
      <c r="I138" s="31"/>
      <c r="J138" s="31"/>
      <c r="K138" s="31"/>
    </row>
    <row r="139" spans="3:11" ht="11.25">
      <c r="C139" s="31"/>
      <c r="D139" s="33"/>
      <c r="E139" s="31"/>
      <c r="F139" s="31"/>
      <c r="G139" s="31"/>
      <c r="H139" s="31"/>
      <c r="I139" s="31"/>
      <c r="J139" s="31"/>
      <c r="K139" s="31"/>
    </row>
    <row r="140" spans="3:11" ht="11.25">
      <c r="C140" s="31"/>
      <c r="D140" s="33"/>
      <c r="E140" s="31"/>
      <c r="F140" s="31"/>
      <c r="G140" s="31"/>
      <c r="H140" s="31"/>
      <c r="I140" s="31"/>
      <c r="J140" s="31"/>
      <c r="K140" s="31"/>
    </row>
    <row r="141" spans="3:11" ht="11.25">
      <c r="C141" s="31"/>
      <c r="D141" s="33"/>
      <c r="E141" s="31"/>
      <c r="F141" s="31"/>
      <c r="G141" s="31"/>
      <c r="H141" s="31"/>
      <c r="I141" s="31"/>
      <c r="J141" s="31"/>
      <c r="K141" s="31"/>
    </row>
    <row r="142" spans="3:11" ht="11.25">
      <c r="C142" s="31"/>
      <c r="D142" s="33"/>
      <c r="E142" s="31"/>
      <c r="F142" s="31"/>
      <c r="G142" s="31"/>
      <c r="H142" s="31"/>
      <c r="I142" s="31"/>
      <c r="J142" s="31"/>
      <c r="K142" s="31"/>
    </row>
    <row r="143" spans="3:11" ht="11.25">
      <c r="C143" s="31"/>
      <c r="D143" s="33"/>
      <c r="E143" s="31"/>
      <c r="F143" s="31"/>
      <c r="G143" s="31"/>
      <c r="H143" s="31"/>
      <c r="I143" s="31"/>
      <c r="J143" s="31"/>
      <c r="K143" s="31"/>
    </row>
    <row r="144" spans="3:11" ht="11.25">
      <c r="C144" s="31"/>
      <c r="D144" s="33"/>
      <c r="E144" s="31"/>
      <c r="F144" s="31"/>
      <c r="G144" s="31"/>
      <c r="H144" s="31"/>
      <c r="I144" s="31"/>
      <c r="J144" s="31"/>
      <c r="K144" s="31"/>
    </row>
    <row r="145" spans="3:11" ht="11.25">
      <c r="C145" s="31"/>
      <c r="D145" s="33"/>
      <c r="E145" s="31"/>
      <c r="F145" s="31"/>
      <c r="G145" s="31"/>
      <c r="H145" s="31"/>
      <c r="I145" s="31"/>
      <c r="J145" s="31"/>
      <c r="K145" s="31"/>
    </row>
    <row r="146" spans="3:11" ht="11.25">
      <c r="C146" s="31"/>
      <c r="D146" s="33"/>
      <c r="E146" s="31"/>
      <c r="F146" s="31"/>
      <c r="G146" s="31"/>
      <c r="H146" s="31"/>
      <c r="I146" s="31"/>
      <c r="J146" s="31"/>
      <c r="K146" s="31"/>
    </row>
    <row r="147" spans="3:11" ht="11.25">
      <c r="C147" s="31"/>
      <c r="D147" s="33"/>
      <c r="E147" s="31"/>
      <c r="F147" s="31"/>
      <c r="G147" s="31"/>
      <c r="H147" s="31"/>
      <c r="I147" s="31"/>
      <c r="J147" s="31"/>
      <c r="K147" s="31"/>
    </row>
    <row r="148" spans="3:11" ht="11.25">
      <c r="C148" s="31"/>
      <c r="D148" s="33"/>
      <c r="E148" s="31"/>
      <c r="F148" s="31"/>
      <c r="G148" s="31"/>
      <c r="H148" s="31"/>
      <c r="I148" s="31"/>
      <c r="J148" s="31"/>
      <c r="K148" s="31"/>
    </row>
    <row r="149" spans="3:11" ht="11.25">
      <c r="C149" s="31"/>
      <c r="D149" s="33"/>
      <c r="E149" s="31"/>
      <c r="F149" s="31"/>
      <c r="G149" s="31"/>
      <c r="H149" s="31"/>
      <c r="I149" s="31"/>
      <c r="J149" s="31"/>
      <c r="K149" s="31"/>
    </row>
    <row r="150" spans="3:11" ht="11.25">
      <c r="C150" s="31"/>
      <c r="D150" s="33"/>
      <c r="E150" s="31"/>
      <c r="F150" s="31"/>
      <c r="G150" s="31"/>
      <c r="H150" s="31"/>
      <c r="I150" s="31"/>
      <c r="J150" s="31"/>
      <c r="K150" s="31"/>
    </row>
    <row r="151" spans="3:11" ht="11.25">
      <c r="C151" s="31"/>
      <c r="D151" s="33"/>
      <c r="E151" s="31"/>
      <c r="F151" s="31"/>
      <c r="G151" s="31"/>
      <c r="H151" s="31"/>
      <c r="I151" s="31"/>
      <c r="J151" s="31"/>
      <c r="K151" s="31"/>
    </row>
    <row r="152" spans="3:11" ht="11.25">
      <c r="C152" s="31"/>
      <c r="D152" s="33"/>
      <c r="E152" s="31"/>
      <c r="F152" s="31"/>
      <c r="G152" s="31"/>
      <c r="H152" s="31"/>
      <c r="I152" s="31"/>
      <c r="J152" s="31"/>
      <c r="K152" s="31"/>
    </row>
    <row r="153" spans="3:11" ht="11.25">
      <c r="C153" s="31"/>
      <c r="D153" s="33"/>
      <c r="E153" s="31"/>
      <c r="F153" s="31"/>
      <c r="G153" s="31"/>
      <c r="H153" s="31"/>
      <c r="I153" s="31"/>
      <c r="J153" s="31"/>
      <c r="K153" s="31"/>
    </row>
    <row r="154" spans="3:11" ht="11.25">
      <c r="C154" s="31"/>
      <c r="D154" s="33"/>
      <c r="E154" s="31"/>
      <c r="F154" s="31"/>
      <c r="G154" s="31"/>
      <c r="H154" s="31"/>
      <c r="I154" s="31"/>
      <c r="J154" s="31"/>
      <c r="K154" s="31"/>
    </row>
    <row r="155" spans="3:11" ht="11.25">
      <c r="C155" s="31"/>
      <c r="D155" s="33"/>
      <c r="E155" s="31"/>
      <c r="F155" s="31"/>
      <c r="G155" s="31"/>
      <c r="H155" s="31"/>
      <c r="I155" s="31"/>
      <c r="J155" s="31"/>
      <c r="K155" s="31"/>
    </row>
    <row r="156" spans="3:11" ht="11.25">
      <c r="C156" s="31"/>
      <c r="D156" s="33"/>
      <c r="E156" s="31"/>
      <c r="F156" s="31"/>
      <c r="G156" s="31"/>
      <c r="H156" s="31"/>
      <c r="I156" s="31"/>
      <c r="J156" s="31"/>
      <c r="K156" s="31"/>
    </row>
    <row r="157" spans="3:11" ht="11.25">
      <c r="C157" s="31"/>
      <c r="D157" s="33"/>
      <c r="E157" s="31"/>
      <c r="F157" s="31"/>
      <c r="G157" s="31"/>
      <c r="H157" s="31"/>
      <c r="I157" s="31"/>
      <c r="J157" s="31"/>
      <c r="K157" s="31"/>
    </row>
    <row r="158" spans="3:11" ht="11.25">
      <c r="C158" s="31"/>
      <c r="D158" s="33"/>
      <c r="E158" s="31"/>
      <c r="F158" s="31"/>
      <c r="G158" s="31"/>
      <c r="H158" s="31"/>
      <c r="I158" s="31"/>
      <c r="J158" s="31"/>
      <c r="K158" s="31"/>
    </row>
    <row r="159" spans="3:11" ht="11.25">
      <c r="C159" s="31"/>
      <c r="D159" s="33"/>
      <c r="E159" s="31"/>
      <c r="F159" s="31"/>
      <c r="G159" s="31"/>
      <c r="H159" s="31"/>
      <c r="I159" s="31"/>
      <c r="J159" s="31"/>
      <c r="K159" s="31"/>
    </row>
    <row r="160" spans="3:11" ht="11.25">
      <c r="C160" s="31"/>
      <c r="D160" s="33"/>
      <c r="E160" s="31"/>
      <c r="F160" s="31"/>
      <c r="G160" s="31"/>
      <c r="H160" s="31"/>
      <c r="I160" s="31"/>
      <c r="J160" s="31"/>
      <c r="K160" s="31"/>
    </row>
    <row r="161" spans="3:11" ht="11.25">
      <c r="C161" s="31"/>
      <c r="D161" s="33"/>
      <c r="E161" s="31"/>
      <c r="F161" s="31"/>
      <c r="G161" s="31"/>
      <c r="H161" s="31"/>
      <c r="I161" s="31"/>
      <c r="J161" s="31"/>
      <c r="K161" s="31"/>
    </row>
    <row r="162" spans="3:11" ht="11.25">
      <c r="C162" s="31"/>
      <c r="D162" s="33"/>
      <c r="E162" s="31"/>
      <c r="F162" s="31"/>
      <c r="G162" s="31"/>
      <c r="H162" s="31"/>
      <c r="I162" s="31"/>
      <c r="J162" s="31"/>
      <c r="K162" s="31"/>
    </row>
    <row r="163" spans="3:11" ht="11.25">
      <c r="C163" s="31"/>
      <c r="D163" s="33"/>
      <c r="E163" s="31"/>
      <c r="F163" s="31"/>
      <c r="G163" s="31"/>
      <c r="H163" s="31"/>
      <c r="I163" s="31"/>
      <c r="J163" s="31"/>
      <c r="K163" s="31"/>
    </row>
    <row r="164" spans="3:11" ht="11.25">
      <c r="C164" s="31"/>
      <c r="D164" s="33"/>
      <c r="E164" s="31"/>
      <c r="F164" s="31"/>
      <c r="G164" s="31"/>
      <c r="H164" s="31"/>
      <c r="I164" s="31"/>
      <c r="J164" s="31"/>
      <c r="K164" s="31"/>
    </row>
    <row r="165" spans="3:11" ht="11.25">
      <c r="C165" s="31"/>
      <c r="D165" s="33"/>
      <c r="E165" s="31"/>
      <c r="F165" s="31"/>
      <c r="G165" s="31"/>
      <c r="H165" s="31"/>
      <c r="I165" s="31"/>
      <c r="J165" s="31"/>
      <c r="K165" s="31"/>
    </row>
    <row r="166" spans="3:11" ht="11.25">
      <c r="C166" s="31"/>
      <c r="D166" s="33"/>
      <c r="E166" s="31"/>
      <c r="F166" s="31"/>
      <c r="G166" s="31"/>
      <c r="H166" s="31"/>
      <c r="I166" s="31"/>
      <c r="J166" s="31"/>
      <c r="K166" s="31"/>
    </row>
    <row r="167" spans="3:11" ht="11.25">
      <c r="C167" s="31"/>
      <c r="D167" s="33"/>
      <c r="E167" s="31"/>
      <c r="F167" s="31"/>
      <c r="G167" s="31"/>
      <c r="H167" s="31"/>
      <c r="I167" s="31"/>
      <c r="J167" s="31"/>
      <c r="K167" s="31"/>
    </row>
    <row r="168" spans="3:11" ht="11.25">
      <c r="C168" s="31"/>
      <c r="D168" s="33"/>
      <c r="E168" s="31"/>
      <c r="F168" s="31"/>
      <c r="G168" s="31"/>
      <c r="H168" s="31"/>
      <c r="I168" s="31"/>
      <c r="J168" s="31"/>
      <c r="K168" s="31"/>
    </row>
    <row r="169" spans="3:11" ht="11.25">
      <c r="C169" s="31"/>
      <c r="D169" s="33"/>
      <c r="E169" s="31"/>
      <c r="F169" s="31"/>
      <c r="G169" s="31"/>
      <c r="H169" s="31"/>
      <c r="I169" s="31"/>
      <c r="J169" s="31"/>
      <c r="K169" s="31"/>
    </row>
    <row r="170" spans="3:11" ht="11.25">
      <c r="C170" s="31"/>
      <c r="D170" s="33"/>
      <c r="E170" s="31"/>
      <c r="F170" s="31"/>
      <c r="G170" s="31"/>
      <c r="H170" s="31"/>
      <c r="I170" s="31"/>
      <c r="J170" s="31"/>
      <c r="K170" s="31"/>
    </row>
    <row r="171" spans="3:11" ht="11.25">
      <c r="C171" s="31"/>
      <c r="D171" s="33"/>
      <c r="E171" s="31"/>
      <c r="F171" s="31"/>
      <c r="G171" s="31"/>
      <c r="H171" s="31"/>
      <c r="I171" s="31"/>
      <c r="J171" s="31"/>
      <c r="K171" s="31"/>
    </row>
    <row r="172" spans="3:11" ht="11.25">
      <c r="C172" s="31"/>
      <c r="D172" s="33"/>
      <c r="E172" s="31"/>
      <c r="F172" s="31"/>
      <c r="G172" s="31"/>
      <c r="H172" s="31"/>
      <c r="I172" s="31"/>
      <c r="J172" s="31"/>
      <c r="K172" s="31"/>
    </row>
    <row r="173" spans="3:11" ht="11.25">
      <c r="C173" s="31"/>
      <c r="D173" s="33"/>
      <c r="E173" s="31"/>
      <c r="F173" s="31"/>
      <c r="G173" s="31"/>
      <c r="H173" s="31"/>
      <c r="I173" s="31"/>
      <c r="J173" s="31"/>
      <c r="K173" s="31"/>
    </row>
    <row r="174" spans="3:11" ht="11.25">
      <c r="C174" s="31"/>
      <c r="D174" s="33"/>
      <c r="E174" s="31"/>
      <c r="F174" s="31"/>
      <c r="G174" s="31"/>
      <c r="H174" s="31"/>
      <c r="I174" s="31"/>
      <c r="J174" s="31"/>
      <c r="K174" s="31"/>
    </row>
    <row r="175" spans="3:11" ht="11.25">
      <c r="C175" s="31"/>
      <c r="D175" s="33"/>
      <c r="E175" s="31"/>
      <c r="F175" s="31"/>
      <c r="G175" s="31"/>
      <c r="H175" s="31"/>
      <c r="I175" s="31"/>
      <c r="J175" s="31"/>
      <c r="K175" s="31"/>
    </row>
    <row r="176" spans="3:11" ht="11.25">
      <c r="C176" s="31"/>
      <c r="D176" s="33"/>
      <c r="E176" s="31"/>
      <c r="F176" s="31"/>
      <c r="G176" s="31"/>
      <c r="H176" s="31"/>
      <c r="I176" s="31"/>
      <c r="J176" s="31"/>
      <c r="K176" s="31"/>
    </row>
    <row r="177" spans="3:11" ht="11.25">
      <c r="C177" s="31"/>
      <c r="D177" s="33"/>
      <c r="E177" s="31"/>
      <c r="F177" s="31"/>
      <c r="G177" s="31"/>
      <c r="H177" s="31"/>
      <c r="I177" s="31"/>
      <c r="J177" s="31"/>
      <c r="K177" s="31"/>
    </row>
    <row r="178" spans="3:11" ht="11.25">
      <c r="C178" s="31"/>
      <c r="D178" s="33"/>
      <c r="E178" s="31"/>
      <c r="F178" s="31"/>
      <c r="G178" s="31"/>
      <c r="H178" s="31"/>
      <c r="I178" s="31"/>
      <c r="J178" s="31"/>
      <c r="K178" s="31"/>
    </row>
    <row r="179" spans="3:11" ht="11.25">
      <c r="C179" s="31"/>
      <c r="D179" s="33"/>
      <c r="E179" s="31"/>
      <c r="F179" s="31"/>
      <c r="G179" s="31"/>
      <c r="H179" s="31"/>
      <c r="I179" s="31"/>
      <c r="J179" s="31"/>
      <c r="K179" s="31"/>
    </row>
    <row r="180" spans="3:11" ht="11.25">
      <c r="C180" s="31"/>
      <c r="D180" s="33"/>
      <c r="E180" s="31"/>
      <c r="F180" s="31"/>
      <c r="G180" s="31"/>
      <c r="H180" s="31"/>
      <c r="I180" s="31"/>
      <c r="J180" s="31"/>
      <c r="K180" s="31"/>
    </row>
    <row r="181" spans="3:11" ht="11.25">
      <c r="C181" s="31"/>
      <c r="D181" s="33"/>
      <c r="E181" s="31"/>
      <c r="F181" s="31"/>
      <c r="G181" s="31"/>
      <c r="H181" s="31"/>
      <c r="I181" s="31"/>
      <c r="J181" s="31"/>
      <c r="K181" s="31"/>
    </row>
    <row r="182" spans="3:11" ht="11.25">
      <c r="C182" s="31"/>
      <c r="D182" s="33"/>
      <c r="E182" s="31"/>
      <c r="F182" s="31"/>
      <c r="G182" s="31"/>
      <c r="H182" s="31"/>
      <c r="I182" s="31"/>
      <c r="J182" s="31"/>
      <c r="K182" s="31"/>
    </row>
    <row r="183" spans="3:11" ht="11.25">
      <c r="C183" s="31"/>
      <c r="D183" s="33"/>
      <c r="E183" s="31"/>
      <c r="F183" s="31"/>
      <c r="G183" s="31"/>
      <c r="H183" s="31"/>
      <c r="I183" s="31"/>
      <c r="J183" s="31"/>
      <c r="K183" s="31"/>
    </row>
    <row r="184" spans="3:11" ht="11.25">
      <c r="C184" s="31"/>
      <c r="D184" s="33"/>
      <c r="E184" s="31"/>
      <c r="F184" s="31"/>
      <c r="G184" s="31"/>
      <c r="H184" s="31"/>
      <c r="I184" s="31"/>
      <c r="J184" s="31"/>
      <c r="K184" s="31"/>
    </row>
    <row r="185" spans="3:11" ht="11.25">
      <c r="C185" s="31"/>
      <c r="D185" s="33"/>
      <c r="E185" s="31"/>
      <c r="F185" s="31"/>
      <c r="G185" s="31"/>
      <c r="H185" s="31"/>
      <c r="I185" s="31"/>
      <c r="J185" s="31"/>
      <c r="K185" s="31"/>
    </row>
    <row r="186" spans="3:11" ht="11.25">
      <c r="C186" s="31"/>
      <c r="D186" s="33"/>
      <c r="E186" s="31"/>
      <c r="F186" s="31"/>
      <c r="G186" s="31"/>
      <c r="H186" s="31"/>
      <c r="I186" s="31"/>
      <c r="J186" s="31"/>
      <c r="K186" s="31"/>
    </row>
    <row r="187" spans="3:11" ht="11.25">
      <c r="C187" s="31"/>
      <c r="D187" s="33"/>
      <c r="E187" s="31"/>
      <c r="F187" s="31"/>
      <c r="G187" s="31"/>
      <c r="H187" s="31"/>
      <c r="I187" s="31"/>
      <c r="J187" s="31"/>
      <c r="K187" s="31"/>
    </row>
    <row r="188" spans="3:11" ht="11.25">
      <c r="C188" s="31"/>
      <c r="D188" s="33"/>
      <c r="E188" s="31"/>
      <c r="F188" s="31"/>
      <c r="G188" s="31"/>
      <c r="H188" s="31"/>
      <c r="I188" s="31"/>
      <c r="J188" s="31"/>
      <c r="K188" s="31"/>
    </row>
    <row r="189" spans="3:11" ht="11.25">
      <c r="C189" s="31"/>
      <c r="D189" s="33"/>
      <c r="E189" s="31"/>
      <c r="F189" s="31"/>
      <c r="G189" s="31"/>
      <c r="H189" s="31"/>
      <c r="I189" s="31"/>
      <c r="J189" s="31"/>
      <c r="K189" s="31"/>
    </row>
    <row r="190" spans="3:11" ht="11.25">
      <c r="C190" s="31"/>
      <c r="D190" s="33"/>
      <c r="E190" s="31"/>
      <c r="F190" s="31"/>
      <c r="G190" s="31"/>
      <c r="H190" s="31"/>
      <c r="I190" s="31"/>
      <c r="J190" s="31"/>
      <c r="K190" s="31"/>
    </row>
    <row r="191" spans="3:11" ht="11.25">
      <c r="C191" s="31"/>
      <c r="D191" s="33"/>
      <c r="E191" s="31"/>
      <c r="F191" s="31"/>
      <c r="G191" s="31"/>
      <c r="H191" s="31"/>
      <c r="I191" s="31"/>
      <c r="J191" s="31"/>
      <c r="K191" s="31"/>
    </row>
    <row r="192" spans="3:11" ht="11.25">
      <c r="C192" s="31"/>
      <c r="D192" s="33"/>
      <c r="E192" s="31"/>
      <c r="F192" s="31"/>
      <c r="G192" s="31"/>
      <c r="H192" s="31"/>
      <c r="I192" s="31"/>
      <c r="J192" s="31"/>
      <c r="K192" s="31"/>
    </row>
    <row r="193" spans="3:11" ht="11.25">
      <c r="C193" s="31"/>
      <c r="D193" s="33"/>
      <c r="E193" s="31"/>
      <c r="F193" s="31"/>
      <c r="G193" s="31"/>
      <c r="H193" s="31"/>
      <c r="I193" s="31"/>
      <c r="J193" s="31"/>
      <c r="K193" s="31"/>
    </row>
    <row r="194" spans="3:11" ht="11.25">
      <c r="C194" s="31"/>
      <c r="D194" s="33"/>
      <c r="E194" s="31"/>
      <c r="F194" s="31"/>
      <c r="G194" s="31"/>
      <c r="H194" s="31"/>
      <c r="I194" s="31"/>
      <c r="J194" s="31"/>
      <c r="K194" s="31"/>
    </row>
    <row r="195" spans="3:11" ht="11.25">
      <c r="C195" s="31"/>
      <c r="D195" s="33"/>
      <c r="E195" s="31"/>
      <c r="F195" s="31"/>
      <c r="G195" s="31"/>
      <c r="H195" s="31"/>
      <c r="I195" s="31"/>
      <c r="J195" s="31"/>
      <c r="K195" s="31"/>
    </row>
    <row r="196" spans="3:11" ht="11.25">
      <c r="C196" s="31"/>
      <c r="D196" s="33"/>
      <c r="E196" s="31"/>
      <c r="F196" s="31"/>
      <c r="G196" s="31"/>
      <c r="H196" s="31"/>
      <c r="I196" s="31"/>
      <c r="J196" s="31"/>
      <c r="K196" s="31"/>
    </row>
    <row r="197" spans="3:11" ht="11.25">
      <c r="C197" s="31"/>
      <c r="D197" s="33"/>
      <c r="E197" s="31"/>
      <c r="F197" s="31"/>
      <c r="G197" s="31"/>
      <c r="H197" s="31"/>
      <c r="I197" s="31"/>
      <c r="J197" s="31"/>
      <c r="K197" s="31"/>
    </row>
    <row r="198" spans="3:11" ht="11.25">
      <c r="C198" s="31"/>
      <c r="D198" s="33"/>
      <c r="E198" s="31"/>
      <c r="F198" s="31"/>
      <c r="G198" s="31"/>
      <c r="H198" s="31"/>
      <c r="I198" s="31"/>
      <c r="J198" s="31"/>
      <c r="K198" s="31"/>
    </row>
    <row r="199" spans="3:11" ht="11.25">
      <c r="C199" s="31"/>
      <c r="D199" s="33"/>
      <c r="E199" s="31"/>
      <c r="F199" s="31"/>
      <c r="G199" s="31"/>
      <c r="H199" s="31"/>
      <c r="I199" s="31"/>
      <c r="J199" s="31"/>
      <c r="K199" s="31"/>
    </row>
    <row r="200" spans="3:11" ht="11.25">
      <c r="C200" s="31"/>
      <c r="D200" s="33"/>
      <c r="E200" s="31"/>
      <c r="F200" s="31"/>
      <c r="G200" s="31"/>
      <c r="H200" s="31"/>
      <c r="I200" s="31"/>
      <c r="J200" s="31"/>
      <c r="K200" s="31"/>
    </row>
    <row r="201" spans="3:11" ht="11.25">
      <c r="C201" s="31"/>
      <c r="D201" s="33"/>
      <c r="E201" s="31"/>
      <c r="F201" s="31"/>
      <c r="G201" s="31"/>
      <c r="H201" s="31"/>
      <c r="I201" s="31"/>
      <c r="J201" s="31"/>
      <c r="K201" s="31"/>
    </row>
    <row r="202" spans="3:11" ht="11.25">
      <c r="C202" s="31"/>
      <c r="D202" s="33"/>
      <c r="E202" s="31"/>
      <c r="F202" s="31"/>
      <c r="G202" s="31"/>
      <c r="H202" s="31"/>
      <c r="I202" s="31"/>
      <c r="J202" s="31"/>
      <c r="K202" s="31"/>
    </row>
    <row r="203" spans="3:11" ht="11.25">
      <c r="C203" s="31"/>
      <c r="D203" s="33"/>
      <c r="E203" s="31"/>
      <c r="F203" s="31"/>
      <c r="G203" s="31"/>
      <c r="H203" s="31"/>
      <c r="I203" s="31"/>
      <c r="J203" s="31"/>
      <c r="K203" s="31"/>
    </row>
    <row r="204" spans="3:11" ht="11.25">
      <c r="C204" s="31"/>
      <c r="D204" s="33"/>
      <c r="E204" s="31"/>
      <c r="F204" s="31"/>
      <c r="G204" s="31"/>
      <c r="H204" s="31"/>
      <c r="I204" s="31"/>
      <c r="J204" s="31"/>
      <c r="K204" s="31"/>
    </row>
    <row r="205" spans="3:11" ht="11.25">
      <c r="C205" s="31"/>
      <c r="D205" s="33"/>
      <c r="E205" s="31"/>
      <c r="F205" s="31"/>
      <c r="G205" s="31"/>
      <c r="H205" s="31"/>
      <c r="I205" s="31"/>
      <c r="J205" s="31"/>
      <c r="K205" s="31"/>
    </row>
    <row r="206" spans="3:11" ht="11.25">
      <c r="C206" s="31"/>
      <c r="D206" s="33"/>
      <c r="E206" s="31"/>
      <c r="F206" s="31"/>
      <c r="G206" s="31"/>
      <c r="H206" s="31"/>
      <c r="I206" s="31"/>
      <c r="J206" s="31"/>
      <c r="K206" s="31"/>
    </row>
    <row r="207" spans="3:11" ht="11.25">
      <c r="C207" s="31"/>
      <c r="D207" s="33"/>
      <c r="E207" s="31"/>
      <c r="F207" s="31"/>
      <c r="G207" s="31"/>
      <c r="H207" s="31"/>
      <c r="I207" s="31"/>
      <c r="J207" s="31"/>
      <c r="K207" s="31"/>
    </row>
    <row r="208" spans="3:11" ht="11.25">
      <c r="C208" s="31"/>
      <c r="D208" s="33"/>
      <c r="E208" s="31"/>
      <c r="F208" s="31"/>
      <c r="G208" s="31"/>
      <c r="H208" s="31"/>
      <c r="I208" s="31"/>
      <c r="J208" s="31"/>
      <c r="K208" s="31"/>
    </row>
    <row r="209" spans="3:11" ht="11.25">
      <c r="C209" s="31"/>
      <c r="D209" s="33"/>
      <c r="E209" s="31"/>
      <c r="F209" s="31"/>
      <c r="G209" s="31"/>
      <c r="H209" s="31"/>
      <c r="I209" s="31"/>
      <c r="J209" s="31"/>
      <c r="K209" s="31"/>
    </row>
    <row r="210" spans="3:11" ht="11.25">
      <c r="C210" s="31"/>
      <c r="D210" s="33"/>
      <c r="E210" s="31"/>
      <c r="F210" s="31"/>
      <c r="G210" s="31"/>
      <c r="H210" s="31"/>
      <c r="I210" s="31"/>
      <c r="J210" s="31"/>
      <c r="K210" s="31"/>
    </row>
    <row r="211" spans="3:11" ht="11.25">
      <c r="C211" s="31"/>
      <c r="D211" s="33"/>
      <c r="E211" s="31"/>
      <c r="F211" s="31"/>
      <c r="G211" s="31"/>
      <c r="H211" s="31"/>
      <c r="I211" s="31"/>
      <c r="J211" s="31"/>
      <c r="K211" s="31"/>
    </row>
    <row r="212" spans="3:11" ht="11.25">
      <c r="C212" s="31"/>
      <c r="D212" s="33"/>
      <c r="E212" s="31"/>
      <c r="F212" s="31"/>
      <c r="G212" s="31"/>
      <c r="H212" s="31"/>
      <c r="I212" s="31"/>
      <c r="J212" s="31"/>
      <c r="K212" s="31"/>
    </row>
    <row r="213" spans="3:11" ht="11.25">
      <c r="C213" s="31"/>
      <c r="D213" s="33"/>
      <c r="E213" s="31"/>
      <c r="F213" s="31"/>
      <c r="G213" s="31"/>
      <c r="H213" s="31"/>
      <c r="I213" s="31"/>
      <c r="J213" s="31"/>
      <c r="K213" s="31"/>
    </row>
    <row r="214" spans="3:11" ht="11.25">
      <c r="C214" s="31"/>
      <c r="D214" s="33"/>
      <c r="E214" s="31"/>
      <c r="F214" s="31"/>
      <c r="G214" s="31"/>
      <c r="H214" s="31"/>
      <c r="I214" s="31"/>
      <c r="J214" s="31"/>
      <c r="K214" s="31"/>
    </row>
    <row r="215" spans="3:11" ht="11.25">
      <c r="C215" s="31"/>
      <c r="D215" s="33"/>
      <c r="E215" s="31"/>
      <c r="F215" s="31"/>
      <c r="G215" s="31"/>
      <c r="H215" s="31"/>
      <c r="I215" s="31"/>
      <c r="J215" s="31"/>
      <c r="K215" s="31"/>
    </row>
    <row r="216" spans="3:11" ht="11.25">
      <c r="C216" s="31"/>
      <c r="D216" s="33"/>
      <c r="E216" s="31"/>
      <c r="F216" s="31"/>
      <c r="G216" s="31"/>
      <c r="H216" s="31"/>
      <c r="I216" s="31"/>
      <c r="J216" s="31"/>
      <c r="K216" s="31"/>
    </row>
    <row r="217" spans="3:11" ht="11.25">
      <c r="C217" s="31"/>
      <c r="D217" s="33"/>
      <c r="E217" s="31"/>
      <c r="F217" s="31"/>
      <c r="G217" s="31"/>
      <c r="H217" s="31"/>
      <c r="I217" s="31"/>
      <c r="J217" s="31"/>
      <c r="K217" s="31"/>
    </row>
    <row r="218" spans="3:11" ht="11.25">
      <c r="C218" s="31"/>
      <c r="D218" s="33"/>
      <c r="E218" s="31"/>
      <c r="F218" s="31"/>
      <c r="G218" s="31"/>
      <c r="H218" s="31"/>
      <c r="I218" s="31"/>
      <c r="J218" s="31"/>
      <c r="K218" s="31"/>
    </row>
    <row r="219" spans="3:11" ht="11.25">
      <c r="C219" s="31"/>
      <c r="D219" s="33"/>
      <c r="E219" s="31"/>
      <c r="F219" s="31"/>
      <c r="G219" s="31"/>
      <c r="H219" s="31"/>
      <c r="I219" s="31"/>
      <c r="J219" s="31"/>
      <c r="K219" s="31"/>
    </row>
    <row r="220" spans="3:11" ht="11.25">
      <c r="C220" s="31"/>
      <c r="D220" s="33"/>
      <c r="E220" s="31"/>
      <c r="F220" s="31"/>
      <c r="G220" s="31"/>
      <c r="H220" s="31"/>
      <c r="I220" s="31"/>
      <c r="J220" s="31"/>
      <c r="K220" s="31"/>
    </row>
    <row r="221" spans="3:11" ht="11.25">
      <c r="C221" s="31"/>
      <c r="D221" s="33"/>
      <c r="E221" s="31"/>
      <c r="F221" s="31"/>
      <c r="G221" s="31"/>
      <c r="H221" s="31"/>
      <c r="I221" s="31"/>
      <c r="J221" s="31"/>
      <c r="K221" s="31"/>
    </row>
    <row r="222" spans="3:11" ht="11.25">
      <c r="C222" s="31"/>
      <c r="D222" s="33"/>
      <c r="E222" s="31"/>
      <c r="F222" s="31"/>
      <c r="G222" s="31"/>
      <c r="H222" s="31"/>
      <c r="I222" s="31"/>
      <c r="J222" s="31"/>
      <c r="K222" s="31"/>
    </row>
    <row r="223" spans="3:11" ht="11.25">
      <c r="C223" s="31"/>
      <c r="D223" s="33"/>
      <c r="E223" s="31"/>
      <c r="F223" s="31"/>
      <c r="G223" s="31"/>
      <c r="H223" s="31"/>
      <c r="I223" s="31"/>
      <c r="J223" s="31"/>
      <c r="K223" s="31"/>
    </row>
    <row r="224" spans="3:11" ht="11.25">
      <c r="C224" s="31"/>
      <c r="D224" s="33"/>
      <c r="E224" s="31"/>
      <c r="F224" s="31"/>
      <c r="G224" s="31"/>
      <c r="H224" s="31"/>
      <c r="I224" s="31"/>
      <c r="J224" s="31"/>
      <c r="K224" s="31"/>
    </row>
    <row r="225" spans="3:11" ht="11.25">
      <c r="C225" s="31"/>
      <c r="D225" s="33"/>
      <c r="E225" s="31"/>
      <c r="F225" s="31"/>
      <c r="G225" s="31"/>
      <c r="H225" s="31"/>
      <c r="I225" s="31"/>
      <c r="J225" s="31"/>
      <c r="K225" s="31"/>
    </row>
    <row r="226" spans="3:11" ht="11.25">
      <c r="C226" s="31"/>
      <c r="D226" s="33"/>
      <c r="E226" s="31"/>
      <c r="F226" s="31"/>
      <c r="G226" s="31"/>
      <c r="H226" s="31"/>
      <c r="I226" s="31"/>
      <c r="J226" s="31"/>
      <c r="K226" s="31"/>
    </row>
    <row r="227" spans="3:11" ht="11.25">
      <c r="C227" s="31"/>
      <c r="D227" s="33"/>
      <c r="E227" s="31"/>
      <c r="F227" s="31"/>
      <c r="G227" s="31"/>
      <c r="H227" s="31"/>
      <c r="I227" s="31"/>
      <c r="J227" s="31"/>
      <c r="K227" s="31"/>
    </row>
    <row r="228" spans="3:11" ht="11.25">
      <c r="C228" s="31"/>
      <c r="D228" s="33"/>
      <c r="E228" s="31"/>
      <c r="F228" s="31"/>
      <c r="G228" s="31"/>
      <c r="H228" s="31"/>
      <c r="I228" s="31"/>
      <c r="J228" s="31"/>
      <c r="K228" s="31"/>
    </row>
    <row r="229" spans="3:11" ht="11.25">
      <c r="C229" s="31"/>
      <c r="D229" s="33"/>
      <c r="E229" s="31"/>
      <c r="F229" s="31"/>
      <c r="G229" s="31"/>
      <c r="H229" s="31"/>
      <c r="I229" s="31"/>
      <c r="J229" s="31"/>
      <c r="K229" s="31"/>
    </row>
    <row r="230" spans="3:11" ht="11.25">
      <c r="C230" s="31"/>
      <c r="D230" s="33"/>
      <c r="E230" s="31"/>
      <c r="F230" s="31"/>
      <c r="G230" s="31"/>
      <c r="H230" s="31"/>
      <c r="I230" s="31"/>
      <c r="J230" s="31"/>
      <c r="K230" s="31"/>
    </row>
    <row r="231" spans="3:11" ht="11.25">
      <c r="C231" s="31"/>
      <c r="D231" s="33"/>
      <c r="E231" s="31"/>
      <c r="F231" s="31"/>
      <c r="G231" s="31"/>
      <c r="H231" s="31"/>
      <c r="I231" s="31"/>
      <c r="J231" s="31"/>
      <c r="K231" s="31"/>
    </row>
    <row r="232" spans="3:11" ht="11.25">
      <c r="C232" s="31"/>
      <c r="D232" s="33"/>
      <c r="E232" s="31"/>
      <c r="F232" s="31"/>
      <c r="G232" s="31"/>
      <c r="H232" s="31"/>
      <c r="I232" s="31"/>
      <c r="J232" s="31"/>
      <c r="K232" s="31"/>
    </row>
    <row r="233" spans="3:11" ht="11.25">
      <c r="C233" s="31"/>
      <c r="D233" s="33"/>
      <c r="E233" s="31"/>
      <c r="F233" s="31"/>
      <c r="G233" s="31"/>
      <c r="H233" s="31"/>
      <c r="I233" s="31"/>
      <c r="J233" s="31"/>
      <c r="K233" s="31"/>
    </row>
    <row r="234" spans="3:11" ht="11.25">
      <c r="C234" s="31"/>
      <c r="D234" s="33"/>
      <c r="E234" s="31"/>
      <c r="F234" s="31"/>
      <c r="G234" s="31"/>
      <c r="H234" s="31"/>
      <c r="I234" s="31"/>
      <c r="J234" s="31"/>
      <c r="K234" s="31"/>
    </row>
    <row r="235" spans="3:11" ht="11.25">
      <c r="C235" s="31"/>
      <c r="D235" s="33"/>
      <c r="E235" s="31"/>
      <c r="F235" s="31"/>
      <c r="G235" s="31"/>
      <c r="H235" s="31"/>
      <c r="I235" s="31"/>
      <c r="J235" s="31"/>
      <c r="K235" s="31"/>
    </row>
    <row r="236" spans="3:11" ht="11.25">
      <c r="C236" s="31"/>
      <c r="D236" s="33"/>
      <c r="E236" s="31"/>
      <c r="F236" s="31"/>
      <c r="G236" s="31"/>
      <c r="H236" s="31"/>
      <c r="I236" s="31"/>
      <c r="J236" s="31"/>
      <c r="K236" s="31"/>
    </row>
    <row r="237" spans="3:11" ht="11.25">
      <c r="C237" s="31"/>
      <c r="D237" s="33"/>
      <c r="E237" s="31"/>
      <c r="F237" s="31"/>
      <c r="G237" s="31"/>
      <c r="H237" s="31"/>
      <c r="I237" s="31"/>
      <c r="J237" s="31"/>
      <c r="K237" s="31"/>
    </row>
    <row r="238" spans="3:11" ht="11.25">
      <c r="C238" s="31"/>
      <c r="D238" s="33"/>
      <c r="E238" s="31"/>
      <c r="F238" s="31"/>
      <c r="G238" s="31"/>
      <c r="H238" s="31"/>
      <c r="I238" s="31"/>
      <c r="J238" s="31"/>
      <c r="K238" s="31"/>
    </row>
    <row r="239" spans="3:11" ht="11.25">
      <c r="C239" s="31"/>
      <c r="D239" s="33"/>
      <c r="E239" s="31"/>
      <c r="F239" s="31"/>
      <c r="G239" s="31"/>
      <c r="H239" s="31"/>
      <c r="I239" s="31"/>
      <c r="J239" s="31"/>
      <c r="K239" s="31"/>
    </row>
    <row r="240" spans="3:11" ht="11.25">
      <c r="C240" s="31"/>
      <c r="D240" s="33"/>
      <c r="E240" s="31"/>
      <c r="F240" s="31"/>
      <c r="G240" s="31"/>
      <c r="H240" s="31"/>
      <c r="I240" s="31"/>
      <c r="J240" s="31"/>
      <c r="K240" s="31"/>
    </row>
    <row r="241" spans="3:11" ht="11.25">
      <c r="C241" s="31"/>
      <c r="D241" s="33"/>
      <c r="E241" s="31"/>
      <c r="F241" s="31"/>
      <c r="G241" s="31"/>
      <c r="H241" s="31"/>
      <c r="I241" s="31"/>
      <c r="J241" s="31"/>
      <c r="K241" s="31"/>
    </row>
    <row r="242" spans="3:11" ht="11.25">
      <c r="C242" s="31"/>
      <c r="D242" s="33"/>
      <c r="E242" s="31"/>
      <c r="F242" s="31"/>
      <c r="G242" s="31"/>
      <c r="H242" s="31"/>
      <c r="I242" s="31"/>
      <c r="J242" s="31"/>
      <c r="K242" s="31"/>
    </row>
    <row r="243" spans="3:11" ht="11.25">
      <c r="C243" s="31"/>
      <c r="D243" s="33"/>
      <c r="E243" s="31"/>
      <c r="F243" s="31"/>
      <c r="G243" s="31"/>
      <c r="H243" s="31"/>
      <c r="I243" s="31"/>
      <c r="J243" s="31"/>
      <c r="K243" s="31"/>
    </row>
    <row r="244" spans="3:11" ht="11.25">
      <c r="C244" s="31"/>
      <c r="D244" s="33"/>
      <c r="E244" s="31"/>
      <c r="F244" s="31"/>
      <c r="G244" s="31"/>
      <c r="H244" s="31"/>
      <c r="I244" s="31"/>
      <c r="J244" s="31"/>
      <c r="K244" s="31"/>
    </row>
    <row r="245" spans="3:11" ht="11.25">
      <c r="C245" s="31"/>
      <c r="D245" s="33"/>
      <c r="E245" s="31"/>
      <c r="F245" s="31"/>
      <c r="G245" s="31"/>
      <c r="H245" s="31"/>
      <c r="I245" s="31"/>
      <c r="J245" s="31"/>
      <c r="K245" s="31"/>
    </row>
    <row r="246" spans="3:11" ht="11.25">
      <c r="C246" s="31"/>
      <c r="D246" s="33"/>
      <c r="E246" s="31"/>
      <c r="F246" s="31"/>
      <c r="G246" s="31"/>
      <c r="H246" s="31"/>
      <c r="I246" s="31"/>
      <c r="J246" s="31"/>
      <c r="K246" s="31"/>
    </row>
    <row r="247" spans="3:11" ht="11.25">
      <c r="C247" s="31"/>
      <c r="D247" s="33"/>
      <c r="E247" s="31"/>
      <c r="F247" s="31"/>
      <c r="G247" s="31"/>
      <c r="H247" s="31"/>
      <c r="I247" s="31"/>
      <c r="J247" s="31"/>
      <c r="K247" s="31"/>
    </row>
    <row r="248" spans="3:11" ht="11.25">
      <c r="C248" s="31"/>
      <c r="D248" s="33"/>
      <c r="E248" s="31"/>
      <c r="F248" s="31"/>
      <c r="G248" s="31"/>
      <c r="H248" s="31"/>
      <c r="I248" s="31"/>
      <c r="J248" s="31"/>
      <c r="K248" s="31"/>
    </row>
    <row r="249" spans="3:11" ht="11.25">
      <c r="C249" s="31"/>
      <c r="D249" s="33"/>
      <c r="E249" s="31"/>
      <c r="F249" s="31"/>
      <c r="G249" s="31"/>
      <c r="H249" s="31"/>
      <c r="I249" s="31"/>
      <c r="J249" s="31"/>
      <c r="K249" s="31"/>
    </row>
    <row r="250" spans="3:11" ht="11.25">
      <c r="C250" s="31"/>
      <c r="D250" s="33"/>
      <c r="E250" s="31"/>
      <c r="F250" s="31"/>
      <c r="G250" s="31"/>
      <c r="H250" s="31"/>
      <c r="I250" s="31"/>
      <c r="J250" s="31"/>
      <c r="K250" s="31"/>
    </row>
    <row r="251" spans="3:11" ht="11.25">
      <c r="C251" s="31"/>
      <c r="D251" s="33"/>
      <c r="E251" s="31"/>
      <c r="F251" s="31"/>
      <c r="G251" s="31"/>
      <c r="H251" s="31"/>
      <c r="I251" s="31"/>
      <c r="J251" s="31"/>
      <c r="K251" s="31"/>
    </row>
    <row r="252" spans="3:11" ht="11.25">
      <c r="C252" s="31"/>
      <c r="D252" s="33"/>
      <c r="E252" s="31"/>
      <c r="F252" s="31"/>
      <c r="G252" s="31"/>
      <c r="H252" s="31"/>
      <c r="I252" s="31"/>
      <c r="J252" s="31"/>
      <c r="K252" s="31"/>
    </row>
    <row r="253" spans="3:11" ht="11.25">
      <c r="C253" s="31"/>
      <c r="D253" s="33"/>
      <c r="E253" s="31"/>
      <c r="F253" s="31"/>
      <c r="G253" s="31"/>
      <c r="H253" s="31"/>
      <c r="I253" s="31"/>
      <c r="J253" s="31"/>
      <c r="K253" s="31"/>
    </row>
    <row r="254" spans="3:11" ht="11.25">
      <c r="C254" s="31"/>
      <c r="D254" s="33"/>
      <c r="E254" s="31"/>
      <c r="F254" s="31"/>
      <c r="G254" s="31"/>
      <c r="H254" s="31"/>
      <c r="I254" s="31"/>
      <c r="J254" s="31"/>
      <c r="K254" s="31"/>
    </row>
    <row r="255" spans="3:11" ht="11.25">
      <c r="C255" s="31"/>
      <c r="D255" s="33"/>
      <c r="E255" s="31"/>
      <c r="F255" s="31"/>
      <c r="G255" s="31"/>
      <c r="H255" s="31"/>
      <c r="I255" s="31"/>
      <c r="J255" s="31"/>
      <c r="K255" s="31"/>
    </row>
    <row r="256" spans="3:11" ht="11.25">
      <c r="C256" s="31"/>
      <c r="D256" s="33"/>
      <c r="E256" s="31"/>
      <c r="F256" s="31"/>
      <c r="G256" s="31"/>
      <c r="H256" s="31"/>
      <c r="I256" s="31"/>
      <c r="J256" s="31"/>
      <c r="K256" s="31"/>
    </row>
    <row r="257" spans="3:11" ht="11.25">
      <c r="C257" s="31"/>
      <c r="D257" s="33"/>
      <c r="E257" s="31"/>
      <c r="F257" s="31"/>
      <c r="G257" s="31"/>
      <c r="H257" s="31"/>
      <c r="I257" s="31"/>
      <c r="J257" s="31"/>
      <c r="K257" s="31"/>
    </row>
    <row r="258" spans="3:11" ht="11.25">
      <c r="C258" s="31"/>
      <c r="D258" s="33"/>
      <c r="E258" s="31"/>
      <c r="F258" s="31"/>
      <c r="G258" s="31"/>
      <c r="H258" s="31"/>
      <c r="I258" s="31"/>
      <c r="J258" s="31"/>
      <c r="K258" s="31"/>
    </row>
    <row r="259" spans="3:11" ht="11.25">
      <c r="C259" s="31"/>
      <c r="D259" s="33"/>
      <c r="E259" s="31"/>
      <c r="F259" s="31"/>
      <c r="G259" s="31"/>
      <c r="H259" s="31"/>
      <c r="I259" s="31"/>
      <c r="J259" s="31"/>
      <c r="K259" s="31"/>
    </row>
    <row r="260" spans="3:11" ht="11.25">
      <c r="C260" s="31"/>
      <c r="D260" s="33"/>
      <c r="E260" s="31"/>
      <c r="F260" s="31"/>
      <c r="G260" s="31"/>
      <c r="H260" s="31"/>
      <c r="I260" s="31"/>
      <c r="J260" s="31"/>
      <c r="K260" s="31"/>
    </row>
    <row r="261" spans="3:11" ht="11.25">
      <c r="C261" s="31"/>
      <c r="D261" s="33"/>
      <c r="E261" s="31"/>
      <c r="F261" s="31"/>
      <c r="G261" s="31"/>
      <c r="H261" s="31"/>
      <c r="I261" s="31"/>
      <c r="J261" s="31"/>
      <c r="K261" s="31"/>
    </row>
    <row r="262" spans="3:11" ht="11.25">
      <c r="C262" s="31"/>
      <c r="D262" s="33"/>
      <c r="E262" s="31"/>
      <c r="F262" s="31"/>
      <c r="G262" s="31"/>
      <c r="H262" s="31"/>
      <c r="I262" s="31"/>
      <c r="J262" s="31"/>
      <c r="K262" s="31"/>
    </row>
    <row r="263" spans="3:11" ht="11.25">
      <c r="C263" s="31"/>
      <c r="D263" s="33"/>
      <c r="E263" s="31"/>
      <c r="F263" s="31"/>
      <c r="G263" s="31"/>
      <c r="H263" s="31"/>
      <c r="I263" s="31"/>
      <c r="J263" s="31"/>
      <c r="K263" s="31"/>
    </row>
    <row r="264" spans="3:11" ht="11.25">
      <c r="C264" s="31"/>
      <c r="D264" s="33"/>
      <c r="E264" s="31"/>
      <c r="F264" s="31"/>
      <c r="G264" s="31"/>
      <c r="H264" s="31"/>
      <c r="I264" s="31"/>
      <c r="J264" s="31"/>
      <c r="K264" s="31"/>
    </row>
    <row r="265" spans="3:11" ht="11.25">
      <c r="C265" s="31"/>
      <c r="D265" s="33"/>
      <c r="E265" s="31"/>
      <c r="F265" s="31"/>
      <c r="G265" s="31"/>
      <c r="H265" s="31"/>
      <c r="I265" s="31"/>
      <c r="J265" s="31"/>
      <c r="K265" s="31"/>
    </row>
    <row r="266" spans="3:11" ht="11.25">
      <c r="C266" s="31"/>
      <c r="D266" s="33"/>
      <c r="E266" s="31"/>
      <c r="F266" s="31"/>
      <c r="G266" s="31"/>
      <c r="H266" s="31"/>
      <c r="I266" s="31"/>
      <c r="J266" s="31"/>
      <c r="K266" s="31"/>
    </row>
    <row r="267" spans="3:11" ht="11.25">
      <c r="C267" s="31"/>
      <c r="D267" s="33"/>
      <c r="E267" s="31"/>
      <c r="F267" s="31"/>
      <c r="G267" s="31"/>
      <c r="H267" s="31"/>
      <c r="I267" s="31"/>
      <c r="J267" s="31"/>
      <c r="K267" s="31"/>
    </row>
    <row r="268" spans="3:11" ht="11.25">
      <c r="C268" s="31"/>
      <c r="D268" s="33"/>
      <c r="E268" s="31"/>
      <c r="F268" s="31"/>
      <c r="G268" s="31"/>
      <c r="H268" s="31"/>
      <c r="I268" s="31"/>
      <c r="J268" s="31"/>
      <c r="K268" s="31"/>
    </row>
    <row r="269" spans="3:11" ht="11.25">
      <c r="C269" s="31"/>
      <c r="D269" s="33"/>
      <c r="E269" s="31"/>
      <c r="F269" s="31"/>
      <c r="G269" s="31"/>
      <c r="H269" s="31"/>
      <c r="I269" s="31"/>
      <c r="J269" s="31"/>
      <c r="K269" s="31"/>
    </row>
    <row r="270" spans="3:11" ht="11.25">
      <c r="C270" s="31"/>
      <c r="D270" s="33"/>
      <c r="E270" s="31"/>
      <c r="F270" s="31"/>
      <c r="G270" s="31"/>
      <c r="H270" s="31"/>
      <c r="I270" s="31"/>
      <c r="J270" s="31"/>
      <c r="K270" s="31"/>
    </row>
    <row r="271" spans="3:11" ht="11.25">
      <c r="C271" s="31"/>
      <c r="D271" s="33"/>
      <c r="E271" s="31"/>
      <c r="F271" s="31"/>
      <c r="G271" s="31"/>
      <c r="H271" s="31"/>
      <c r="I271" s="31"/>
      <c r="J271" s="31"/>
      <c r="K271" s="31"/>
    </row>
    <row r="272" spans="3:11" ht="11.25">
      <c r="C272" s="31"/>
      <c r="D272" s="33"/>
      <c r="E272" s="31"/>
      <c r="F272" s="31"/>
      <c r="G272" s="31"/>
      <c r="H272" s="31"/>
      <c r="I272" s="31"/>
      <c r="J272" s="31"/>
      <c r="K272" s="31"/>
    </row>
    <row r="273" spans="3:11" ht="11.25">
      <c r="C273" s="31"/>
      <c r="D273" s="33"/>
      <c r="E273" s="31"/>
      <c r="F273" s="31"/>
      <c r="G273" s="31"/>
      <c r="H273" s="31"/>
      <c r="I273" s="31"/>
      <c r="J273" s="31"/>
      <c r="K273" s="31"/>
    </row>
    <row r="274" spans="3:11" ht="11.25">
      <c r="C274" s="31"/>
      <c r="D274" s="33"/>
      <c r="E274" s="31"/>
      <c r="F274" s="31"/>
      <c r="G274" s="31"/>
      <c r="H274" s="31"/>
      <c r="I274" s="31"/>
      <c r="J274" s="31"/>
      <c r="K274" s="31"/>
    </row>
    <row r="275" spans="3:11" ht="11.25">
      <c r="C275" s="31"/>
      <c r="D275" s="33"/>
      <c r="E275" s="31"/>
      <c r="F275" s="31"/>
      <c r="G275" s="31"/>
      <c r="H275" s="31"/>
      <c r="I275" s="31"/>
      <c r="J275" s="31"/>
      <c r="K275" s="31"/>
    </row>
    <row r="276" spans="3:11" ht="11.25">
      <c r="C276" s="31"/>
      <c r="D276" s="33"/>
      <c r="E276" s="31"/>
      <c r="F276" s="31"/>
      <c r="G276" s="31"/>
      <c r="H276" s="31"/>
      <c r="I276" s="31"/>
      <c r="J276" s="31"/>
      <c r="K276" s="31"/>
    </row>
    <row r="277" spans="3:11" ht="11.25">
      <c r="C277" s="31"/>
      <c r="D277" s="33"/>
      <c r="E277" s="31"/>
      <c r="F277" s="31"/>
      <c r="G277" s="31"/>
      <c r="H277" s="31"/>
      <c r="I277" s="31"/>
      <c r="J277" s="31"/>
      <c r="K277" s="31"/>
    </row>
    <row r="278" spans="3:11" ht="11.25">
      <c r="C278" s="31"/>
      <c r="D278" s="33"/>
      <c r="E278" s="31"/>
      <c r="F278" s="31"/>
      <c r="G278" s="31"/>
      <c r="H278" s="31"/>
      <c r="I278" s="31"/>
      <c r="J278" s="31"/>
      <c r="K278" s="31"/>
    </row>
    <row r="279" spans="3:11" ht="11.25">
      <c r="C279" s="31"/>
      <c r="D279" s="33"/>
      <c r="E279" s="31"/>
      <c r="F279" s="31"/>
      <c r="G279" s="31"/>
      <c r="H279" s="31"/>
      <c r="I279" s="31"/>
      <c r="J279" s="31"/>
      <c r="K279" s="31"/>
    </row>
    <row r="280" spans="3:11" ht="11.25">
      <c r="C280" s="31"/>
      <c r="D280" s="33"/>
      <c r="E280" s="31"/>
      <c r="F280" s="31"/>
      <c r="G280" s="31"/>
      <c r="H280" s="31"/>
      <c r="I280" s="31"/>
      <c r="J280" s="31"/>
      <c r="K280" s="31"/>
    </row>
    <row r="281" spans="3:11" ht="11.25">
      <c r="C281" s="31"/>
      <c r="D281" s="33"/>
      <c r="E281" s="31"/>
      <c r="F281" s="31"/>
      <c r="G281" s="31"/>
      <c r="H281" s="31"/>
      <c r="I281" s="31"/>
      <c r="J281" s="31"/>
      <c r="K281" s="31"/>
    </row>
    <row r="282" spans="3:11" ht="11.25">
      <c r="C282" s="31"/>
      <c r="D282" s="33"/>
      <c r="E282" s="31"/>
      <c r="F282" s="31"/>
      <c r="G282" s="31"/>
      <c r="H282" s="31"/>
      <c r="I282" s="31"/>
      <c r="J282" s="31"/>
      <c r="K282" s="31"/>
    </row>
    <row r="283" spans="3:11" ht="11.25">
      <c r="C283" s="31"/>
      <c r="D283" s="33"/>
      <c r="E283" s="31"/>
      <c r="F283" s="31"/>
      <c r="G283" s="31"/>
      <c r="H283" s="31"/>
      <c r="I283" s="31"/>
      <c r="J283" s="31"/>
      <c r="K283" s="31"/>
    </row>
    <row r="284" spans="3:11" ht="11.25">
      <c r="C284" s="31"/>
      <c r="D284" s="33"/>
      <c r="E284" s="31"/>
      <c r="F284" s="31"/>
      <c r="G284" s="31"/>
      <c r="H284" s="31"/>
      <c r="I284" s="31"/>
      <c r="J284" s="31"/>
      <c r="K284" s="31"/>
    </row>
    <row r="285" spans="3:11" ht="11.25">
      <c r="C285" s="31"/>
      <c r="D285" s="33"/>
      <c r="E285" s="31"/>
      <c r="F285" s="31"/>
      <c r="G285" s="31"/>
      <c r="H285" s="31"/>
      <c r="I285" s="31"/>
      <c r="J285" s="31"/>
      <c r="K285" s="31"/>
    </row>
    <row r="286" spans="3:11" ht="11.25">
      <c r="C286" s="31"/>
      <c r="D286" s="33"/>
      <c r="E286" s="31"/>
      <c r="F286" s="31"/>
      <c r="G286" s="31"/>
      <c r="H286" s="31"/>
      <c r="I286" s="31"/>
      <c r="J286" s="31"/>
      <c r="K286" s="31"/>
    </row>
    <row r="287" spans="3:11" ht="11.25">
      <c r="C287" s="31"/>
      <c r="D287" s="33"/>
      <c r="E287" s="31"/>
      <c r="F287" s="31"/>
      <c r="G287" s="31"/>
      <c r="H287" s="31"/>
      <c r="I287" s="31"/>
      <c r="J287" s="31"/>
      <c r="K287" s="31"/>
    </row>
    <row r="288" spans="3:11" ht="11.25">
      <c r="C288" s="31"/>
      <c r="D288" s="33"/>
      <c r="E288" s="31"/>
      <c r="F288" s="31"/>
      <c r="G288" s="31"/>
      <c r="H288" s="31"/>
      <c r="I288" s="31"/>
      <c r="J288" s="31"/>
      <c r="K288" s="31"/>
    </row>
    <row r="289" spans="3:11" ht="11.25">
      <c r="C289" s="31"/>
      <c r="D289" s="33"/>
      <c r="E289" s="31"/>
      <c r="F289" s="31"/>
      <c r="G289" s="31"/>
      <c r="H289" s="31"/>
      <c r="I289" s="31"/>
      <c r="J289" s="31"/>
      <c r="K289" s="31"/>
    </row>
    <row r="290" spans="3:11" ht="11.25">
      <c r="C290" s="31"/>
      <c r="D290" s="33"/>
      <c r="E290" s="31"/>
      <c r="F290" s="31"/>
      <c r="G290" s="31"/>
      <c r="H290" s="31"/>
      <c r="I290" s="31"/>
      <c r="J290" s="31"/>
      <c r="K290" s="31"/>
    </row>
    <row r="291" spans="3:11" ht="11.25">
      <c r="C291" s="31"/>
      <c r="D291" s="33"/>
      <c r="E291" s="31"/>
      <c r="F291" s="31"/>
      <c r="G291" s="31"/>
      <c r="H291" s="31"/>
      <c r="I291" s="31"/>
      <c r="J291" s="31"/>
      <c r="K291" s="31"/>
    </row>
    <row r="292" spans="3:11" ht="11.25">
      <c r="C292" s="31"/>
      <c r="D292" s="33"/>
      <c r="E292" s="31"/>
      <c r="F292" s="31"/>
      <c r="G292" s="31"/>
      <c r="H292" s="31"/>
      <c r="I292" s="31"/>
      <c r="J292" s="31"/>
      <c r="K292" s="31"/>
    </row>
    <row r="293" spans="3:11" ht="11.25">
      <c r="C293" s="31"/>
      <c r="D293" s="33"/>
      <c r="E293" s="31"/>
      <c r="F293" s="31"/>
      <c r="G293" s="31"/>
      <c r="H293" s="31"/>
      <c r="I293" s="31"/>
      <c r="J293" s="31"/>
      <c r="K293" s="31"/>
    </row>
    <row r="294" spans="3:11" ht="11.25">
      <c r="C294" s="31"/>
      <c r="D294" s="33"/>
      <c r="E294" s="31"/>
      <c r="F294" s="31"/>
      <c r="G294" s="31"/>
      <c r="H294" s="31"/>
      <c r="I294" s="31"/>
      <c r="J294" s="31"/>
      <c r="K294" s="31"/>
    </row>
    <row r="295" spans="3:11" ht="11.25">
      <c r="C295" s="31"/>
      <c r="D295" s="33"/>
      <c r="E295" s="31"/>
      <c r="F295" s="31"/>
      <c r="G295" s="31"/>
      <c r="H295" s="31"/>
      <c r="I295" s="31"/>
      <c r="J295" s="31"/>
      <c r="K295" s="31"/>
    </row>
    <row r="296" spans="3:11" ht="11.25">
      <c r="C296" s="31"/>
      <c r="D296" s="33"/>
      <c r="E296" s="31"/>
      <c r="F296" s="31"/>
      <c r="G296" s="31"/>
      <c r="H296" s="31"/>
      <c r="I296" s="31"/>
      <c r="J296" s="31"/>
      <c r="K296" s="31"/>
    </row>
    <row r="297" spans="3:11" ht="11.25">
      <c r="C297" s="31"/>
      <c r="D297" s="33"/>
      <c r="E297" s="31"/>
      <c r="F297" s="31"/>
      <c r="G297" s="31"/>
      <c r="H297" s="31"/>
      <c r="I297" s="31"/>
      <c r="J297" s="31"/>
      <c r="K297" s="31"/>
    </row>
    <row r="298" spans="3:11" ht="11.25">
      <c r="C298" s="31"/>
      <c r="D298" s="33"/>
      <c r="E298" s="31"/>
      <c r="F298" s="31"/>
      <c r="G298" s="31"/>
      <c r="H298" s="31"/>
      <c r="I298" s="31"/>
      <c r="J298" s="31"/>
      <c r="K298" s="31"/>
    </row>
    <row r="299" spans="3:11" ht="11.25">
      <c r="C299" s="31"/>
      <c r="D299" s="33"/>
      <c r="E299" s="31"/>
      <c r="F299" s="31"/>
      <c r="G299" s="31"/>
      <c r="H299" s="31"/>
      <c r="I299" s="31"/>
      <c r="J299" s="31"/>
      <c r="K299" s="31"/>
    </row>
    <row r="300" spans="3:11" ht="11.25">
      <c r="C300" s="31"/>
      <c r="D300" s="33"/>
      <c r="E300" s="31"/>
      <c r="F300" s="31"/>
      <c r="G300" s="31"/>
      <c r="H300" s="31"/>
      <c r="I300" s="31"/>
      <c r="J300" s="31"/>
      <c r="K300" s="31"/>
    </row>
    <row r="301" spans="3:11" ht="11.25">
      <c r="C301" s="31"/>
      <c r="D301" s="33"/>
      <c r="E301" s="31"/>
      <c r="F301" s="31"/>
      <c r="G301" s="31"/>
      <c r="H301" s="31"/>
      <c r="I301" s="31"/>
      <c r="J301" s="31"/>
      <c r="K301" s="31"/>
    </row>
    <row r="302" spans="3:11" ht="11.25">
      <c r="C302" s="31"/>
      <c r="D302" s="33"/>
      <c r="E302" s="31"/>
      <c r="F302" s="31"/>
      <c r="G302" s="31"/>
      <c r="H302" s="31"/>
      <c r="I302" s="31"/>
      <c r="J302" s="31"/>
      <c r="K302" s="31"/>
    </row>
    <row r="303" spans="3:11" ht="11.25">
      <c r="C303" s="31"/>
      <c r="D303" s="33"/>
      <c r="E303" s="31"/>
      <c r="F303" s="31"/>
      <c r="G303" s="31"/>
      <c r="H303" s="31"/>
      <c r="I303" s="31"/>
      <c r="J303" s="31"/>
      <c r="K303" s="31"/>
    </row>
    <row r="304" spans="3:11" ht="11.25">
      <c r="C304" s="31"/>
      <c r="D304" s="33"/>
      <c r="E304" s="31"/>
      <c r="F304" s="31"/>
      <c r="G304" s="31"/>
      <c r="H304" s="31"/>
      <c r="I304" s="31"/>
      <c r="J304" s="31"/>
      <c r="K304" s="31"/>
    </row>
    <row r="305" spans="3:11" ht="11.25">
      <c r="C305" s="31"/>
      <c r="D305" s="33"/>
      <c r="E305" s="31"/>
      <c r="F305" s="31"/>
      <c r="G305" s="31"/>
      <c r="H305" s="31"/>
      <c r="I305" s="31"/>
      <c r="J305" s="31"/>
      <c r="K305" s="31"/>
    </row>
    <row r="306" spans="3:11" ht="11.25">
      <c r="C306" s="31"/>
      <c r="D306" s="33"/>
      <c r="E306" s="31"/>
      <c r="F306" s="31"/>
      <c r="G306" s="31"/>
      <c r="H306" s="31"/>
      <c r="I306" s="31"/>
      <c r="J306" s="31"/>
      <c r="K306" s="31"/>
    </row>
    <row r="307" spans="3:11" ht="11.25">
      <c r="C307" s="31"/>
      <c r="D307" s="33"/>
      <c r="E307" s="31"/>
      <c r="F307" s="31"/>
      <c r="G307" s="31"/>
      <c r="H307" s="31"/>
      <c r="I307" s="31"/>
      <c r="J307" s="31"/>
      <c r="K307" s="31"/>
    </row>
    <row r="308" spans="3:11" ht="11.25">
      <c r="C308" s="31"/>
      <c r="D308" s="33"/>
      <c r="E308" s="31"/>
      <c r="F308" s="31"/>
      <c r="G308" s="31"/>
      <c r="H308" s="31"/>
      <c r="I308" s="31"/>
      <c r="J308" s="31"/>
      <c r="K308" s="31"/>
    </row>
    <row r="309" spans="3:11" ht="11.25">
      <c r="C309" s="31"/>
      <c r="D309" s="33"/>
      <c r="E309" s="31"/>
      <c r="F309" s="31"/>
      <c r="G309" s="31"/>
      <c r="H309" s="31"/>
      <c r="I309" s="31"/>
      <c r="J309" s="31"/>
      <c r="K309" s="31"/>
    </row>
    <row r="310" spans="3:11" ht="11.25">
      <c r="C310" s="31"/>
      <c r="D310" s="33"/>
      <c r="E310" s="31"/>
      <c r="F310" s="31"/>
      <c r="G310" s="31"/>
      <c r="H310" s="31"/>
      <c r="I310" s="31"/>
      <c r="J310" s="31"/>
      <c r="K310" s="31"/>
    </row>
    <row r="311" spans="3:11" ht="11.25">
      <c r="C311" s="31"/>
      <c r="D311" s="33"/>
      <c r="E311" s="31"/>
      <c r="F311" s="31"/>
      <c r="G311" s="31"/>
      <c r="H311" s="31"/>
      <c r="I311" s="31"/>
      <c r="J311" s="31"/>
      <c r="K311" s="31"/>
    </row>
    <row r="312" spans="3:11" ht="11.25">
      <c r="C312" s="31"/>
      <c r="D312" s="33"/>
      <c r="E312" s="31"/>
      <c r="F312" s="31"/>
      <c r="G312" s="31"/>
      <c r="H312" s="31"/>
      <c r="I312" s="31"/>
      <c r="J312" s="31"/>
      <c r="K312" s="31"/>
    </row>
    <row r="313" spans="3:11" ht="11.25">
      <c r="C313" s="31"/>
      <c r="D313" s="33"/>
      <c r="E313" s="31"/>
      <c r="F313" s="31"/>
      <c r="G313" s="31"/>
      <c r="H313" s="31"/>
      <c r="I313" s="31"/>
      <c r="J313" s="31"/>
      <c r="K313" s="31"/>
    </row>
    <row r="314" spans="3:11" ht="11.25">
      <c r="C314" s="31"/>
      <c r="D314" s="33"/>
      <c r="E314" s="31"/>
      <c r="F314" s="31"/>
      <c r="G314" s="31"/>
      <c r="H314" s="31"/>
      <c r="I314" s="31"/>
      <c r="J314" s="31"/>
      <c r="K314" s="31"/>
    </row>
    <row r="315" spans="3:11" ht="11.25">
      <c r="C315" s="31"/>
      <c r="D315" s="33"/>
      <c r="E315" s="31"/>
      <c r="F315" s="31"/>
      <c r="G315" s="31"/>
      <c r="H315" s="31"/>
      <c r="I315" s="31"/>
      <c r="J315" s="31"/>
      <c r="K315" s="31"/>
    </row>
    <row r="316" spans="3:11" ht="11.25">
      <c r="C316" s="31"/>
      <c r="D316" s="33"/>
      <c r="E316" s="31"/>
      <c r="F316" s="31"/>
      <c r="G316" s="31"/>
      <c r="H316" s="31"/>
      <c r="I316" s="31"/>
      <c r="J316" s="31"/>
      <c r="K316" s="31"/>
    </row>
    <row r="317" spans="3:11" ht="11.25">
      <c r="C317" s="31"/>
      <c r="D317" s="33"/>
      <c r="E317" s="31"/>
      <c r="F317" s="31"/>
      <c r="G317" s="31"/>
      <c r="H317" s="31"/>
      <c r="I317" s="31"/>
      <c r="J317" s="31"/>
      <c r="K317" s="31"/>
    </row>
    <row r="318" spans="3:11" ht="11.25">
      <c r="C318" s="31"/>
      <c r="D318" s="33"/>
      <c r="E318" s="31"/>
      <c r="F318" s="31"/>
      <c r="G318" s="31"/>
      <c r="H318" s="31"/>
      <c r="I318" s="31"/>
      <c r="J318" s="31"/>
      <c r="K318" s="31"/>
    </row>
    <row r="319" spans="3:11" ht="11.25">
      <c r="C319" s="31"/>
      <c r="D319" s="33"/>
      <c r="E319" s="31"/>
      <c r="F319" s="31"/>
      <c r="G319" s="31"/>
      <c r="H319" s="31"/>
      <c r="I319" s="31"/>
      <c r="J319" s="31"/>
      <c r="K319" s="31"/>
    </row>
    <row r="320" spans="3:11" ht="11.25">
      <c r="C320" s="31"/>
      <c r="D320" s="33"/>
      <c r="E320" s="31"/>
      <c r="F320" s="31"/>
      <c r="G320" s="31"/>
      <c r="H320" s="31"/>
      <c r="I320" s="31"/>
      <c r="J320" s="31"/>
      <c r="K320" s="31"/>
    </row>
    <row r="321" spans="3:11" ht="11.25">
      <c r="C321" s="31"/>
      <c r="D321" s="33"/>
      <c r="E321" s="31"/>
      <c r="F321" s="31"/>
      <c r="G321" s="31"/>
      <c r="H321" s="31"/>
      <c r="I321" s="31"/>
      <c r="J321" s="31"/>
      <c r="K321" s="31"/>
    </row>
    <row r="322" spans="3:11" ht="11.25">
      <c r="C322" s="31"/>
      <c r="D322" s="33"/>
      <c r="E322" s="31"/>
      <c r="F322" s="31"/>
      <c r="G322" s="31"/>
      <c r="H322" s="31"/>
      <c r="I322" s="31"/>
      <c r="J322" s="31"/>
      <c r="K322" s="31"/>
    </row>
    <row r="323" spans="3:11" ht="11.25">
      <c r="C323" s="31"/>
      <c r="D323" s="33"/>
      <c r="E323" s="31"/>
      <c r="F323" s="31"/>
      <c r="G323" s="31"/>
      <c r="H323" s="31"/>
      <c r="I323" s="31"/>
      <c r="J323" s="31"/>
      <c r="K323" s="31"/>
    </row>
    <row r="324" spans="3:11" ht="11.25">
      <c r="C324" s="31"/>
      <c r="D324" s="33"/>
      <c r="E324" s="31"/>
      <c r="F324" s="31"/>
      <c r="G324" s="31"/>
      <c r="H324" s="31"/>
      <c r="I324" s="31"/>
      <c r="J324" s="31"/>
      <c r="K324" s="31"/>
    </row>
    <row r="325" spans="3:11" ht="11.25">
      <c r="C325" s="31"/>
      <c r="D325" s="33"/>
      <c r="E325" s="31"/>
      <c r="F325" s="31"/>
      <c r="G325" s="31"/>
      <c r="H325" s="31"/>
      <c r="I325" s="31"/>
      <c r="J325" s="31"/>
      <c r="K325" s="31"/>
    </row>
    <row r="326" spans="3:11" ht="11.25">
      <c r="C326" s="31"/>
      <c r="D326" s="33"/>
      <c r="E326" s="31"/>
      <c r="F326" s="31"/>
      <c r="G326" s="31"/>
      <c r="H326" s="31"/>
      <c r="I326" s="31"/>
      <c r="J326" s="31"/>
      <c r="K326" s="31"/>
    </row>
    <row r="327" spans="3:11" ht="11.25">
      <c r="C327" s="31"/>
      <c r="D327" s="33"/>
      <c r="E327" s="31"/>
      <c r="F327" s="31"/>
      <c r="G327" s="31"/>
      <c r="H327" s="31"/>
      <c r="I327" s="31"/>
      <c r="J327" s="31"/>
      <c r="K327" s="31"/>
    </row>
    <row r="328" spans="3:11" ht="11.25">
      <c r="C328" s="31"/>
      <c r="D328" s="33"/>
      <c r="E328" s="31"/>
      <c r="F328" s="31"/>
      <c r="G328" s="31"/>
      <c r="H328" s="31"/>
      <c r="I328" s="31"/>
      <c r="J328" s="31"/>
      <c r="K328" s="31"/>
    </row>
    <row r="329" spans="3:11" ht="11.25">
      <c r="C329" s="31"/>
      <c r="D329" s="33"/>
      <c r="E329" s="31"/>
      <c r="F329" s="31"/>
      <c r="G329" s="31"/>
      <c r="H329" s="31"/>
      <c r="I329" s="31"/>
      <c r="J329" s="31"/>
      <c r="K329" s="31"/>
    </row>
    <row r="330" spans="3:11" ht="11.25">
      <c r="C330" s="31"/>
      <c r="D330" s="33"/>
      <c r="E330" s="31"/>
      <c r="F330" s="31"/>
      <c r="G330" s="31"/>
      <c r="H330" s="31"/>
      <c r="I330" s="31"/>
      <c r="J330" s="31"/>
      <c r="K330" s="31"/>
    </row>
    <row r="331" spans="3:11" ht="11.25">
      <c r="C331" s="31"/>
      <c r="D331" s="33"/>
      <c r="E331" s="31"/>
      <c r="F331" s="31"/>
      <c r="G331" s="31"/>
      <c r="H331" s="31"/>
      <c r="I331" s="31"/>
      <c r="J331" s="31"/>
      <c r="K331" s="31"/>
    </row>
    <row r="332" spans="3:11" ht="11.25">
      <c r="C332" s="31"/>
      <c r="D332" s="33"/>
      <c r="E332" s="31"/>
      <c r="F332" s="31"/>
      <c r="G332" s="31"/>
      <c r="H332" s="31"/>
      <c r="I332" s="31"/>
      <c r="J332" s="31"/>
      <c r="K332" s="31"/>
    </row>
    <row r="333" spans="3:11" ht="11.25">
      <c r="C333" s="31"/>
      <c r="D333" s="33"/>
      <c r="E333" s="31"/>
      <c r="F333" s="31"/>
      <c r="G333" s="31"/>
      <c r="H333" s="31"/>
      <c r="I333" s="31"/>
      <c r="J333" s="31"/>
      <c r="K333" s="31"/>
    </row>
    <row r="334" spans="3:11" ht="11.25">
      <c r="C334" s="31"/>
      <c r="D334" s="33"/>
      <c r="E334" s="31"/>
      <c r="F334" s="31"/>
      <c r="G334" s="31"/>
      <c r="H334" s="31"/>
      <c r="I334" s="31"/>
      <c r="J334" s="31"/>
      <c r="K334" s="31"/>
    </row>
    <row r="335" spans="3:11" ht="11.25">
      <c r="C335" s="31"/>
      <c r="D335" s="33"/>
      <c r="E335" s="31"/>
      <c r="F335" s="31"/>
      <c r="G335" s="31"/>
      <c r="H335" s="31"/>
      <c r="I335" s="31"/>
      <c r="J335" s="31"/>
      <c r="K335" s="31"/>
    </row>
    <row r="336" spans="3:11" ht="11.25">
      <c r="C336" s="31"/>
      <c r="D336" s="33"/>
      <c r="E336" s="31"/>
      <c r="F336" s="31"/>
      <c r="G336" s="31"/>
      <c r="H336" s="31"/>
      <c r="I336" s="31"/>
      <c r="J336" s="31"/>
      <c r="K336" s="31"/>
    </row>
    <row r="337" spans="3:11" ht="11.25">
      <c r="C337" s="31"/>
      <c r="D337" s="33"/>
      <c r="E337" s="31"/>
      <c r="F337" s="31"/>
      <c r="G337" s="31"/>
      <c r="H337" s="31"/>
      <c r="I337" s="31"/>
      <c r="J337" s="31"/>
      <c r="K337" s="31"/>
    </row>
    <row r="338" spans="3:11" ht="11.25">
      <c r="C338" s="31"/>
      <c r="D338" s="33"/>
      <c r="E338" s="31"/>
      <c r="F338" s="31"/>
      <c r="G338" s="31"/>
      <c r="H338" s="31"/>
      <c r="I338" s="31"/>
      <c r="J338" s="31"/>
      <c r="K338" s="31"/>
    </row>
    <row r="339" spans="3:11" ht="11.25">
      <c r="C339" s="31"/>
      <c r="D339" s="33"/>
      <c r="E339" s="31"/>
      <c r="F339" s="31"/>
      <c r="G339" s="31"/>
      <c r="H339" s="31"/>
      <c r="I339" s="31"/>
      <c r="J339" s="31"/>
      <c r="K339" s="31"/>
    </row>
    <row r="340" spans="3:11" ht="11.25">
      <c r="C340" s="31"/>
      <c r="D340" s="33"/>
      <c r="E340" s="31"/>
      <c r="F340" s="31"/>
      <c r="G340" s="31"/>
      <c r="H340" s="31"/>
      <c r="I340" s="31"/>
      <c r="J340" s="31"/>
      <c r="K340" s="31"/>
    </row>
    <row r="341" spans="3:11" ht="11.25">
      <c r="C341" s="31"/>
      <c r="D341" s="33"/>
      <c r="E341" s="31"/>
      <c r="F341" s="31"/>
      <c r="G341" s="31"/>
      <c r="H341" s="31"/>
      <c r="I341" s="31"/>
      <c r="J341" s="31"/>
      <c r="K341" s="31"/>
    </row>
    <row r="342" spans="3:11" ht="11.25">
      <c r="C342" s="31"/>
      <c r="D342" s="33"/>
      <c r="E342" s="31"/>
      <c r="F342" s="31"/>
      <c r="G342" s="31"/>
      <c r="H342" s="31"/>
      <c r="I342" s="31"/>
      <c r="J342" s="31"/>
      <c r="K342" s="31"/>
    </row>
    <row r="343" spans="3:11" ht="11.25">
      <c r="C343" s="31"/>
      <c r="D343" s="33"/>
      <c r="E343" s="31"/>
      <c r="F343" s="31"/>
      <c r="G343" s="31"/>
      <c r="H343" s="31"/>
      <c r="I343" s="31"/>
      <c r="J343" s="31"/>
      <c r="K343" s="31"/>
    </row>
    <row r="344" spans="3:11" ht="11.25">
      <c r="C344" s="31"/>
      <c r="D344" s="33"/>
      <c r="E344" s="31"/>
      <c r="F344" s="31"/>
      <c r="G344" s="31"/>
      <c r="H344" s="31"/>
      <c r="I344" s="31"/>
      <c r="J344" s="31"/>
      <c r="K344" s="31"/>
    </row>
    <row r="345" spans="3:11" ht="11.25">
      <c r="C345" s="31"/>
      <c r="D345" s="33"/>
      <c r="E345" s="31"/>
      <c r="F345" s="31"/>
      <c r="G345" s="31"/>
      <c r="H345" s="31"/>
      <c r="I345" s="31"/>
      <c r="J345" s="31"/>
      <c r="K345" s="31"/>
    </row>
    <row r="346" spans="3:11" ht="11.25">
      <c r="C346" s="31"/>
      <c r="D346" s="33"/>
      <c r="E346" s="31"/>
      <c r="F346" s="31"/>
      <c r="G346" s="31"/>
      <c r="H346" s="31"/>
      <c r="I346" s="31"/>
      <c r="J346" s="31"/>
      <c r="K346" s="31"/>
    </row>
    <row r="347" spans="3:11" ht="11.25">
      <c r="C347" s="31"/>
      <c r="D347" s="33"/>
      <c r="E347" s="31"/>
      <c r="F347" s="31"/>
      <c r="G347" s="31"/>
      <c r="H347" s="31"/>
      <c r="I347" s="31"/>
      <c r="J347" s="31"/>
      <c r="K347" s="31"/>
    </row>
    <row r="348" spans="3:11" ht="11.25">
      <c r="C348" s="31"/>
      <c r="D348" s="33"/>
      <c r="E348" s="31"/>
      <c r="F348" s="31"/>
      <c r="G348" s="31"/>
      <c r="H348" s="31"/>
      <c r="I348" s="31"/>
      <c r="J348" s="31"/>
      <c r="K348" s="31"/>
    </row>
    <row r="349" spans="3:11" ht="11.25">
      <c r="C349" s="31"/>
      <c r="D349" s="33"/>
      <c r="E349" s="31"/>
      <c r="F349" s="31"/>
      <c r="G349" s="31"/>
      <c r="H349" s="31"/>
      <c r="I349" s="31"/>
      <c r="J349" s="31"/>
      <c r="K349" s="31"/>
    </row>
    <row r="350" spans="3:11" ht="11.25">
      <c r="C350" s="31"/>
      <c r="D350" s="33"/>
      <c r="E350" s="31"/>
      <c r="F350" s="31"/>
      <c r="G350" s="31"/>
      <c r="H350" s="31"/>
      <c r="I350" s="31"/>
      <c r="J350" s="31"/>
      <c r="K350" s="31"/>
    </row>
    <row r="351" spans="3:11" ht="11.25">
      <c r="C351" s="31"/>
      <c r="D351" s="33"/>
      <c r="E351" s="31"/>
      <c r="F351" s="31"/>
      <c r="G351" s="31"/>
      <c r="H351" s="31"/>
      <c r="I351" s="31"/>
      <c r="J351" s="31"/>
      <c r="K351" s="31"/>
    </row>
    <row r="352" spans="3:11" ht="11.25">
      <c r="C352" s="31"/>
      <c r="D352" s="33"/>
      <c r="E352" s="31"/>
      <c r="F352" s="31"/>
      <c r="G352" s="31"/>
      <c r="H352" s="31"/>
      <c r="I352" s="31"/>
      <c r="J352" s="31"/>
      <c r="K352" s="31"/>
    </row>
    <row r="353" spans="3:11" ht="11.25">
      <c r="C353" s="31"/>
      <c r="D353" s="33"/>
      <c r="E353" s="31"/>
      <c r="F353" s="31"/>
      <c r="G353" s="31"/>
      <c r="H353" s="31"/>
      <c r="I353" s="31"/>
      <c r="J353" s="31"/>
      <c r="K353" s="31"/>
    </row>
    <row r="354" spans="3:11" ht="11.25">
      <c r="C354" s="31"/>
      <c r="D354" s="33"/>
      <c r="E354" s="31"/>
      <c r="F354" s="31"/>
      <c r="G354" s="31"/>
      <c r="H354" s="31"/>
      <c r="I354" s="31"/>
      <c r="J354" s="31"/>
      <c r="K354" s="31"/>
    </row>
    <row r="355" spans="3:11" ht="11.25">
      <c r="C355" s="31"/>
      <c r="D355" s="33"/>
      <c r="E355" s="31"/>
      <c r="F355" s="31"/>
      <c r="G355" s="31"/>
      <c r="H355" s="31"/>
      <c r="I355" s="31"/>
      <c r="J355" s="31"/>
      <c r="K355" s="31"/>
    </row>
    <row r="356" spans="3:11" ht="11.25">
      <c r="C356" s="31"/>
      <c r="D356" s="33"/>
      <c r="E356" s="31"/>
      <c r="F356" s="31"/>
      <c r="G356" s="31"/>
      <c r="H356" s="31"/>
      <c r="I356" s="31"/>
      <c r="J356" s="31"/>
      <c r="K356" s="31"/>
    </row>
    <row r="357" spans="3:11" ht="11.25">
      <c r="C357" s="31"/>
      <c r="D357" s="33"/>
      <c r="E357" s="31"/>
      <c r="F357" s="31"/>
      <c r="G357" s="31"/>
      <c r="H357" s="31"/>
      <c r="I357" s="31"/>
      <c r="J357" s="31"/>
      <c r="K357" s="31"/>
    </row>
    <row r="358" spans="3:11" ht="11.25">
      <c r="C358" s="31"/>
      <c r="D358" s="33"/>
      <c r="E358" s="31"/>
      <c r="F358" s="31"/>
      <c r="G358" s="31"/>
      <c r="H358" s="31"/>
      <c r="I358" s="31"/>
      <c r="J358" s="31"/>
      <c r="K358" s="31"/>
    </row>
    <row r="359" spans="3:11" ht="11.25">
      <c r="C359" s="31"/>
      <c r="D359" s="33"/>
      <c r="E359" s="31"/>
      <c r="F359" s="31"/>
      <c r="G359" s="31"/>
      <c r="H359" s="31"/>
      <c r="I359" s="31"/>
      <c r="J359" s="31"/>
      <c r="K359" s="31"/>
    </row>
    <row r="360" spans="3:11" ht="11.25">
      <c r="C360" s="31"/>
      <c r="D360" s="33"/>
      <c r="E360" s="31"/>
      <c r="F360" s="31"/>
      <c r="G360" s="31"/>
      <c r="H360" s="31"/>
      <c r="I360" s="31"/>
      <c r="J360" s="31"/>
      <c r="K360" s="31"/>
    </row>
    <row r="361" spans="3:11" ht="11.25">
      <c r="C361" s="31"/>
      <c r="D361" s="33"/>
      <c r="E361" s="31"/>
      <c r="F361" s="31"/>
      <c r="G361" s="31"/>
      <c r="H361" s="31"/>
      <c r="I361" s="31"/>
      <c r="J361" s="31"/>
      <c r="K361" s="31"/>
    </row>
    <row r="362" spans="3:11" ht="11.25">
      <c r="C362" s="31"/>
      <c r="D362" s="33"/>
      <c r="E362" s="31"/>
      <c r="F362" s="31"/>
      <c r="G362" s="31"/>
      <c r="H362" s="31"/>
      <c r="I362" s="31"/>
      <c r="J362" s="31"/>
      <c r="K362" s="31"/>
    </row>
    <row r="363" spans="3:11" ht="11.25">
      <c r="C363" s="31"/>
      <c r="D363" s="33"/>
      <c r="E363" s="31"/>
      <c r="F363" s="31"/>
      <c r="G363" s="31"/>
      <c r="H363" s="31"/>
      <c r="I363" s="31"/>
      <c r="J363" s="31"/>
      <c r="K363" s="31"/>
    </row>
    <row r="364" spans="3:11" ht="11.25">
      <c r="C364" s="31"/>
      <c r="D364" s="33"/>
      <c r="E364" s="31"/>
      <c r="F364" s="31"/>
      <c r="G364" s="31"/>
      <c r="H364" s="31"/>
      <c r="I364" s="31"/>
      <c r="J364" s="31"/>
      <c r="K364" s="31"/>
    </row>
    <row r="365" spans="3:11" ht="11.25">
      <c r="C365" s="31"/>
      <c r="D365" s="33"/>
      <c r="E365" s="31"/>
      <c r="F365" s="31"/>
      <c r="G365" s="31"/>
      <c r="H365" s="31"/>
      <c r="I365" s="31"/>
      <c r="J365" s="31"/>
      <c r="K365" s="31"/>
    </row>
    <row r="366" spans="3:11" ht="11.25">
      <c r="C366" s="31"/>
      <c r="D366" s="33"/>
      <c r="E366" s="31"/>
      <c r="F366" s="31"/>
      <c r="G366" s="31"/>
      <c r="H366" s="31"/>
      <c r="I366" s="31"/>
      <c r="J366" s="31"/>
      <c r="K366" s="31"/>
    </row>
    <row r="367" spans="3:11" ht="11.25">
      <c r="C367" s="31"/>
      <c r="D367" s="33"/>
      <c r="E367" s="31"/>
      <c r="F367" s="31"/>
      <c r="G367" s="31"/>
      <c r="H367" s="31"/>
      <c r="I367" s="31"/>
      <c r="J367" s="31"/>
      <c r="K367" s="31"/>
    </row>
    <row r="368" spans="3:11" ht="11.25">
      <c r="C368" s="31"/>
      <c r="D368" s="33"/>
      <c r="E368" s="31"/>
      <c r="F368" s="31"/>
      <c r="G368" s="31"/>
      <c r="H368" s="31"/>
      <c r="I368" s="31"/>
      <c r="J368" s="31"/>
      <c r="K368" s="31"/>
    </row>
    <row r="369" spans="3:11" ht="11.25">
      <c r="C369" s="31"/>
      <c r="D369" s="33"/>
      <c r="E369" s="31"/>
      <c r="F369" s="31"/>
      <c r="G369" s="31"/>
      <c r="H369" s="31"/>
      <c r="I369" s="31"/>
      <c r="J369" s="31"/>
      <c r="K369" s="31"/>
    </row>
    <row r="370" spans="3:11" ht="11.25">
      <c r="C370" s="31"/>
      <c r="D370" s="33"/>
      <c r="E370" s="31"/>
      <c r="F370" s="31"/>
      <c r="G370" s="31"/>
      <c r="H370" s="31"/>
      <c r="I370" s="31"/>
      <c r="J370" s="31"/>
      <c r="K370" s="31"/>
    </row>
    <row r="371" spans="3:11" ht="11.25">
      <c r="C371" s="31"/>
      <c r="D371" s="33"/>
      <c r="E371" s="31"/>
      <c r="F371" s="31"/>
      <c r="G371" s="31"/>
      <c r="H371" s="31"/>
      <c r="I371" s="31"/>
      <c r="J371" s="31"/>
      <c r="K371" s="31"/>
    </row>
    <row r="372" spans="3:11" ht="11.25">
      <c r="C372" s="31"/>
      <c r="D372" s="33"/>
      <c r="E372" s="31"/>
      <c r="F372" s="31"/>
      <c r="G372" s="31"/>
      <c r="H372" s="31"/>
      <c r="I372" s="31"/>
      <c r="J372" s="31"/>
      <c r="K372" s="31"/>
    </row>
    <row r="373" spans="3:11" ht="11.25">
      <c r="C373" s="31"/>
      <c r="D373" s="33"/>
      <c r="E373" s="31"/>
      <c r="F373" s="31"/>
      <c r="G373" s="31"/>
      <c r="H373" s="31"/>
      <c r="I373" s="31"/>
      <c r="J373" s="31"/>
      <c r="K373" s="31"/>
    </row>
    <row r="374" spans="3:11" ht="11.25">
      <c r="C374" s="31"/>
      <c r="D374" s="33"/>
      <c r="E374" s="31"/>
      <c r="F374" s="31"/>
      <c r="G374" s="31"/>
      <c r="H374" s="31"/>
      <c r="I374" s="31"/>
      <c r="J374" s="31"/>
      <c r="K374" s="31"/>
    </row>
    <row r="375" spans="3:11" ht="11.25">
      <c r="C375" s="31"/>
      <c r="D375" s="33"/>
      <c r="E375" s="31"/>
      <c r="F375" s="31"/>
      <c r="G375" s="31"/>
      <c r="H375" s="31"/>
      <c r="I375" s="31"/>
      <c r="J375" s="31"/>
      <c r="K375" s="31"/>
    </row>
    <row r="376" spans="3:11" ht="11.25">
      <c r="C376" s="31"/>
      <c r="D376" s="33"/>
      <c r="E376" s="31"/>
      <c r="F376" s="31"/>
      <c r="G376" s="31"/>
      <c r="H376" s="31"/>
      <c r="I376" s="31"/>
      <c r="J376" s="31"/>
      <c r="K376" s="31"/>
    </row>
    <row r="377" spans="3:11" ht="11.25">
      <c r="C377" s="31"/>
      <c r="D377" s="33"/>
      <c r="E377" s="31"/>
      <c r="F377" s="31"/>
      <c r="G377" s="31"/>
      <c r="H377" s="31"/>
      <c r="I377" s="31"/>
      <c r="J377" s="31"/>
      <c r="K377" s="31"/>
    </row>
    <row r="378" spans="3:11" ht="11.25">
      <c r="C378" s="31"/>
      <c r="D378" s="33"/>
      <c r="E378" s="31"/>
      <c r="F378" s="31"/>
      <c r="G378" s="31"/>
      <c r="H378" s="31"/>
      <c r="I378" s="31"/>
      <c r="J378" s="31"/>
      <c r="K378" s="31"/>
    </row>
    <row r="379" spans="3:11" ht="11.25">
      <c r="C379" s="31"/>
      <c r="D379" s="33"/>
      <c r="E379" s="31"/>
      <c r="F379" s="31"/>
      <c r="G379" s="31"/>
      <c r="H379" s="31"/>
      <c r="I379" s="31"/>
      <c r="J379" s="31"/>
      <c r="K379" s="31"/>
    </row>
    <row r="380" spans="3:11" ht="11.25">
      <c r="C380" s="31"/>
      <c r="D380" s="33"/>
      <c r="E380" s="31"/>
      <c r="F380" s="31"/>
      <c r="G380" s="31"/>
      <c r="H380" s="31"/>
      <c r="I380" s="31"/>
      <c r="J380" s="31"/>
      <c r="K380" s="31"/>
    </row>
    <row r="381" spans="3:11" ht="11.25">
      <c r="C381" s="31"/>
      <c r="D381" s="33"/>
      <c r="E381" s="31"/>
      <c r="F381" s="31"/>
      <c r="G381" s="31"/>
      <c r="H381" s="31"/>
      <c r="I381" s="31"/>
      <c r="J381" s="31"/>
      <c r="K381" s="31"/>
    </row>
    <row r="382" spans="3:11" ht="11.25">
      <c r="C382" s="31"/>
      <c r="D382" s="33"/>
      <c r="E382" s="31"/>
      <c r="F382" s="31"/>
      <c r="G382" s="31"/>
      <c r="H382" s="31"/>
      <c r="I382" s="31"/>
      <c r="J382" s="31"/>
      <c r="K382" s="31"/>
    </row>
    <row r="383" spans="3:11" ht="11.25">
      <c r="C383" s="31"/>
      <c r="D383" s="33"/>
      <c r="E383" s="31"/>
      <c r="F383" s="31"/>
      <c r="G383" s="31"/>
      <c r="H383" s="31"/>
      <c r="I383" s="31"/>
      <c r="J383" s="31"/>
      <c r="K383" s="31"/>
    </row>
    <row r="384" spans="3:11" ht="11.25">
      <c r="C384" s="31"/>
      <c r="D384" s="33"/>
      <c r="E384" s="31"/>
      <c r="F384" s="31"/>
      <c r="G384" s="31"/>
      <c r="H384" s="31"/>
      <c r="I384" s="31"/>
      <c r="J384" s="31"/>
      <c r="K384" s="31"/>
    </row>
    <row r="385" spans="3:11" ht="11.25">
      <c r="C385" s="31"/>
      <c r="D385" s="33"/>
      <c r="E385" s="31"/>
      <c r="F385" s="31"/>
      <c r="G385" s="31"/>
      <c r="H385" s="31"/>
      <c r="I385" s="31"/>
      <c r="J385" s="31"/>
      <c r="K385" s="31"/>
    </row>
    <row r="386" spans="3:11" ht="11.25">
      <c r="C386" s="31"/>
      <c r="D386" s="33"/>
      <c r="E386" s="31"/>
      <c r="F386" s="31"/>
      <c r="G386" s="31"/>
      <c r="H386" s="31"/>
      <c r="I386" s="31"/>
      <c r="J386" s="31"/>
      <c r="K386" s="31"/>
    </row>
    <row r="387" spans="3:11" ht="11.25">
      <c r="C387" s="31"/>
      <c r="D387" s="33"/>
      <c r="E387" s="31"/>
      <c r="F387" s="31"/>
      <c r="G387" s="31"/>
      <c r="H387" s="31"/>
      <c r="I387" s="31"/>
      <c r="J387" s="31"/>
      <c r="K387" s="31"/>
    </row>
    <row r="388" spans="3:11" ht="11.25">
      <c r="C388" s="31"/>
      <c r="D388" s="33"/>
      <c r="E388" s="31"/>
      <c r="F388" s="31"/>
      <c r="G388" s="31"/>
      <c r="H388" s="31"/>
      <c r="I388" s="31"/>
      <c r="J388" s="31"/>
      <c r="K388" s="31"/>
    </row>
    <row r="389" spans="3:11" ht="11.25">
      <c r="C389" s="31"/>
      <c r="D389" s="33"/>
      <c r="E389" s="31"/>
      <c r="F389" s="31"/>
      <c r="G389" s="31"/>
      <c r="H389" s="31"/>
      <c r="I389" s="31"/>
      <c r="J389" s="31"/>
      <c r="K389" s="31"/>
    </row>
    <row r="390" spans="3:11" ht="11.25">
      <c r="C390" s="31"/>
      <c r="D390" s="33"/>
      <c r="E390" s="31"/>
      <c r="F390" s="31"/>
      <c r="G390" s="31"/>
      <c r="H390" s="31"/>
      <c r="I390" s="31"/>
      <c r="J390" s="31"/>
      <c r="K390" s="31"/>
    </row>
    <row r="391" spans="3:11" ht="11.25">
      <c r="C391" s="31"/>
      <c r="D391" s="33"/>
      <c r="E391" s="31"/>
      <c r="F391" s="31"/>
      <c r="G391" s="31"/>
      <c r="H391" s="31"/>
      <c r="I391" s="31"/>
      <c r="J391" s="31"/>
      <c r="K391" s="31"/>
    </row>
    <row r="392" spans="3:11" ht="11.25">
      <c r="C392" s="31"/>
      <c r="D392" s="33"/>
      <c r="E392" s="31"/>
      <c r="F392" s="31"/>
      <c r="G392" s="31"/>
      <c r="H392" s="31"/>
      <c r="I392" s="31"/>
      <c r="J392" s="31"/>
      <c r="K392" s="31"/>
    </row>
    <row r="393" spans="3:11" ht="11.25">
      <c r="C393" s="31"/>
      <c r="D393" s="33"/>
      <c r="E393" s="31"/>
      <c r="F393" s="31"/>
      <c r="G393" s="31"/>
      <c r="H393" s="31"/>
      <c r="I393" s="31"/>
      <c r="J393" s="31"/>
      <c r="K393" s="31"/>
    </row>
    <row r="394" spans="3:11" ht="11.25">
      <c r="C394" s="31"/>
      <c r="D394" s="33"/>
      <c r="E394" s="31"/>
      <c r="F394" s="31"/>
      <c r="G394" s="31"/>
      <c r="H394" s="31"/>
      <c r="I394" s="31"/>
      <c r="J394" s="31"/>
      <c r="K394" s="31"/>
    </row>
    <row r="395" spans="3:11" ht="11.25">
      <c r="C395" s="31"/>
      <c r="D395" s="33"/>
      <c r="E395" s="31"/>
      <c r="F395" s="31"/>
      <c r="G395" s="31"/>
      <c r="H395" s="31"/>
      <c r="I395" s="31"/>
      <c r="J395" s="31"/>
      <c r="K395" s="31"/>
    </row>
    <row r="396" spans="3:11" ht="11.25">
      <c r="C396" s="31"/>
      <c r="D396" s="33"/>
      <c r="E396" s="31"/>
      <c r="F396" s="31"/>
      <c r="G396" s="31"/>
      <c r="H396" s="31"/>
      <c r="I396" s="31"/>
      <c r="J396" s="31"/>
      <c r="K396" s="31"/>
    </row>
    <row r="397" spans="3:11" ht="11.25">
      <c r="C397" s="31"/>
      <c r="D397" s="33"/>
      <c r="E397" s="31"/>
      <c r="F397" s="31"/>
      <c r="G397" s="31"/>
      <c r="H397" s="31"/>
      <c r="I397" s="31"/>
      <c r="J397" s="31"/>
      <c r="K397" s="31"/>
    </row>
    <row r="398" spans="3:11" ht="11.25">
      <c r="C398" s="31"/>
      <c r="D398" s="33"/>
      <c r="E398" s="31"/>
      <c r="F398" s="31"/>
      <c r="G398" s="31"/>
      <c r="H398" s="31"/>
      <c r="I398" s="31"/>
      <c r="J398" s="31"/>
      <c r="K398" s="31"/>
    </row>
    <row r="399" spans="3:11" ht="11.25">
      <c r="C399" s="31"/>
      <c r="D399" s="33"/>
      <c r="E399" s="31"/>
      <c r="F399" s="31"/>
      <c r="G399" s="31"/>
      <c r="H399" s="31"/>
      <c r="I399" s="31"/>
      <c r="J399" s="31"/>
      <c r="K399" s="31"/>
    </row>
    <row r="400" spans="3:11" ht="11.25">
      <c r="C400" s="31"/>
      <c r="D400" s="33"/>
      <c r="E400" s="31"/>
      <c r="F400" s="31"/>
      <c r="G400" s="31"/>
      <c r="H400" s="31"/>
      <c r="I400" s="31"/>
      <c r="J400" s="31"/>
      <c r="K400" s="31"/>
    </row>
    <row r="401" spans="3:11" ht="11.25">
      <c r="C401" s="31"/>
      <c r="D401" s="33"/>
      <c r="E401" s="31"/>
      <c r="F401" s="31"/>
      <c r="G401" s="31"/>
      <c r="H401" s="31"/>
      <c r="I401" s="31"/>
      <c r="J401" s="31"/>
      <c r="K401" s="31"/>
    </row>
    <row r="402" spans="3:11" ht="11.25">
      <c r="C402" s="31"/>
      <c r="D402" s="33"/>
      <c r="E402" s="31"/>
      <c r="F402" s="31"/>
      <c r="G402" s="31"/>
      <c r="H402" s="31"/>
      <c r="I402" s="31"/>
      <c r="J402" s="31"/>
      <c r="K402" s="31"/>
    </row>
    <row r="403" spans="3:11" ht="11.25">
      <c r="C403" s="31"/>
      <c r="D403" s="33"/>
      <c r="E403" s="31"/>
      <c r="F403" s="31"/>
      <c r="G403" s="31"/>
      <c r="H403" s="31"/>
      <c r="I403" s="31"/>
      <c r="J403" s="31"/>
      <c r="K403" s="31"/>
    </row>
    <row r="404" spans="3:11" ht="11.25">
      <c r="C404" s="31"/>
      <c r="D404" s="33"/>
      <c r="E404" s="31"/>
      <c r="F404" s="31"/>
      <c r="G404" s="31"/>
      <c r="H404" s="31"/>
      <c r="I404" s="31"/>
      <c r="J404" s="31"/>
      <c r="K404" s="31"/>
    </row>
    <row r="405" spans="3:11" ht="11.25">
      <c r="C405" s="31"/>
      <c r="D405" s="33"/>
      <c r="E405" s="31"/>
      <c r="F405" s="31"/>
      <c r="G405" s="31"/>
      <c r="H405" s="31"/>
      <c r="I405" s="31"/>
      <c r="J405" s="31"/>
      <c r="K405" s="31"/>
    </row>
    <row r="406" spans="3:11" ht="11.25">
      <c r="C406" s="31"/>
      <c r="D406" s="33"/>
      <c r="E406" s="31"/>
      <c r="F406" s="31"/>
      <c r="G406" s="31"/>
      <c r="H406" s="31"/>
      <c r="I406" s="31"/>
      <c r="J406" s="31"/>
      <c r="K406" s="31"/>
    </row>
    <row r="407" spans="3:11" ht="11.25">
      <c r="C407" s="31"/>
      <c r="D407" s="33"/>
      <c r="E407" s="31"/>
      <c r="F407" s="31"/>
      <c r="G407" s="31"/>
      <c r="H407" s="31"/>
      <c r="I407" s="31"/>
      <c r="J407" s="31"/>
      <c r="K407" s="31"/>
    </row>
    <row r="408" spans="3:11" ht="11.25">
      <c r="C408" s="31"/>
      <c r="D408" s="33"/>
      <c r="E408" s="31"/>
      <c r="F408" s="31"/>
      <c r="G408" s="31"/>
      <c r="H408" s="31"/>
      <c r="I408" s="31"/>
      <c r="J408" s="31"/>
      <c r="K408" s="31"/>
    </row>
    <row r="409" spans="3:11" ht="11.25">
      <c r="C409" s="31"/>
      <c r="D409" s="33"/>
      <c r="E409" s="31"/>
      <c r="F409" s="31"/>
      <c r="G409" s="31"/>
      <c r="H409" s="31"/>
      <c r="I409" s="31"/>
      <c r="J409" s="31"/>
      <c r="K409" s="31"/>
    </row>
    <row r="410" spans="3:11" ht="11.25">
      <c r="C410" s="31"/>
      <c r="D410" s="33"/>
      <c r="E410" s="31"/>
      <c r="F410" s="31"/>
      <c r="G410" s="31"/>
      <c r="H410" s="31"/>
      <c r="I410" s="31"/>
      <c r="J410" s="31"/>
      <c r="K410" s="31"/>
    </row>
    <row r="411" spans="3:11" ht="11.25">
      <c r="C411" s="31"/>
      <c r="D411" s="33"/>
      <c r="E411" s="31"/>
      <c r="F411" s="31"/>
      <c r="G411" s="31"/>
      <c r="H411" s="31"/>
      <c r="I411" s="31"/>
      <c r="J411" s="31"/>
      <c r="K411" s="31"/>
    </row>
    <row r="412" spans="3:11" ht="11.25">
      <c r="C412" s="31"/>
      <c r="D412" s="33"/>
      <c r="E412" s="31"/>
      <c r="F412" s="31"/>
      <c r="G412" s="31"/>
      <c r="H412" s="31"/>
      <c r="I412" s="31"/>
      <c r="J412" s="31"/>
      <c r="K412" s="31"/>
    </row>
    <row r="413" spans="3:11" ht="11.25">
      <c r="C413" s="31"/>
      <c r="D413" s="33"/>
      <c r="E413" s="31"/>
      <c r="F413" s="31"/>
      <c r="G413" s="31"/>
      <c r="H413" s="31"/>
      <c r="I413" s="31"/>
      <c r="J413" s="31"/>
      <c r="K413" s="31"/>
    </row>
    <row r="414" spans="3:11" ht="11.25">
      <c r="C414" s="31"/>
      <c r="D414" s="33"/>
      <c r="E414" s="31"/>
      <c r="F414" s="31"/>
      <c r="G414" s="31"/>
      <c r="H414" s="31"/>
      <c r="I414" s="31"/>
      <c r="J414" s="31"/>
      <c r="K414" s="31"/>
    </row>
    <row r="415" spans="3:11" ht="11.25">
      <c r="C415" s="31"/>
      <c r="D415" s="33"/>
      <c r="E415" s="31"/>
      <c r="F415" s="31"/>
      <c r="G415" s="31"/>
      <c r="H415" s="31"/>
      <c r="I415" s="31"/>
      <c r="J415" s="31"/>
      <c r="K415" s="31"/>
    </row>
    <row r="416" spans="3:11" ht="11.25">
      <c r="C416" s="31"/>
      <c r="D416" s="33"/>
      <c r="E416" s="31"/>
      <c r="F416" s="31"/>
      <c r="G416" s="31"/>
      <c r="H416" s="31"/>
      <c r="I416" s="31"/>
      <c r="J416" s="31"/>
      <c r="K416" s="31"/>
    </row>
    <row r="417" spans="3:11" ht="11.25">
      <c r="C417" s="31"/>
      <c r="D417" s="33"/>
      <c r="E417" s="31"/>
      <c r="F417" s="31"/>
      <c r="G417" s="31"/>
      <c r="H417" s="31"/>
      <c r="I417" s="31"/>
      <c r="J417" s="31"/>
      <c r="K417" s="31"/>
    </row>
    <row r="418" spans="3:11" ht="11.25">
      <c r="C418" s="31"/>
      <c r="D418" s="33"/>
      <c r="E418" s="31"/>
      <c r="F418" s="31"/>
      <c r="G418" s="31"/>
      <c r="H418" s="31"/>
      <c r="I418" s="31"/>
      <c r="J418" s="31"/>
      <c r="K418" s="31"/>
    </row>
    <row r="419" spans="3:11" ht="11.25">
      <c r="C419" s="31"/>
      <c r="D419" s="33"/>
      <c r="E419" s="31"/>
      <c r="F419" s="31"/>
      <c r="G419" s="31"/>
      <c r="H419" s="31"/>
      <c r="I419" s="31"/>
      <c r="J419" s="31"/>
      <c r="K419" s="31"/>
    </row>
    <row r="420" spans="3:11" ht="11.25">
      <c r="C420" s="31"/>
      <c r="D420" s="33"/>
      <c r="E420" s="31"/>
      <c r="F420" s="31"/>
      <c r="G420" s="31"/>
      <c r="H420" s="31"/>
      <c r="I420" s="31"/>
      <c r="J420" s="31"/>
      <c r="K420" s="31"/>
    </row>
    <row r="421" spans="3:11" ht="11.25">
      <c r="C421" s="31"/>
      <c r="D421" s="33"/>
      <c r="E421" s="31"/>
      <c r="F421" s="31"/>
      <c r="G421" s="31"/>
      <c r="H421" s="31"/>
      <c r="I421" s="31"/>
      <c r="J421" s="31"/>
      <c r="K421" s="31"/>
    </row>
    <row r="422" spans="3:11" ht="11.25">
      <c r="C422" s="31"/>
      <c r="D422" s="33"/>
      <c r="E422" s="31"/>
      <c r="F422" s="31"/>
      <c r="G422" s="31"/>
      <c r="H422" s="31"/>
      <c r="I422" s="31"/>
      <c r="J422" s="31"/>
      <c r="K422" s="31"/>
    </row>
    <row r="423" spans="3:11" ht="11.25">
      <c r="C423" s="31"/>
      <c r="D423" s="33"/>
      <c r="E423" s="31"/>
      <c r="F423" s="31"/>
      <c r="G423" s="31"/>
      <c r="H423" s="31"/>
      <c r="I423" s="31"/>
      <c r="J423" s="31"/>
      <c r="K423" s="31"/>
    </row>
    <row r="424" spans="3:11" ht="11.25">
      <c r="C424" s="31"/>
      <c r="D424" s="33"/>
      <c r="E424" s="31"/>
      <c r="F424" s="31"/>
      <c r="G424" s="31"/>
      <c r="H424" s="31"/>
      <c r="I424" s="31"/>
      <c r="J424" s="31"/>
      <c r="K424" s="31"/>
    </row>
    <row r="425" spans="3:11" ht="11.25">
      <c r="C425" s="31"/>
      <c r="D425" s="33"/>
      <c r="E425" s="31"/>
      <c r="F425" s="31"/>
      <c r="G425" s="31"/>
      <c r="H425" s="31"/>
      <c r="I425" s="31"/>
      <c r="J425" s="31"/>
      <c r="K425" s="31"/>
    </row>
    <row r="426" spans="3:11" ht="11.25">
      <c r="C426" s="31"/>
      <c r="D426" s="33"/>
      <c r="E426" s="31"/>
      <c r="F426" s="31"/>
      <c r="G426" s="31"/>
      <c r="H426" s="31"/>
      <c r="I426" s="31"/>
      <c r="J426" s="31"/>
      <c r="K426" s="31"/>
    </row>
    <row r="427" spans="3:11" ht="11.25">
      <c r="C427" s="31"/>
      <c r="D427" s="33"/>
      <c r="E427" s="31"/>
      <c r="F427" s="31"/>
      <c r="G427" s="31"/>
      <c r="H427" s="31"/>
      <c r="I427" s="31"/>
      <c r="J427" s="31"/>
      <c r="K427" s="31"/>
    </row>
    <row r="428" spans="3:11" ht="11.25">
      <c r="C428" s="31"/>
      <c r="D428" s="33"/>
      <c r="E428" s="31"/>
      <c r="F428" s="31"/>
      <c r="G428" s="31"/>
      <c r="H428" s="31"/>
      <c r="I428" s="31"/>
      <c r="J428" s="31"/>
      <c r="K428" s="31"/>
    </row>
    <row r="429" spans="3:11" ht="11.25">
      <c r="C429" s="31"/>
      <c r="D429" s="33"/>
      <c r="E429" s="31"/>
      <c r="F429" s="31"/>
      <c r="G429" s="31"/>
      <c r="H429" s="31"/>
      <c r="I429" s="31"/>
      <c r="J429" s="31"/>
      <c r="K429" s="31"/>
    </row>
    <row r="430" spans="3:11" ht="11.25">
      <c r="C430" s="31"/>
      <c r="D430" s="33"/>
      <c r="E430" s="31"/>
      <c r="F430" s="31"/>
      <c r="G430" s="31"/>
      <c r="H430" s="31"/>
      <c r="I430" s="31"/>
      <c r="J430" s="31"/>
      <c r="K430" s="31"/>
    </row>
    <row r="431" spans="3:11" ht="11.25">
      <c r="C431" s="31"/>
      <c r="D431" s="33"/>
      <c r="E431" s="31"/>
      <c r="F431" s="31"/>
      <c r="G431" s="31"/>
      <c r="H431" s="31"/>
      <c r="I431" s="31"/>
      <c r="J431" s="31"/>
      <c r="K431" s="31"/>
    </row>
    <row r="432" spans="3:11" ht="11.25">
      <c r="C432" s="31"/>
      <c r="D432" s="33"/>
      <c r="E432" s="31"/>
      <c r="F432" s="31"/>
      <c r="G432" s="31"/>
      <c r="H432" s="31"/>
      <c r="I432" s="31"/>
      <c r="J432" s="31"/>
      <c r="K432" s="31"/>
    </row>
    <row r="433" spans="3:11" ht="11.25">
      <c r="C433" s="31"/>
      <c r="D433" s="33"/>
      <c r="E433" s="31"/>
      <c r="F433" s="31"/>
      <c r="G433" s="31"/>
      <c r="H433" s="31"/>
      <c r="I433" s="31"/>
      <c r="J433" s="31"/>
      <c r="K433" s="31"/>
    </row>
    <row r="434" spans="3:11" ht="11.25">
      <c r="C434" s="31"/>
      <c r="D434" s="33"/>
      <c r="E434" s="31"/>
      <c r="F434" s="31"/>
      <c r="G434" s="31"/>
      <c r="H434" s="31"/>
      <c r="I434" s="31"/>
      <c r="J434" s="31"/>
      <c r="K434" s="31"/>
    </row>
    <row r="435" spans="3:11" ht="11.25">
      <c r="C435" s="31"/>
      <c r="D435" s="33"/>
      <c r="E435" s="31"/>
      <c r="F435" s="31"/>
      <c r="G435" s="31"/>
      <c r="H435" s="31"/>
      <c r="I435" s="31"/>
      <c r="J435" s="31"/>
      <c r="K435" s="31"/>
    </row>
    <row r="436" spans="3:11" ht="11.25">
      <c r="C436" s="31"/>
      <c r="D436" s="33"/>
      <c r="E436" s="31"/>
      <c r="F436" s="31"/>
      <c r="G436" s="31"/>
      <c r="H436" s="31"/>
      <c r="I436" s="31"/>
      <c r="J436" s="31"/>
      <c r="K436" s="31"/>
    </row>
    <row r="437" spans="3:11" ht="11.25">
      <c r="C437" s="31"/>
      <c r="D437" s="33"/>
      <c r="E437" s="31"/>
      <c r="F437" s="31"/>
      <c r="G437" s="31"/>
      <c r="H437" s="31"/>
      <c r="I437" s="31"/>
      <c r="J437" s="31"/>
      <c r="K437" s="31"/>
    </row>
    <row r="438" spans="3:11" ht="11.25">
      <c r="C438" s="31"/>
      <c r="D438" s="33"/>
      <c r="E438" s="31"/>
      <c r="F438" s="31"/>
      <c r="G438" s="31"/>
      <c r="H438" s="31"/>
      <c r="I438" s="31"/>
      <c r="J438" s="31"/>
      <c r="K438" s="31"/>
    </row>
    <row r="439" spans="3:11" ht="11.25">
      <c r="C439" s="31"/>
      <c r="D439" s="33"/>
      <c r="E439" s="31"/>
      <c r="F439" s="31"/>
      <c r="G439" s="31"/>
      <c r="H439" s="31"/>
      <c r="I439" s="31"/>
      <c r="J439" s="31"/>
      <c r="K439" s="31"/>
    </row>
    <row r="440" spans="3:11" ht="11.25">
      <c r="C440" s="31"/>
      <c r="D440" s="33"/>
      <c r="E440" s="31"/>
      <c r="F440" s="31"/>
      <c r="G440" s="31"/>
      <c r="H440" s="31"/>
      <c r="I440" s="31"/>
      <c r="J440" s="31"/>
      <c r="K440" s="31"/>
    </row>
    <row r="441" spans="3:11" ht="11.25">
      <c r="C441" s="31"/>
      <c r="D441" s="33"/>
      <c r="E441" s="31"/>
      <c r="F441" s="31"/>
      <c r="G441" s="31"/>
      <c r="H441" s="31"/>
      <c r="I441" s="31"/>
      <c r="J441" s="31"/>
      <c r="K441" s="31"/>
    </row>
    <row r="442" spans="3:11" ht="11.25">
      <c r="C442" s="31"/>
      <c r="D442" s="33"/>
      <c r="E442" s="31"/>
      <c r="F442" s="31"/>
      <c r="G442" s="31"/>
      <c r="H442" s="31"/>
      <c r="I442" s="31"/>
      <c r="J442" s="31"/>
      <c r="K442" s="31"/>
    </row>
    <row r="443" spans="3:11" ht="11.25">
      <c r="C443" s="31"/>
      <c r="D443" s="33"/>
      <c r="E443" s="31"/>
      <c r="F443" s="31"/>
      <c r="G443" s="31"/>
      <c r="H443" s="31"/>
      <c r="I443" s="31"/>
      <c r="J443" s="31"/>
      <c r="K443" s="31"/>
    </row>
    <row r="444" spans="3:11" ht="11.25">
      <c r="C444" s="31"/>
      <c r="D444" s="33"/>
      <c r="E444" s="31"/>
      <c r="F444" s="31"/>
      <c r="G444" s="31"/>
      <c r="H444" s="31"/>
      <c r="I444" s="31"/>
      <c r="J444" s="31"/>
      <c r="K444" s="31"/>
    </row>
    <row r="445" spans="3:11" ht="11.25">
      <c r="C445" s="31"/>
      <c r="D445" s="33"/>
      <c r="E445" s="31"/>
      <c r="F445" s="31"/>
      <c r="G445" s="31"/>
      <c r="H445" s="31"/>
      <c r="I445" s="31"/>
      <c r="J445" s="31"/>
      <c r="K445" s="31"/>
    </row>
    <row r="446" spans="3:11" ht="11.25">
      <c r="C446" s="31"/>
      <c r="D446" s="33"/>
      <c r="E446" s="31"/>
      <c r="F446" s="31"/>
      <c r="G446" s="31"/>
      <c r="H446" s="31"/>
      <c r="I446" s="31"/>
      <c r="J446" s="31"/>
      <c r="K446" s="31"/>
    </row>
    <row r="447" spans="3:11" ht="11.25">
      <c r="C447" s="31"/>
      <c r="D447" s="33"/>
      <c r="E447" s="31"/>
      <c r="F447" s="31"/>
      <c r="G447" s="31"/>
      <c r="H447" s="31"/>
      <c r="I447" s="31"/>
      <c r="J447" s="31"/>
      <c r="K447" s="31"/>
    </row>
    <row r="448" spans="3:11" ht="11.25">
      <c r="C448" s="31"/>
      <c r="D448" s="33"/>
      <c r="E448" s="31"/>
      <c r="F448" s="31"/>
      <c r="G448" s="31"/>
      <c r="H448" s="31"/>
      <c r="I448" s="31"/>
      <c r="J448" s="31"/>
      <c r="K448" s="31"/>
    </row>
    <row r="449" spans="3:11" ht="11.25">
      <c r="C449" s="31"/>
      <c r="D449" s="33"/>
      <c r="E449" s="31"/>
      <c r="F449" s="31"/>
      <c r="G449" s="31"/>
      <c r="H449" s="31"/>
      <c r="I449" s="31"/>
      <c r="J449" s="31"/>
      <c r="K449" s="31"/>
    </row>
    <row r="450" spans="3:11" ht="11.25">
      <c r="C450" s="31"/>
      <c r="D450" s="33"/>
      <c r="E450" s="31"/>
      <c r="F450" s="31"/>
      <c r="G450" s="31"/>
      <c r="H450" s="31"/>
      <c r="I450" s="31"/>
      <c r="J450" s="31"/>
      <c r="K450" s="31"/>
    </row>
    <row r="451" spans="3:11" ht="11.25">
      <c r="C451" s="31"/>
      <c r="D451" s="33"/>
      <c r="E451" s="31"/>
      <c r="F451" s="31"/>
      <c r="G451" s="31"/>
      <c r="H451" s="31"/>
      <c r="I451" s="31"/>
      <c r="J451" s="31"/>
      <c r="K451" s="31"/>
    </row>
    <row r="452" spans="3:11" ht="11.25">
      <c r="C452" s="31"/>
      <c r="D452" s="33"/>
      <c r="E452" s="31"/>
      <c r="F452" s="31"/>
      <c r="G452" s="31"/>
      <c r="H452" s="31"/>
      <c r="I452" s="31"/>
      <c r="J452" s="31"/>
      <c r="K452" s="31"/>
    </row>
    <row r="453" spans="3:11" ht="11.25">
      <c r="C453" s="31"/>
      <c r="D453" s="33"/>
      <c r="E453" s="31"/>
      <c r="F453" s="31"/>
      <c r="G453" s="31"/>
      <c r="H453" s="31"/>
      <c r="I453" s="31"/>
      <c r="J453" s="31"/>
      <c r="K453" s="31"/>
    </row>
    <row r="454" spans="3:11" ht="11.25">
      <c r="C454" s="31"/>
      <c r="D454" s="33"/>
      <c r="E454" s="31"/>
      <c r="F454" s="31"/>
      <c r="G454" s="31"/>
      <c r="H454" s="31"/>
      <c r="I454" s="31"/>
      <c r="J454" s="31"/>
      <c r="K454" s="31"/>
    </row>
    <row r="455" spans="3:11" ht="11.25">
      <c r="C455" s="31"/>
      <c r="D455" s="33"/>
      <c r="E455" s="31"/>
      <c r="F455" s="31"/>
      <c r="G455" s="31"/>
      <c r="H455" s="31"/>
      <c r="I455" s="31"/>
      <c r="J455" s="31"/>
      <c r="K455" s="31"/>
    </row>
    <row r="456" spans="3:11" ht="11.25">
      <c r="C456" s="31"/>
      <c r="D456" s="33"/>
      <c r="E456" s="31"/>
      <c r="F456" s="31"/>
      <c r="G456" s="31"/>
      <c r="H456" s="31"/>
      <c r="I456" s="31"/>
      <c r="J456" s="31"/>
      <c r="K456" s="31"/>
    </row>
    <row r="457" spans="3:11" ht="11.25">
      <c r="C457" s="31"/>
      <c r="D457" s="33"/>
      <c r="E457" s="31"/>
      <c r="F457" s="31"/>
      <c r="G457" s="31"/>
      <c r="H457" s="31"/>
      <c r="I457" s="31"/>
      <c r="J457" s="31"/>
      <c r="K457" s="31"/>
    </row>
    <row r="458" spans="3:11" ht="11.25">
      <c r="C458" s="31"/>
      <c r="D458" s="33"/>
      <c r="E458" s="31"/>
      <c r="F458" s="31"/>
      <c r="G458" s="31"/>
      <c r="H458" s="31"/>
      <c r="I458" s="31"/>
      <c r="J458" s="31"/>
      <c r="K458" s="31"/>
    </row>
    <row r="459" spans="3:11" ht="11.25">
      <c r="C459" s="31"/>
      <c r="D459" s="33"/>
      <c r="E459" s="31"/>
      <c r="F459" s="31"/>
      <c r="G459" s="31"/>
      <c r="H459" s="31"/>
      <c r="I459" s="31"/>
      <c r="J459" s="31"/>
      <c r="K459" s="31"/>
    </row>
    <row r="460" spans="3:11" ht="11.25">
      <c r="C460" s="31"/>
      <c r="D460" s="33"/>
      <c r="E460" s="31"/>
      <c r="F460" s="31"/>
      <c r="G460" s="31"/>
      <c r="H460" s="31"/>
      <c r="I460" s="31"/>
      <c r="J460" s="31"/>
      <c r="K460" s="31"/>
    </row>
    <row r="461" spans="3:11" ht="11.25">
      <c r="C461" s="31"/>
      <c r="D461" s="33"/>
      <c r="E461" s="31"/>
      <c r="F461" s="31"/>
      <c r="G461" s="31"/>
      <c r="H461" s="31"/>
      <c r="I461" s="31"/>
      <c r="J461" s="31"/>
      <c r="K461" s="31"/>
    </row>
    <row r="462" spans="3:11" ht="11.25">
      <c r="C462" s="31"/>
      <c r="D462" s="33"/>
      <c r="E462" s="31"/>
      <c r="F462" s="31"/>
      <c r="G462" s="31"/>
      <c r="H462" s="31"/>
      <c r="I462" s="31"/>
      <c r="J462" s="31"/>
      <c r="K462" s="31"/>
    </row>
    <row r="463" spans="3:11" ht="11.25">
      <c r="C463" s="31"/>
      <c r="D463" s="33"/>
      <c r="E463" s="31"/>
      <c r="F463" s="31"/>
      <c r="G463" s="31"/>
      <c r="H463" s="31"/>
      <c r="I463" s="31"/>
      <c r="J463" s="31"/>
      <c r="K463" s="31"/>
    </row>
    <row r="464" spans="3:11" ht="11.25">
      <c r="C464" s="31"/>
      <c r="D464" s="33"/>
      <c r="E464" s="31"/>
      <c r="F464" s="31"/>
      <c r="G464" s="31"/>
      <c r="H464" s="31"/>
      <c r="I464" s="31"/>
      <c r="J464" s="31"/>
      <c r="K464" s="31"/>
    </row>
    <row r="465" spans="3:11" ht="11.25">
      <c r="C465" s="31"/>
      <c r="D465" s="33"/>
      <c r="E465" s="31"/>
      <c r="F465" s="31"/>
      <c r="G465" s="31"/>
      <c r="H465" s="31"/>
      <c r="I465" s="31"/>
      <c r="J465" s="31"/>
      <c r="K465" s="31"/>
    </row>
    <row r="466" spans="3:11" ht="11.25">
      <c r="C466" s="31"/>
      <c r="D466" s="33"/>
      <c r="E466" s="31"/>
      <c r="F466" s="31"/>
      <c r="G466" s="31"/>
      <c r="H466" s="31"/>
      <c r="I466" s="31"/>
      <c r="J466" s="31"/>
      <c r="K466" s="31"/>
    </row>
    <row r="467" spans="3:11" ht="11.25">
      <c r="C467" s="31"/>
      <c r="D467" s="33"/>
      <c r="E467" s="31"/>
      <c r="F467" s="31"/>
      <c r="G467" s="31"/>
      <c r="H467" s="31"/>
      <c r="I467" s="31"/>
      <c r="J467" s="31"/>
      <c r="K467" s="31"/>
    </row>
    <row r="468" spans="3:11" ht="11.25">
      <c r="C468" s="31"/>
      <c r="D468" s="33"/>
      <c r="E468" s="31"/>
      <c r="F468" s="31"/>
      <c r="G468" s="31"/>
      <c r="H468" s="31"/>
      <c r="I468" s="31"/>
      <c r="J468" s="31"/>
      <c r="K468" s="31"/>
    </row>
    <row r="469" spans="3:11" ht="11.25">
      <c r="C469" s="31"/>
      <c r="D469" s="33"/>
      <c r="E469" s="31"/>
      <c r="F469" s="31"/>
      <c r="G469" s="31"/>
      <c r="H469" s="31"/>
      <c r="I469" s="31"/>
      <c r="J469" s="31"/>
      <c r="K469" s="31"/>
    </row>
    <row r="470" spans="3:11" ht="11.25">
      <c r="C470" s="31"/>
      <c r="D470" s="33"/>
      <c r="E470" s="31"/>
      <c r="F470" s="31"/>
      <c r="G470" s="31"/>
      <c r="H470" s="31"/>
      <c r="I470" s="31"/>
      <c r="J470" s="31"/>
      <c r="K470" s="31"/>
    </row>
    <row r="471" spans="3:11" ht="11.25">
      <c r="C471" s="31"/>
      <c r="D471" s="33"/>
      <c r="E471" s="31"/>
      <c r="F471" s="31"/>
      <c r="G471" s="31"/>
      <c r="H471" s="31"/>
      <c r="I471" s="31"/>
      <c r="J471" s="31"/>
      <c r="K471" s="31"/>
    </row>
    <row r="472" spans="3:11" ht="11.25">
      <c r="C472" s="31"/>
      <c r="D472" s="33"/>
      <c r="E472" s="31"/>
      <c r="F472" s="31"/>
      <c r="G472" s="31"/>
      <c r="H472" s="31"/>
      <c r="I472" s="31"/>
      <c r="J472" s="31"/>
      <c r="K472" s="31"/>
    </row>
    <row r="473" spans="3:11" ht="11.25">
      <c r="C473" s="31"/>
      <c r="D473" s="33"/>
      <c r="E473" s="31"/>
      <c r="F473" s="31"/>
      <c r="G473" s="31"/>
      <c r="H473" s="31"/>
      <c r="I473" s="31"/>
      <c r="J473" s="31"/>
      <c r="K473" s="31"/>
    </row>
    <row r="474" spans="3:11" ht="11.25">
      <c r="C474" s="31"/>
      <c r="D474" s="33"/>
      <c r="E474" s="31"/>
      <c r="F474" s="31"/>
      <c r="G474" s="31"/>
      <c r="H474" s="31"/>
      <c r="I474" s="31"/>
      <c r="J474" s="31"/>
      <c r="K474" s="31"/>
    </row>
    <row r="475" spans="3:11" ht="11.25">
      <c r="C475" s="31"/>
      <c r="D475" s="33"/>
      <c r="E475" s="31"/>
      <c r="F475" s="31"/>
      <c r="G475" s="31"/>
      <c r="H475" s="31"/>
      <c r="I475" s="31"/>
      <c r="J475" s="31"/>
      <c r="K475" s="31"/>
    </row>
    <row r="476" spans="3:11" ht="11.25">
      <c r="C476" s="31"/>
      <c r="D476" s="33"/>
      <c r="E476" s="31"/>
      <c r="F476" s="31"/>
      <c r="G476" s="31"/>
      <c r="H476" s="31"/>
      <c r="I476" s="31"/>
      <c r="J476" s="31"/>
      <c r="K476" s="31"/>
    </row>
    <row r="477" spans="3:11" ht="11.25">
      <c r="C477" s="31"/>
      <c r="D477" s="33"/>
      <c r="E477" s="31"/>
      <c r="F477" s="31"/>
      <c r="G477" s="31"/>
      <c r="H477" s="31"/>
      <c r="I477" s="31"/>
      <c r="J477" s="31"/>
      <c r="K477" s="31"/>
    </row>
    <row r="478" spans="3:11" ht="11.25">
      <c r="C478" s="31"/>
      <c r="D478" s="33"/>
      <c r="E478" s="31"/>
      <c r="F478" s="31"/>
      <c r="G478" s="31"/>
      <c r="H478" s="31"/>
      <c r="I478" s="31"/>
      <c r="J478" s="31"/>
      <c r="K478" s="31"/>
    </row>
    <row r="479" spans="3:11" ht="11.25">
      <c r="C479" s="31"/>
      <c r="D479" s="33"/>
      <c r="E479" s="31"/>
      <c r="F479" s="31"/>
      <c r="G479" s="31"/>
      <c r="H479" s="31"/>
      <c r="I479" s="31"/>
      <c r="J479" s="31"/>
      <c r="K479" s="31"/>
    </row>
    <row r="480" spans="3:11" ht="11.25">
      <c r="C480" s="31"/>
      <c r="D480" s="33"/>
      <c r="E480" s="31"/>
      <c r="F480" s="31"/>
      <c r="G480" s="31"/>
      <c r="H480" s="31"/>
      <c r="I480" s="31"/>
      <c r="J480" s="31"/>
      <c r="K480" s="31"/>
    </row>
    <row r="481" spans="3:11" ht="11.25">
      <c r="C481" s="31"/>
      <c r="D481" s="33"/>
      <c r="E481" s="31"/>
      <c r="F481" s="31"/>
      <c r="G481" s="31"/>
      <c r="H481" s="31"/>
      <c r="I481" s="31"/>
      <c r="J481" s="31"/>
      <c r="K481" s="31"/>
    </row>
    <row r="482" spans="3:11" ht="11.25">
      <c r="C482" s="31"/>
      <c r="D482" s="33"/>
      <c r="E482" s="31"/>
      <c r="F482" s="31"/>
      <c r="G482" s="31"/>
      <c r="H482" s="31"/>
      <c r="I482" s="31"/>
      <c r="J482" s="31"/>
      <c r="K482" s="31"/>
    </row>
    <row r="483" spans="3:11" ht="11.25">
      <c r="C483" s="31"/>
      <c r="D483" s="33"/>
      <c r="E483" s="31"/>
      <c r="F483" s="31"/>
      <c r="G483" s="31"/>
      <c r="H483" s="31"/>
      <c r="I483" s="31"/>
      <c r="J483" s="31"/>
      <c r="K483" s="31"/>
    </row>
    <row r="484" spans="3:11" ht="11.25">
      <c r="C484" s="31"/>
      <c r="D484" s="33"/>
      <c r="E484" s="31"/>
      <c r="F484" s="31"/>
      <c r="G484" s="31"/>
      <c r="H484" s="31"/>
      <c r="I484" s="31"/>
      <c r="J484" s="31"/>
      <c r="K484" s="31"/>
    </row>
    <row r="485" spans="3:11" ht="11.25">
      <c r="C485" s="31"/>
      <c r="D485" s="33"/>
      <c r="E485" s="31"/>
      <c r="F485" s="31"/>
      <c r="G485" s="31"/>
      <c r="H485" s="31"/>
      <c r="I485" s="31"/>
      <c r="J485" s="31"/>
      <c r="K485" s="31"/>
    </row>
  </sheetData>
  <sheetProtection password="DC91" sheet="1" selectLockedCells="1"/>
  <mergeCells count="37">
    <mergeCell ref="B54:B87"/>
    <mergeCell ref="A124:G124"/>
    <mergeCell ref="B126:G126"/>
    <mergeCell ref="B128:G128"/>
    <mergeCell ref="B130:G130"/>
    <mergeCell ref="B2:K2"/>
    <mergeCell ref="D53:K53"/>
    <mergeCell ref="K55:K87"/>
    <mergeCell ref="K102:K121"/>
    <mergeCell ref="B89:B99"/>
    <mergeCell ref="K90:K99"/>
    <mergeCell ref="C1:K1"/>
    <mergeCell ref="D12:K12"/>
    <mergeCell ref="B4:C4"/>
    <mergeCell ref="G9:G11"/>
    <mergeCell ref="G5:K5"/>
    <mergeCell ref="D4:K4"/>
    <mergeCell ref="B5:B6"/>
    <mergeCell ref="B3:K3"/>
    <mergeCell ref="B26:B52"/>
    <mergeCell ref="A10:A12"/>
    <mergeCell ref="A36:A122"/>
    <mergeCell ref="A5:A6"/>
    <mergeCell ref="E5:F5"/>
    <mergeCell ref="B7:B11"/>
    <mergeCell ref="D122:K122"/>
    <mergeCell ref="D100:K100"/>
    <mergeCell ref="G90:G99"/>
    <mergeCell ref="D88:K88"/>
    <mergeCell ref="B13:B24"/>
    <mergeCell ref="K14:K24"/>
    <mergeCell ref="D25:K25"/>
    <mergeCell ref="K27:K52"/>
    <mergeCell ref="C5:C6"/>
    <mergeCell ref="K8:K11"/>
    <mergeCell ref="F14:F24"/>
    <mergeCell ref="G27:G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45" sqref="U4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0"/>
  <sheetViews>
    <sheetView zoomScalePageLayoutView="0" workbookViewId="0" topLeftCell="A7">
      <selection activeCell="E122" sqref="E122:G122"/>
    </sheetView>
  </sheetViews>
  <sheetFormatPr defaultColWidth="9.140625" defaultRowHeight="12.75"/>
  <cols>
    <col min="1" max="1" width="26.00390625" style="31" customWidth="1"/>
    <col min="2" max="2" width="30.00390625" style="31" customWidth="1"/>
    <col min="3" max="3" width="30.57421875" style="34" customWidth="1"/>
    <col min="4" max="4" width="16.140625" style="34" customWidth="1"/>
    <col min="5" max="5" width="13.57421875" style="34" customWidth="1"/>
    <col min="6" max="6" width="12.57421875" style="34" customWidth="1"/>
    <col min="7" max="7" width="12.140625" style="34" customWidth="1"/>
    <col min="8" max="16384" width="9.140625" style="31" customWidth="1"/>
  </cols>
  <sheetData>
    <row r="1" spans="1:7" ht="25.5" customHeight="1" thickBot="1">
      <c r="A1" s="36" t="s">
        <v>420</v>
      </c>
      <c r="B1" s="153"/>
      <c r="C1" s="372" t="s">
        <v>73</v>
      </c>
      <c r="D1" s="372"/>
      <c r="E1" s="372"/>
      <c r="F1" s="372"/>
      <c r="G1" s="373"/>
    </row>
    <row r="2" spans="1:7" ht="21" customHeight="1" thickBot="1">
      <c r="A2" s="153" t="s">
        <v>32</v>
      </c>
      <c r="B2" s="153"/>
      <c r="C2" s="440" t="s">
        <v>112</v>
      </c>
      <c r="D2" s="440"/>
      <c r="E2" s="440"/>
      <c r="F2" s="440"/>
      <c r="G2" s="441"/>
    </row>
    <row r="3" spans="1:7" ht="21" customHeight="1" thickBot="1">
      <c r="A3" s="36" t="s">
        <v>23</v>
      </c>
      <c r="B3" s="387"/>
      <c r="C3" s="388"/>
      <c r="D3" s="388"/>
      <c r="E3" s="388"/>
      <c r="F3" s="388"/>
      <c r="G3" s="389"/>
    </row>
    <row r="4" spans="1:7" s="28" customFormat="1" ht="20.25" customHeight="1" thickBot="1">
      <c r="A4" s="364" t="s">
        <v>20</v>
      </c>
      <c r="B4" s="417"/>
      <c r="C4" s="418"/>
      <c r="D4" s="104"/>
      <c r="E4" s="419" t="s">
        <v>1</v>
      </c>
      <c r="F4" s="419"/>
      <c r="G4" s="420"/>
    </row>
    <row r="5" spans="1:7" s="32" customFormat="1" ht="36" customHeight="1" thickBot="1">
      <c r="A5" s="365"/>
      <c r="B5" s="364" t="s">
        <v>202</v>
      </c>
      <c r="C5" s="356" t="s">
        <v>21</v>
      </c>
      <c r="D5" s="415" t="s">
        <v>99</v>
      </c>
      <c r="E5" s="421" t="s">
        <v>216</v>
      </c>
      <c r="F5" s="446" t="s">
        <v>217</v>
      </c>
      <c r="G5" s="423" t="s">
        <v>218</v>
      </c>
    </row>
    <row r="6" spans="1:7" s="32" customFormat="1" ht="33.75" customHeight="1" thickBot="1">
      <c r="A6" s="330"/>
      <c r="B6" s="435"/>
      <c r="C6" s="436"/>
      <c r="D6" s="416"/>
      <c r="E6" s="422"/>
      <c r="F6" s="447"/>
      <c r="G6" s="424"/>
    </row>
    <row r="7" spans="1:7" s="32" customFormat="1" ht="24.75" customHeight="1">
      <c r="A7" s="330"/>
      <c r="B7" s="368" t="s">
        <v>250</v>
      </c>
      <c r="C7" s="51" t="s">
        <v>117</v>
      </c>
      <c r="D7" s="93"/>
      <c r="E7" s="437"/>
      <c r="F7" s="438"/>
      <c r="G7" s="439"/>
    </row>
    <row r="8" spans="1:7" s="32" customFormat="1" ht="19.5" customHeight="1">
      <c r="A8" s="330"/>
      <c r="B8" s="369"/>
      <c r="C8" s="52" t="s">
        <v>113</v>
      </c>
      <c r="D8" s="409" t="s">
        <v>103</v>
      </c>
      <c r="E8" s="78"/>
      <c r="F8" s="331"/>
      <c r="G8" s="87"/>
    </row>
    <row r="9" spans="1:7" s="32" customFormat="1" ht="19.5" customHeight="1">
      <c r="A9" s="408"/>
      <c r="B9" s="369"/>
      <c r="C9" s="52" t="s">
        <v>114</v>
      </c>
      <c r="D9" s="410"/>
      <c r="E9" s="102"/>
      <c r="F9" s="164"/>
      <c r="G9" s="132"/>
    </row>
    <row r="10" spans="1:7" s="32" customFormat="1" ht="19.5" customHeight="1">
      <c r="A10" s="408"/>
      <c r="B10" s="369"/>
      <c r="C10" s="84" t="s">
        <v>115</v>
      </c>
      <c r="D10" s="410"/>
      <c r="E10" s="102"/>
      <c r="F10" s="164"/>
      <c r="G10" s="132"/>
    </row>
    <row r="11" spans="1:7" s="32" customFormat="1" ht="19.5" customHeight="1" thickBot="1">
      <c r="A11" s="369"/>
      <c r="B11" s="370"/>
      <c r="C11" s="82" t="s">
        <v>116</v>
      </c>
      <c r="D11" s="434"/>
      <c r="E11" s="102"/>
      <c r="F11" s="164"/>
      <c r="G11" s="80"/>
    </row>
    <row r="12" spans="1:7" s="26" customFormat="1" ht="13.5" thickBot="1">
      <c r="A12" s="325"/>
      <c r="B12" s="97" t="s">
        <v>65</v>
      </c>
      <c r="C12" s="101"/>
      <c r="D12" s="101"/>
      <c r="E12" s="412"/>
      <c r="F12" s="413"/>
      <c r="G12" s="414"/>
    </row>
    <row r="13" spans="1:7" s="32" customFormat="1" ht="18" customHeight="1">
      <c r="A13" s="325"/>
      <c r="B13" s="368" t="s">
        <v>248</v>
      </c>
      <c r="C13" s="51" t="s">
        <v>117</v>
      </c>
      <c r="D13" s="95"/>
      <c r="E13" s="431" t="s">
        <v>95</v>
      </c>
      <c r="F13" s="432"/>
      <c r="G13" s="433"/>
    </row>
    <row r="14" spans="1:7" s="32" customFormat="1" ht="19.5" customHeight="1">
      <c r="A14" s="325"/>
      <c r="B14" s="369"/>
      <c r="C14" s="52" t="s">
        <v>118</v>
      </c>
      <c r="D14" s="409" t="s">
        <v>103</v>
      </c>
      <c r="E14" s="78"/>
      <c r="F14" s="331"/>
      <c r="G14" s="87"/>
    </row>
    <row r="15" spans="1:7" s="32" customFormat="1" ht="19.5" customHeight="1">
      <c r="A15" s="325"/>
      <c r="B15" s="369"/>
      <c r="C15" s="52" t="s">
        <v>119</v>
      </c>
      <c r="D15" s="410"/>
      <c r="E15" s="77"/>
      <c r="F15" s="165"/>
      <c r="G15" s="74"/>
    </row>
    <row r="16" spans="1:7" s="32" customFormat="1" ht="19.5" customHeight="1">
      <c r="A16" s="325"/>
      <c r="B16" s="369"/>
      <c r="C16" s="84" t="s">
        <v>120</v>
      </c>
      <c r="D16" s="410"/>
      <c r="E16" s="103"/>
      <c r="F16" s="166"/>
      <c r="G16" s="74"/>
    </row>
    <row r="17" spans="1:7" s="32" customFormat="1" ht="21.75" customHeight="1">
      <c r="A17" s="325"/>
      <c r="B17" s="369"/>
      <c r="C17" s="52" t="s">
        <v>121</v>
      </c>
      <c r="D17" s="410"/>
      <c r="E17" s="103"/>
      <c r="F17" s="166"/>
      <c r="G17" s="74"/>
    </row>
    <row r="18" spans="1:7" s="32" customFormat="1" ht="24.75" customHeight="1">
      <c r="A18" s="325"/>
      <c r="B18" s="369"/>
      <c r="C18" s="183" t="s">
        <v>122</v>
      </c>
      <c r="D18" s="410"/>
      <c r="E18" s="158">
        <v>847</v>
      </c>
      <c r="F18" s="166"/>
      <c r="G18" s="161"/>
    </row>
    <row r="19" spans="1:7" s="32" customFormat="1" ht="19.5" customHeight="1">
      <c r="A19" s="325"/>
      <c r="B19" s="369"/>
      <c r="C19" s="183" t="s">
        <v>238</v>
      </c>
      <c r="D19" s="410"/>
      <c r="E19" s="96">
        <v>3245</v>
      </c>
      <c r="F19" s="166"/>
      <c r="G19" s="87"/>
    </row>
    <row r="20" spans="1:7" s="32" customFormat="1" ht="19.5" customHeight="1">
      <c r="A20" s="325"/>
      <c r="B20" s="369"/>
      <c r="C20" s="183" t="s">
        <v>239</v>
      </c>
      <c r="D20" s="410"/>
      <c r="E20" s="96">
        <v>2314</v>
      </c>
      <c r="F20" s="166"/>
      <c r="G20" s="87"/>
    </row>
    <row r="21" spans="1:7" s="32" customFormat="1" ht="19.5" customHeight="1">
      <c r="A21" s="325"/>
      <c r="B21" s="369"/>
      <c r="C21" s="183" t="s">
        <v>124</v>
      </c>
      <c r="D21" s="410"/>
      <c r="E21" s="96">
        <v>2555</v>
      </c>
      <c r="F21" s="166"/>
      <c r="G21" s="87"/>
    </row>
    <row r="22" spans="1:7" s="32" customFormat="1" ht="19.5" customHeight="1">
      <c r="A22" s="325"/>
      <c r="B22" s="369"/>
      <c r="C22" s="52" t="s">
        <v>125</v>
      </c>
      <c r="D22" s="410"/>
      <c r="E22" s="78"/>
      <c r="F22" s="166"/>
      <c r="G22" s="87"/>
    </row>
    <row r="23" spans="1:7" s="32" customFormat="1" ht="19.5" customHeight="1">
      <c r="A23" s="346"/>
      <c r="B23" s="369"/>
      <c r="C23" s="52" t="s">
        <v>416</v>
      </c>
      <c r="D23" s="411"/>
      <c r="E23" s="348">
        <v>1579180</v>
      </c>
      <c r="F23" s="166"/>
      <c r="G23" s="87"/>
    </row>
    <row r="24" spans="1:7" s="32" customFormat="1" ht="19.5" customHeight="1" thickBot="1">
      <c r="A24" s="325"/>
      <c r="B24" s="370"/>
      <c r="C24" s="52" t="s">
        <v>219</v>
      </c>
      <c r="D24" s="410"/>
      <c r="E24" s="182">
        <v>755000</v>
      </c>
      <c r="F24" s="166"/>
      <c r="G24" s="87"/>
    </row>
    <row r="25" spans="1:7" s="26" customFormat="1" ht="13.5" thickBot="1">
      <c r="A25" s="325"/>
      <c r="B25" s="117" t="s">
        <v>65</v>
      </c>
      <c r="C25" s="101"/>
      <c r="D25" s="101"/>
      <c r="E25" s="425"/>
      <c r="F25" s="426"/>
      <c r="G25" s="427"/>
    </row>
    <row r="26" spans="1:7" s="32" customFormat="1" ht="18.75" customHeight="1">
      <c r="A26" s="325"/>
      <c r="B26" s="368" t="s">
        <v>127</v>
      </c>
      <c r="C26" s="51" t="s">
        <v>128</v>
      </c>
      <c r="D26" s="95"/>
      <c r="E26" s="431"/>
      <c r="F26" s="432"/>
      <c r="G26" s="433"/>
    </row>
    <row r="27" spans="1:7" s="32" customFormat="1" ht="19.5" customHeight="1">
      <c r="A27" s="325"/>
      <c r="B27" s="369"/>
      <c r="C27" s="159" t="s">
        <v>129</v>
      </c>
      <c r="D27" s="409" t="s">
        <v>103</v>
      </c>
      <c r="E27" s="78"/>
      <c r="F27" s="331"/>
      <c r="G27" s="87"/>
    </row>
    <row r="28" spans="1:7" s="32" customFormat="1" ht="19.5" customHeight="1">
      <c r="A28" s="325"/>
      <c r="B28" s="369"/>
      <c r="C28" s="159" t="s">
        <v>205</v>
      </c>
      <c r="D28" s="410"/>
      <c r="E28" s="78"/>
      <c r="F28" s="331"/>
      <c r="G28" s="87"/>
    </row>
    <row r="29" spans="1:7" s="32" customFormat="1" ht="19.5" customHeight="1">
      <c r="A29" s="325"/>
      <c r="B29" s="369"/>
      <c r="C29" s="159" t="s">
        <v>131</v>
      </c>
      <c r="D29" s="410"/>
      <c r="E29" s="78"/>
      <c r="F29" s="331"/>
      <c r="G29" s="74"/>
    </row>
    <row r="30" spans="1:7" s="32" customFormat="1" ht="19.5" customHeight="1">
      <c r="A30" s="325"/>
      <c r="B30" s="369"/>
      <c r="C30" s="159" t="s">
        <v>132</v>
      </c>
      <c r="D30" s="410"/>
      <c r="E30" s="78"/>
      <c r="F30" s="331"/>
      <c r="G30" s="74"/>
    </row>
    <row r="31" spans="1:7" s="32" customFormat="1" ht="19.5" customHeight="1">
      <c r="A31" s="325"/>
      <c r="B31" s="369"/>
      <c r="C31" s="159" t="s">
        <v>133</v>
      </c>
      <c r="D31" s="410"/>
      <c r="E31" s="78"/>
      <c r="F31" s="331"/>
      <c r="G31" s="74"/>
    </row>
    <row r="32" spans="1:7" s="32" customFormat="1" ht="19.5" customHeight="1">
      <c r="A32" s="325"/>
      <c r="B32" s="369"/>
      <c r="C32" s="159" t="s">
        <v>134</v>
      </c>
      <c r="D32" s="410"/>
      <c r="E32" s="78"/>
      <c r="F32" s="331"/>
      <c r="G32" s="74"/>
    </row>
    <row r="33" spans="1:7" s="32" customFormat="1" ht="19.5" customHeight="1">
      <c r="A33" s="325"/>
      <c r="B33" s="369"/>
      <c r="C33" s="159" t="s">
        <v>206</v>
      </c>
      <c r="D33" s="410"/>
      <c r="E33" s="78"/>
      <c r="F33" s="331"/>
      <c r="G33" s="74"/>
    </row>
    <row r="34" spans="1:7" s="32" customFormat="1" ht="19.5" customHeight="1">
      <c r="A34" s="325"/>
      <c r="B34" s="369"/>
      <c r="C34" s="159" t="s">
        <v>136</v>
      </c>
      <c r="D34" s="410"/>
      <c r="E34" s="78"/>
      <c r="F34" s="331"/>
      <c r="G34" s="74"/>
    </row>
    <row r="35" spans="1:7" s="32" customFormat="1" ht="19.5" customHeight="1">
      <c r="A35" s="369" t="s">
        <v>203</v>
      </c>
      <c r="B35" s="369"/>
      <c r="C35" s="159" t="s">
        <v>137</v>
      </c>
      <c r="D35" s="410"/>
      <c r="E35" s="78"/>
      <c r="F35" s="331"/>
      <c r="G35" s="74"/>
    </row>
    <row r="36" spans="1:7" s="32" customFormat="1" ht="19.5" customHeight="1">
      <c r="A36" s="369"/>
      <c r="B36" s="369"/>
      <c r="C36" s="159" t="s">
        <v>138</v>
      </c>
      <c r="D36" s="410"/>
      <c r="E36" s="78"/>
      <c r="F36" s="331"/>
      <c r="G36" s="74"/>
    </row>
    <row r="37" spans="1:7" s="32" customFormat="1" ht="19.5" customHeight="1">
      <c r="A37" s="369"/>
      <c r="B37" s="369"/>
      <c r="C37" s="159" t="s">
        <v>207</v>
      </c>
      <c r="D37" s="410"/>
      <c r="E37" s="78"/>
      <c r="F37" s="331"/>
      <c r="G37" s="74"/>
    </row>
    <row r="38" spans="1:7" s="32" customFormat="1" ht="24.75" customHeight="1">
      <c r="A38" s="369"/>
      <c r="B38" s="369"/>
      <c r="C38" s="160" t="s">
        <v>140</v>
      </c>
      <c r="D38" s="410"/>
      <c r="E38" s="78"/>
      <c r="F38" s="331"/>
      <c r="G38" s="74"/>
    </row>
    <row r="39" spans="1:7" s="32" customFormat="1" ht="19.5" customHeight="1">
      <c r="A39" s="369"/>
      <c r="B39" s="369"/>
      <c r="C39" s="160" t="s">
        <v>141</v>
      </c>
      <c r="D39" s="410"/>
      <c r="E39" s="77"/>
      <c r="F39" s="165"/>
      <c r="G39" s="74"/>
    </row>
    <row r="40" spans="1:7" s="32" customFormat="1" ht="19.5" customHeight="1">
      <c r="A40" s="369"/>
      <c r="B40" s="369"/>
      <c r="C40" s="160" t="s">
        <v>142</v>
      </c>
      <c r="D40" s="410"/>
      <c r="E40" s="77"/>
      <c r="F40" s="165"/>
      <c r="G40" s="74"/>
    </row>
    <row r="41" spans="1:7" s="32" customFormat="1" ht="19.5" customHeight="1">
      <c r="A41" s="369"/>
      <c r="B41" s="369"/>
      <c r="C41" s="160" t="s">
        <v>143</v>
      </c>
      <c r="D41" s="410"/>
      <c r="E41" s="77"/>
      <c r="F41" s="165"/>
      <c r="G41" s="74"/>
    </row>
    <row r="42" spans="1:7" s="32" customFormat="1" ht="19.5" customHeight="1">
      <c r="A42" s="369"/>
      <c r="B42" s="369"/>
      <c r="C42" s="160" t="s">
        <v>144</v>
      </c>
      <c r="D42" s="410"/>
      <c r="E42" s="77"/>
      <c r="F42" s="165"/>
      <c r="G42" s="74"/>
    </row>
    <row r="43" spans="1:7" s="32" customFormat="1" ht="19.5" customHeight="1">
      <c r="A43" s="369"/>
      <c r="B43" s="369"/>
      <c r="C43" s="160" t="s">
        <v>145</v>
      </c>
      <c r="D43" s="410"/>
      <c r="E43" s="77"/>
      <c r="F43" s="165"/>
      <c r="G43" s="74"/>
    </row>
    <row r="44" spans="1:7" s="32" customFormat="1" ht="19.5" customHeight="1">
      <c r="A44" s="369"/>
      <c r="B44" s="369"/>
      <c r="C44" s="160" t="s">
        <v>146</v>
      </c>
      <c r="D44" s="410"/>
      <c r="E44" s="77"/>
      <c r="F44" s="165"/>
      <c r="G44" s="74"/>
    </row>
    <row r="45" spans="1:7" s="32" customFormat="1" ht="24.75" customHeight="1">
      <c r="A45" s="369"/>
      <c r="B45" s="369"/>
      <c r="C45" s="160" t="s">
        <v>208</v>
      </c>
      <c r="D45" s="410"/>
      <c r="E45" s="77"/>
      <c r="F45" s="168"/>
      <c r="G45" s="74"/>
    </row>
    <row r="46" spans="1:7" s="32" customFormat="1" ht="19.5" customHeight="1">
      <c r="A46" s="369"/>
      <c r="B46" s="369"/>
      <c r="C46" s="160" t="s">
        <v>209</v>
      </c>
      <c r="D46" s="410"/>
      <c r="E46" s="78"/>
      <c r="F46" s="331"/>
      <c r="G46" s="87"/>
    </row>
    <row r="47" spans="1:7" s="32" customFormat="1" ht="19.5" customHeight="1">
      <c r="A47" s="369"/>
      <c r="B47" s="369"/>
      <c r="C47" s="160" t="s">
        <v>210</v>
      </c>
      <c r="D47" s="410"/>
      <c r="E47" s="78"/>
      <c r="F47" s="331"/>
      <c r="G47" s="74"/>
    </row>
    <row r="48" spans="1:7" s="32" customFormat="1" ht="19.5" customHeight="1">
      <c r="A48" s="369"/>
      <c r="B48" s="369"/>
      <c r="C48" s="160" t="s">
        <v>211</v>
      </c>
      <c r="D48" s="410"/>
      <c r="E48" s="77"/>
      <c r="F48" s="165"/>
      <c r="G48" s="74"/>
    </row>
    <row r="49" spans="1:7" s="32" customFormat="1" ht="19.5" customHeight="1">
      <c r="A49" s="369"/>
      <c r="B49" s="369"/>
      <c r="C49" s="160" t="s">
        <v>212</v>
      </c>
      <c r="D49" s="410"/>
      <c r="E49" s="77"/>
      <c r="F49" s="165"/>
      <c r="G49" s="74"/>
    </row>
    <row r="50" spans="1:7" s="32" customFormat="1" ht="19.5" customHeight="1">
      <c r="A50" s="369"/>
      <c r="B50" s="369"/>
      <c r="C50" s="160" t="s">
        <v>213</v>
      </c>
      <c r="D50" s="410"/>
      <c r="E50" s="77"/>
      <c r="F50" s="165"/>
      <c r="G50" s="74"/>
    </row>
    <row r="51" spans="1:7" s="32" customFormat="1" ht="24.75" customHeight="1">
      <c r="A51" s="369"/>
      <c r="B51" s="369"/>
      <c r="C51" s="160" t="s">
        <v>214</v>
      </c>
      <c r="D51" s="410"/>
      <c r="E51" s="77"/>
      <c r="F51" s="165"/>
      <c r="G51" s="74"/>
    </row>
    <row r="52" spans="1:7" s="32" customFormat="1" ht="19.5" customHeight="1" thickBot="1">
      <c r="A52" s="369"/>
      <c r="B52" s="370"/>
      <c r="C52" s="160" t="s">
        <v>151</v>
      </c>
      <c r="D52" s="410"/>
      <c r="E52" s="135"/>
      <c r="F52" s="169"/>
      <c r="G52" s="132"/>
    </row>
    <row r="53" spans="1:7" s="32" customFormat="1" ht="14.25" customHeight="1" thickBot="1">
      <c r="A53" s="369"/>
      <c r="B53" s="97" t="s">
        <v>65</v>
      </c>
      <c r="C53" s="101"/>
      <c r="D53" s="101"/>
      <c r="E53" s="412"/>
      <c r="F53" s="413"/>
      <c r="G53" s="414"/>
    </row>
    <row r="54" spans="1:7" s="32" customFormat="1" ht="20.25" customHeight="1">
      <c r="A54" s="369"/>
      <c r="B54" s="368" t="s">
        <v>94</v>
      </c>
      <c r="C54" s="311" t="s">
        <v>215</v>
      </c>
      <c r="D54" s="312"/>
      <c r="E54" s="443" t="s">
        <v>95</v>
      </c>
      <c r="F54" s="444"/>
      <c r="G54" s="445"/>
    </row>
    <row r="55" spans="1:7" s="32" customFormat="1" ht="19.5" customHeight="1">
      <c r="A55" s="369"/>
      <c r="B55" s="369"/>
      <c r="C55" s="125" t="s">
        <v>155</v>
      </c>
      <c r="D55" s="409" t="s">
        <v>103</v>
      </c>
      <c r="E55" s="96">
        <v>24997</v>
      </c>
      <c r="F55" s="332">
        <v>7717</v>
      </c>
      <c r="G55" s="85">
        <v>6782</v>
      </c>
    </row>
    <row r="56" spans="1:7" s="32" customFormat="1" ht="19.5" customHeight="1">
      <c r="A56" s="369"/>
      <c r="B56" s="369"/>
      <c r="C56" s="125" t="s">
        <v>156</v>
      </c>
      <c r="D56" s="410"/>
      <c r="E56" s="78"/>
      <c r="F56" s="331"/>
      <c r="G56" s="74"/>
    </row>
    <row r="57" spans="1:7" s="32" customFormat="1" ht="19.5" customHeight="1">
      <c r="A57" s="369"/>
      <c r="B57" s="369"/>
      <c r="C57" s="125" t="s">
        <v>157</v>
      </c>
      <c r="D57" s="410"/>
      <c r="E57" s="96">
        <v>5341</v>
      </c>
      <c r="F57" s="331"/>
      <c r="G57" s="74"/>
    </row>
    <row r="58" spans="1:7" s="32" customFormat="1" ht="19.5" customHeight="1">
      <c r="A58" s="369"/>
      <c r="B58" s="369"/>
      <c r="C58" s="125" t="s">
        <v>120</v>
      </c>
      <c r="D58" s="410"/>
      <c r="E58" s="78"/>
      <c r="F58" s="331"/>
      <c r="G58" s="74"/>
    </row>
    <row r="59" spans="1:7" s="32" customFormat="1" ht="19.5" customHeight="1">
      <c r="A59" s="369"/>
      <c r="B59" s="369"/>
      <c r="C59" s="125" t="s">
        <v>158</v>
      </c>
      <c r="D59" s="410"/>
      <c r="E59" s="78"/>
      <c r="F59" s="331"/>
      <c r="G59" s="74"/>
    </row>
    <row r="60" spans="1:7" s="32" customFormat="1" ht="19.5" customHeight="1">
      <c r="A60" s="369"/>
      <c r="B60" s="369"/>
      <c r="C60" s="125" t="s">
        <v>159</v>
      </c>
      <c r="D60" s="410"/>
      <c r="E60" s="78"/>
      <c r="F60" s="331"/>
      <c r="G60" s="74"/>
    </row>
    <row r="61" spans="1:7" s="32" customFormat="1" ht="19.5" customHeight="1">
      <c r="A61" s="369"/>
      <c r="B61" s="369"/>
      <c r="C61" s="125" t="s">
        <v>160</v>
      </c>
      <c r="D61" s="410"/>
      <c r="E61" s="78"/>
      <c r="F61" s="331"/>
      <c r="G61" s="74"/>
    </row>
    <row r="62" spans="1:7" s="32" customFormat="1" ht="19.5" customHeight="1">
      <c r="A62" s="369"/>
      <c r="B62" s="369"/>
      <c r="C62" s="125" t="s">
        <v>122</v>
      </c>
      <c r="D62" s="410"/>
      <c r="E62" s="79">
        <v>4001</v>
      </c>
      <c r="F62" s="167">
        <v>19529</v>
      </c>
      <c r="G62" s="85">
        <v>1127</v>
      </c>
    </row>
    <row r="63" spans="1:7" s="32" customFormat="1" ht="19.5" customHeight="1">
      <c r="A63" s="369"/>
      <c r="B63" s="369"/>
      <c r="C63" s="125" t="s">
        <v>161</v>
      </c>
      <c r="D63" s="410"/>
      <c r="E63" s="133">
        <v>12723</v>
      </c>
      <c r="F63" s="171">
        <v>20360</v>
      </c>
      <c r="G63" s="134">
        <v>3470</v>
      </c>
    </row>
    <row r="64" spans="1:7" s="32" customFormat="1" ht="19.5" customHeight="1">
      <c r="A64" s="369"/>
      <c r="B64" s="369"/>
      <c r="C64" s="125" t="s">
        <v>162</v>
      </c>
      <c r="D64" s="410"/>
      <c r="E64" s="77"/>
      <c r="F64" s="167">
        <v>6919</v>
      </c>
      <c r="G64" s="87"/>
    </row>
    <row r="65" spans="1:7" s="32" customFormat="1" ht="19.5" customHeight="1">
      <c r="A65" s="369"/>
      <c r="B65" s="369"/>
      <c r="C65" s="125" t="s">
        <v>163</v>
      </c>
      <c r="D65" s="410"/>
      <c r="E65" s="78"/>
      <c r="F65" s="331"/>
      <c r="G65" s="74"/>
    </row>
    <row r="66" spans="1:7" s="32" customFormat="1" ht="19.5" customHeight="1">
      <c r="A66" s="369"/>
      <c r="B66" s="369"/>
      <c r="C66" s="125" t="s">
        <v>164</v>
      </c>
      <c r="D66" s="410"/>
      <c r="E66" s="78"/>
      <c r="F66" s="332">
        <v>29488</v>
      </c>
      <c r="G66" s="74"/>
    </row>
    <row r="67" spans="1:7" s="32" customFormat="1" ht="19.5" customHeight="1">
      <c r="A67" s="369"/>
      <c r="B67" s="369"/>
      <c r="C67" s="125" t="s">
        <v>165</v>
      </c>
      <c r="D67" s="410"/>
      <c r="E67" s="96">
        <v>5944</v>
      </c>
      <c r="F67" s="332">
        <v>47580</v>
      </c>
      <c r="G67" s="85">
        <v>6847</v>
      </c>
    </row>
    <row r="68" spans="1:7" s="32" customFormat="1" ht="19.5" customHeight="1">
      <c r="A68" s="369"/>
      <c r="B68" s="369"/>
      <c r="C68" s="125" t="s">
        <v>166</v>
      </c>
      <c r="D68" s="410"/>
      <c r="E68" s="78"/>
      <c r="F68" s="331"/>
      <c r="G68" s="74"/>
    </row>
    <row r="69" spans="1:7" s="32" customFormat="1" ht="19.5" customHeight="1">
      <c r="A69" s="369"/>
      <c r="B69" s="369"/>
      <c r="C69" s="125" t="s">
        <v>167</v>
      </c>
      <c r="D69" s="410"/>
      <c r="E69" s="78"/>
      <c r="F69" s="331"/>
      <c r="G69" s="74"/>
    </row>
    <row r="70" spans="1:7" s="32" customFormat="1" ht="19.5" customHeight="1">
      <c r="A70" s="369"/>
      <c r="B70" s="369"/>
      <c r="C70" s="125" t="s">
        <v>168</v>
      </c>
      <c r="D70" s="410"/>
      <c r="E70" s="96">
        <v>17200</v>
      </c>
      <c r="F70" s="332">
        <v>28204</v>
      </c>
      <c r="G70" s="74"/>
    </row>
    <row r="71" spans="1:7" s="32" customFormat="1" ht="19.5" customHeight="1">
      <c r="A71" s="369"/>
      <c r="B71" s="369"/>
      <c r="C71" s="125" t="s">
        <v>169</v>
      </c>
      <c r="D71" s="410"/>
      <c r="E71" s="96">
        <v>8600</v>
      </c>
      <c r="F71" s="331"/>
      <c r="G71" s="74"/>
    </row>
    <row r="72" spans="1:7" s="32" customFormat="1" ht="19.5" customHeight="1">
      <c r="A72" s="369"/>
      <c r="B72" s="369"/>
      <c r="C72" s="125" t="s">
        <v>170</v>
      </c>
      <c r="D72" s="410"/>
      <c r="E72" s="77"/>
      <c r="F72" s="167">
        <v>30434</v>
      </c>
      <c r="G72" s="74"/>
    </row>
    <row r="73" spans="1:7" s="32" customFormat="1" ht="19.5" customHeight="1">
      <c r="A73" s="369"/>
      <c r="B73" s="369"/>
      <c r="C73" s="125" t="s">
        <v>171</v>
      </c>
      <c r="D73" s="410"/>
      <c r="E73" s="136"/>
      <c r="F73" s="170"/>
      <c r="G73" s="86"/>
    </row>
    <row r="74" spans="1:7" s="32" customFormat="1" ht="19.5" customHeight="1">
      <c r="A74" s="369"/>
      <c r="B74" s="369"/>
      <c r="C74" s="125" t="s">
        <v>172</v>
      </c>
      <c r="D74" s="410"/>
      <c r="E74" s="77"/>
      <c r="F74" s="165"/>
      <c r="G74" s="87"/>
    </row>
    <row r="75" spans="1:7" s="32" customFormat="1" ht="19.5" customHeight="1">
      <c r="A75" s="369"/>
      <c r="B75" s="369"/>
      <c r="C75" s="125" t="s">
        <v>133</v>
      </c>
      <c r="D75" s="410"/>
      <c r="E75" s="78"/>
      <c r="F75" s="331"/>
      <c r="G75" s="74"/>
    </row>
    <row r="76" spans="1:7" s="32" customFormat="1" ht="19.5" customHeight="1">
      <c r="A76" s="369"/>
      <c r="B76" s="369"/>
      <c r="C76" s="125" t="s">
        <v>173</v>
      </c>
      <c r="D76" s="410"/>
      <c r="E76" s="78"/>
      <c r="F76" s="331"/>
      <c r="G76" s="74"/>
    </row>
    <row r="77" spans="1:7" s="32" customFormat="1" ht="19.5" customHeight="1">
      <c r="A77" s="369"/>
      <c r="B77" s="369"/>
      <c r="C77" s="125" t="s">
        <v>125</v>
      </c>
      <c r="D77" s="410"/>
      <c r="E77" s="78"/>
      <c r="F77" s="331"/>
      <c r="G77" s="74"/>
    </row>
    <row r="78" spans="1:7" s="32" customFormat="1" ht="19.5" customHeight="1">
      <c r="A78" s="369"/>
      <c r="B78" s="369"/>
      <c r="C78" s="152" t="s">
        <v>174</v>
      </c>
      <c r="D78" s="410"/>
      <c r="E78" s="96">
        <v>38203</v>
      </c>
      <c r="F78" s="332">
        <v>10381</v>
      </c>
      <c r="G78" s="85">
        <v>37572</v>
      </c>
    </row>
    <row r="79" spans="1:7" s="32" customFormat="1" ht="19.5" customHeight="1">
      <c r="A79" s="369"/>
      <c r="B79" s="369"/>
      <c r="C79" s="125" t="s">
        <v>175</v>
      </c>
      <c r="D79" s="410"/>
      <c r="E79" s="78"/>
      <c r="F79" s="331"/>
      <c r="G79" s="74"/>
    </row>
    <row r="80" spans="1:7" s="32" customFormat="1" ht="19.5" customHeight="1">
      <c r="A80" s="369"/>
      <c r="B80" s="369"/>
      <c r="C80" s="125" t="s">
        <v>176</v>
      </c>
      <c r="D80" s="410"/>
      <c r="E80" s="78"/>
      <c r="F80" s="331"/>
      <c r="G80" s="74"/>
    </row>
    <row r="81" spans="1:7" s="32" customFormat="1" ht="19.5" customHeight="1">
      <c r="A81" s="369"/>
      <c r="B81" s="369"/>
      <c r="C81" s="125" t="s">
        <v>177</v>
      </c>
      <c r="D81" s="410"/>
      <c r="E81" s="78"/>
      <c r="F81" s="331"/>
      <c r="G81" s="74"/>
    </row>
    <row r="82" spans="1:7" s="32" customFormat="1" ht="19.5" customHeight="1">
      <c r="A82" s="369"/>
      <c r="B82" s="369"/>
      <c r="C82" s="152" t="s">
        <v>156</v>
      </c>
      <c r="D82" s="410"/>
      <c r="E82" s="77"/>
      <c r="F82" s="165"/>
      <c r="G82" s="74"/>
    </row>
    <row r="83" spans="1:7" s="32" customFormat="1" ht="19.5" customHeight="1">
      <c r="A83" s="369"/>
      <c r="B83" s="369"/>
      <c r="C83" s="152" t="s">
        <v>165</v>
      </c>
      <c r="D83" s="410"/>
      <c r="E83" s="136"/>
      <c r="F83" s="170"/>
      <c r="G83" s="86"/>
    </row>
    <row r="84" spans="1:7" s="32" customFormat="1" ht="19.5" customHeight="1">
      <c r="A84" s="369"/>
      <c r="B84" s="369"/>
      <c r="C84" s="152" t="s">
        <v>133</v>
      </c>
      <c r="D84" s="410"/>
      <c r="E84" s="77"/>
      <c r="F84" s="165"/>
      <c r="G84" s="87"/>
    </row>
    <row r="85" spans="1:7" s="32" customFormat="1" ht="19.5" customHeight="1">
      <c r="A85" s="369"/>
      <c r="B85" s="369"/>
      <c r="C85" s="152" t="s">
        <v>173</v>
      </c>
      <c r="D85" s="410"/>
      <c r="E85" s="78"/>
      <c r="F85" s="331"/>
      <c r="G85" s="74"/>
    </row>
    <row r="86" spans="1:7" s="32" customFormat="1" ht="19.5" customHeight="1">
      <c r="A86" s="369"/>
      <c r="B86" s="369"/>
      <c r="C86" s="125" t="s">
        <v>125</v>
      </c>
      <c r="D86" s="410"/>
      <c r="E86" s="78"/>
      <c r="F86" s="331"/>
      <c r="G86" s="74"/>
    </row>
    <row r="87" spans="1:7" s="32" customFormat="1" ht="19.5" customHeight="1" thickBot="1">
      <c r="A87" s="369"/>
      <c r="B87" s="370"/>
      <c r="C87" s="125" t="s">
        <v>122</v>
      </c>
      <c r="D87" s="434"/>
      <c r="E87" s="78"/>
      <c r="F87" s="331"/>
      <c r="G87" s="74"/>
    </row>
    <row r="88" spans="1:7" s="26" customFormat="1" ht="13.5" thickBot="1">
      <c r="A88" s="369"/>
      <c r="B88" s="97" t="s">
        <v>65</v>
      </c>
      <c r="C88" s="101"/>
      <c r="D88" s="101"/>
      <c r="E88" s="425"/>
      <c r="F88" s="426"/>
      <c r="G88" s="427"/>
    </row>
    <row r="89" spans="1:7" ht="15.75" customHeight="1">
      <c r="A89" s="369"/>
      <c r="B89" s="368" t="s">
        <v>204</v>
      </c>
      <c r="C89" s="95"/>
      <c r="D89" s="95"/>
      <c r="E89" s="428"/>
      <c r="F89" s="429"/>
      <c r="G89" s="430"/>
    </row>
    <row r="90" spans="1:7" ht="20.25" customHeight="1">
      <c r="A90" s="369"/>
      <c r="B90" s="369"/>
      <c r="C90" s="143" t="s">
        <v>191</v>
      </c>
      <c r="D90" s="409" t="s">
        <v>103</v>
      </c>
      <c r="E90" s="78"/>
      <c r="F90" s="331"/>
      <c r="G90" s="74"/>
    </row>
    <row r="91" spans="1:7" ht="18" customHeight="1">
      <c r="A91" s="369"/>
      <c r="B91" s="369"/>
      <c r="C91" s="143" t="s">
        <v>192</v>
      </c>
      <c r="D91" s="442"/>
      <c r="E91" s="78"/>
      <c r="F91" s="331"/>
      <c r="G91" s="74"/>
    </row>
    <row r="92" spans="1:7" ht="18" customHeight="1">
      <c r="A92" s="369"/>
      <c r="B92" s="369"/>
      <c r="C92" s="143" t="s">
        <v>193</v>
      </c>
      <c r="D92" s="442"/>
      <c r="E92" s="77"/>
      <c r="F92" s="165"/>
      <c r="G92" s="74"/>
    </row>
    <row r="93" spans="1:7" ht="18" customHeight="1">
      <c r="A93" s="369"/>
      <c r="B93" s="369"/>
      <c r="C93" s="143" t="s">
        <v>194</v>
      </c>
      <c r="D93" s="442"/>
      <c r="E93" s="136"/>
      <c r="F93" s="170"/>
      <c r="G93" s="86"/>
    </row>
    <row r="94" spans="1:7" ht="18" customHeight="1">
      <c r="A94" s="369"/>
      <c r="B94" s="369"/>
      <c r="C94" s="143" t="s">
        <v>195</v>
      </c>
      <c r="D94" s="442"/>
      <c r="E94" s="78"/>
      <c r="F94" s="331"/>
      <c r="G94" s="74"/>
    </row>
    <row r="95" spans="1:7" ht="18" customHeight="1">
      <c r="A95" s="369"/>
      <c r="B95" s="369"/>
      <c r="C95" s="143" t="s">
        <v>196</v>
      </c>
      <c r="D95" s="442"/>
      <c r="E95" s="78"/>
      <c r="F95" s="331"/>
      <c r="G95" s="74"/>
    </row>
    <row r="96" spans="1:7" ht="18" customHeight="1">
      <c r="A96" s="369"/>
      <c r="B96" s="369"/>
      <c r="C96" s="143" t="s">
        <v>197</v>
      </c>
      <c r="D96" s="442"/>
      <c r="E96" s="78"/>
      <c r="F96" s="331"/>
      <c r="G96" s="74"/>
    </row>
    <row r="97" spans="1:7" ht="20.25" customHeight="1">
      <c r="A97" s="369"/>
      <c r="B97" s="369"/>
      <c r="C97" s="143" t="s">
        <v>198</v>
      </c>
      <c r="D97" s="442"/>
      <c r="E97" s="78"/>
      <c r="F97" s="331"/>
      <c r="G97" s="74"/>
    </row>
    <row r="98" spans="1:7" ht="18.75" customHeight="1">
      <c r="A98" s="369"/>
      <c r="B98" s="369"/>
      <c r="C98" s="143" t="s">
        <v>199</v>
      </c>
      <c r="D98" s="442"/>
      <c r="E98" s="77"/>
      <c r="F98" s="165"/>
      <c r="G98" s="74"/>
    </row>
    <row r="99" spans="1:7" ht="18.75" customHeight="1" thickBot="1">
      <c r="A99" s="369"/>
      <c r="B99" s="370"/>
      <c r="C99" s="143" t="s">
        <v>200</v>
      </c>
      <c r="D99" s="442"/>
      <c r="E99" s="136"/>
      <c r="F99" s="170"/>
      <c r="G99" s="86"/>
    </row>
    <row r="100" spans="1:7" s="26" customFormat="1" ht="13.5" thickBot="1">
      <c r="A100" s="369"/>
      <c r="B100" s="97" t="s">
        <v>65</v>
      </c>
      <c r="C100" s="101"/>
      <c r="D100" s="101"/>
      <c r="E100" s="412"/>
      <c r="F100" s="413"/>
      <c r="G100" s="414"/>
    </row>
    <row r="101" spans="1:7" s="32" customFormat="1" ht="18.75" customHeight="1">
      <c r="A101" s="369"/>
      <c r="B101" s="368" t="s">
        <v>201</v>
      </c>
      <c r="C101" s="313" t="s">
        <v>179</v>
      </c>
      <c r="D101" s="312"/>
      <c r="E101" s="437" t="s">
        <v>95</v>
      </c>
      <c r="F101" s="438"/>
      <c r="G101" s="439"/>
    </row>
    <row r="102" spans="1:8" s="32" customFormat="1" ht="19.5" customHeight="1">
      <c r="A102" s="369"/>
      <c r="B102" s="369"/>
      <c r="C102" s="140" t="s">
        <v>155</v>
      </c>
      <c r="D102" s="409" t="s">
        <v>103</v>
      </c>
      <c r="E102" s="79">
        <v>8966</v>
      </c>
      <c r="F102" s="167">
        <v>2768</v>
      </c>
      <c r="G102" s="87"/>
      <c r="H102" s="27"/>
    </row>
    <row r="103" spans="1:8" s="32" customFormat="1" ht="19.5" customHeight="1">
      <c r="A103" s="369"/>
      <c r="B103" s="369"/>
      <c r="C103" s="140" t="s">
        <v>156</v>
      </c>
      <c r="D103" s="410"/>
      <c r="E103" s="78"/>
      <c r="F103" s="331"/>
      <c r="G103" s="74"/>
      <c r="H103" s="27"/>
    </row>
    <row r="104" spans="1:8" s="32" customFormat="1" ht="19.5" customHeight="1">
      <c r="A104" s="369"/>
      <c r="B104" s="369"/>
      <c r="C104" s="140" t="s">
        <v>180</v>
      </c>
      <c r="D104" s="410"/>
      <c r="E104" s="78"/>
      <c r="F104" s="331"/>
      <c r="G104" s="85">
        <v>4773</v>
      </c>
      <c r="H104" s="27"/>
    </row>
    <row r="105" spans="1:8" s="32" customFormat="1" ht="19.5" customHeight="1">
      <c r="A105" s="369"/>
      <c r="B105" s="369"/>
      <c r="C105" s="140" t="s">
        <v>181</v>
      </c>
      <c r="D105" s="410"/>
      <c r="E105" s="78"/>
      <c r="F105" s="332">
        <v>106922</v>
      </c>
      <c r="G105" s="85">
        <v>17710</v>
      </c>
      <c r="H105" s="27"/>
    </row>
    <row r="106" spans="1:8" s="32" customFormat="1" ht="19.5" customHeight="1">
      <c r="A106" s="369"/>
      <c r="B106" s="369"/>
      <c r="C106" s="140" t="s">
        <v>182</v>
      </c>
      <c r="D106" s="410"/>
      <c r="E106" s="78"/>
      <c r="F106" s="332">
        <v>2388</v>
      </c>
      <c r="G106" s="85">
        <v>6343</v>
      </c>
      <c r="H106" s="27"/>
    </row>
    <row r="107" spans="1:8" s="32" customFormat="1" ht="19.5" customHeight="1">
      <c r="A107" s="369"/>
      <c r="B107" s="369"/>
      <c r="C107" s="140" t="s">
        <v>183</v>
      </c>
      <c r="D107" s="410"/>
      <c r="E107" s="78"/>
      <c r="F107" s="331"/>
      <c r="G107" s="85">
        <v>8398</v>
      </c>
      <c r="H107" s="27"/>
    </row>
    <row r="108" spans="1:8" s="32" customFormat="1" ht="19.5" customHeight="1">
      <c r="A108" s="369"/>
      <c r="B108" s="369"/>
      <c r="C108" s="140" t="s">
        <v>184</v>
      </c>
      <c r="D108" s="410"/>
      <c r="E108" s="96">
        <v>14383</v>
      </c>
      <c r="F108" s="332">
        <v>5332</v>
      </c>
      <c r="G108" s="74"/>
      <c r="H108" s="27"/>
    </row>
    <row r="109" spans="1:8" s="32" customFormat="1" ht="19.5" customHeight="1">
      <c r="A109" s="369"/>
      <c r="B109" s="369"/>
      <c r="C109" s="140" t="s">
        <v>185</v>
      </c>
      <c r="D109" s="410"/>
      <c r="E109" s="78"/>
      <c r="F109" s="331"/>
      <c r="G109" s="74"/>
      <c r="H109" s="27"/>
    </row>
    <row r="110" spans="1:8" s="32" customFormat="1" ht="19.5" customHeight="1">
      <c r="A110" s="369"/>
      <c r="B110" s="369"/>
      <c r="C110" s="140" t="s">
        <v>186</v>
      </c>
      <c r="D110" s="410"/>
      <c r="E110" s="77"/>
      <c r="F110" s="165"/>
      <c r="G110" s="74"/>
      <c r="H110" s="27"/>
    </row>
    <row r="111" spans="1:8" s="32" customFormat="1" ht="19.5" customHeight="1">
      <c r="A111" s="369"/>
      <c r="B111" s="369"/>
      <c r="C111" s="140" t="s">
        <v>187</v>
      </c>
      <c r="D111" s="410"/>
      <c r="E111" s="136"/>
      <c r="F111" s="170"/>
      <c r="G111" s="134">
        <v>7201</v>
      </c>
      <c r="H111" s="27"/>
    </row>
    <row r="112" spans="1:8" s="32" customFormat="1" ht="19.5" customHeight="1">
      <c r="A112" s="369"/>
      <c r="B112" s="369"/>
      <c r="C112" s="140" t="s">
        <v>125</v>
      </c>
      <c r="D112" s="410"/>
      <c r="E112" s="77"/>
      <c r="F112" s="165"/>
      <c r="G112" s="87"/>
      <c r="H112" s="27"/>
    </row>
    <row r="113" spans="1:8" s="32" customFormat="1" ht="19.5" customHeight="1">
      <c r="A113" s="369"/>
      <c r="B113" s="369"/>
      <c r="C113" s="140" t="s">
        <v>188</v>
      </c>
      <c r="D113" s="410"/>
      <c r="E113" s="96">
        <v>39000</v>
      </c>
      <c r="F113" s="332">
        <v>12500</v>
      </c>
      <c r="G113" s="85">
        <v>39289</v>
      </c>
      <c r="H113" s="27"/>
    </row>
    <row r="114" spans="1:8" s="32" customFormat="1" ht="19.5" customHeight="1">
      <c r="A114" s="369"/>
      <c r="B114" s="369"/>
      <c r="C114" s="140" t="s">
        <v>189</v>
      </c>
      <c r="D114" s="410"/>
      <c r="E114" s="78"/>
      <c r="F114" s="331"/>
      <c r="G114" s="74"/>
      <c r="H114" s="27"/>
    </row>
    <row r="115" spans="1:8" s="32" customFormat="1" ht="19.5" customHeight="1">
      <c r="A115" s="369"/>
      <c r="B115" s="369"/>
      <c r="C115" s="140" t="s">
        <v>190</v>
      </c>
      <c r="D115" s="410"/>
      <c r="E115" s="78"/>
      <c r="F115" s="332">
        <v>2670</v>
      </c>
      <c r="G115" s="74"/>
      <c r="H115" s="27"/>
    </row>
    <row r="116" spans="1:8" s="32" customFormat="1" ht="19.5" customHeight="1">
      <c r="A116" s="369"/>
      <c r="B116" s="369"/>
      <c r="C116" s="140" t="s">
        <v>175</v>
      </c>
      <c r="D116" s="410"/>
      <c r="E116" s="78"/>
      <c r="F116" s="331"/>
      <c r="G116" s="74"/>
      <c r="H116" s="27"/>
    </row>
    <row r="117" spans="1:8" s="32" customFormat="1" ht="19.5" customHeight="1">
      <c r="A117" s="369"/>
      <c r="B117" s="369"/>
      <c r="C117" s="141" t="s">
        <v>177</v>
      </c>
      <c r="D117" s="410"/>
      <c r="E117" s="78"/>
      <c r="F117" s="331"/>
      <c r="G117" s="74"/>
      <c r="H117" s="27"/>
    </row>
    <row r="118" spans="1:8" s="32" customFormat="1" ht="19.5" customHeight="1">
      <c r="A118" s="369"/>
      <c r="B118" s="369"/>
      <c r="C118" s="142" t="s">
        <v>155</v>
      </c>
      <c r="D118" s="410"/>
      <c r="E118" s="78"/>
      <c r="F118" s="331"/>
      <c r="G118" s="74"/>
      <c r="H118" s="27"/>
    </row>
    <row r="119" spans="1:8" s="32" customFormat="1" ht="19.5" customHeight="1">
      <c r="A119" s="369"/>
      <c r="B119" s="369"/>
      <c r="C119" s="142" t="s">
        <v>156</v>
      </c>
      <c r="D119" s="410"/>
      <c r="E119" s="78"/>
      <c r="F119" s="331"/>
      <c r="G119" s="74"/>
      <c r="H119" s="27"/>
    </row>
    <row r="120" spans="1:8" s="32" customFormat="1" ht="19.5" customHeight="1">
      <c r="A120" s="369"/>
      <c r="B120" s="369"/>
      <c r="C120" s="142" t="s">
        <v>184</v>
      </c>
      <c r="D120" s="410"/>
      <c r="E120" s="77"/>
      <c r="F120" s="165"/>
      <c r="G120" s="74"/>
      <c r="H120" s="27"/>
    </row>
    <row r="121" spans="1:8" s="32" customFormat="1" ht="19.5" customHeight="1" thickBot="1">
      <c r="A121" s="370"/>
      <c r="B121" s="369"/>
      <c r="C121" s="144" t="s">
        <v>125</v>
      </c>
      <c r="D121" s="434"/>
      <c r="E121" s="136"/>
      <c r="F121" s="170"/>
      <c r="G121" s="86"/>
      <c r="H121" s="27"/>
    </row>
    <row r="122" spans="1:7" s="26" customFormat="1" ht="13.5" thickBot="1">
      <c r="A122" s="157"/>
      <c r="B122" s="97" t="s">
        <v>65</v>
      </c>
      <c r="C122" s="101"/>
      <c r="D122" s="101"/>
      <c r="E122" s="425"/>
      <c r="F122" s="426"/>
      <c r="G122" s="427"/>
    </row>
    <row r="123" spans="3:7" ht="12" thickBot="1">
      <c r="C123" s="31"/>
      <c r="D123" s="31"/>
      <c r="E123" s="31"/>
      <c r="F123" s="31"/>
      <c r="G123" s="31"/>
    </row>
    <row r="124" spans="1:7" ht="35.25" customHeight="1" thickBot="1">
      <c r="A124" s="393" t="s">
        <v>77</v>
      </c>
      <c r="B124" s="394"/>
      <c r="C124" s="394"/>
      <c r="D124" s="394"/>
      <c r="E124" s="395"/>
      <c r="F124" s="31"/>
      <c r="G124" s="31"/>
    </row>
    <row r="125" spans="1:7" ht="12" thickBot="1">
      <c r="A125" s="107"/>
      <c r="B125" s="37"/>
      <c r="C125" s="37"/>
      <c r="D125" s="31"/>
      <c r="E125" s="110"/>
      <c r="F125" s="31"/>
      <c r="G125" s="31"/>
    </row>
    <row r="126" spans="1:7" ht="20.25" customHeight="1" thickBot="1">
      <c r="A126" s="38" t="s">
        <v>17</v>
      </c>
      <c r="B126" s="396"/>
      <c r="C126" s="397"/>
      <c r="D126" s="397"/>
      <c r="E126" s="398"/>
      <c r="F126" s="31"/>
      <c r="G126" s="31"/>
    </row>
    <row r="127" spans="1:7" ht="12" thickBot="1">
      <c r="A127" s="108"/>
      <c r="B127" s="39"/>
      <c r="C127" s="39"/>
      <c r="D127" s="31"/>
      <c r="E127" s="110"/>
      <c r="F127" s="31"/>
      <c r="G127" s="31"/>
    </row>
    <row r="128" spans="1:7" ht="21" customHeight="1" thickBot="1">
      <c r="A128" s="38" t="s">
        <v>34</v>
      </c>
      <c r="B128" s="399"/>
      <c r="C128" s="400"/>
      <c r="D128" s="400"/>
      <c r="E128" s="401"/>
      <c r="F128" s="31"/>
      <c r="G128" s="31"/>
    </row>
    <row r="129" spans="1:7" ht="12" thickBot="1">
      <c r="A129" s="109"/>
      <c r="B129" s="39"/>
      <c r="C129" s="39"/>
      <c r="D129" s="31"/>
      <c r="E129" s="110"/>
      <c r="F129" s="318"/>
      <c r="G129" s="31"/>
    </row>
    <row r="130" spans="1:7" ht="20.25" customHeight="1" thickBot="1">
      <c r="A130" s="38" t="s">
        <v>35</v>
      </c>
      <c r="B130" s="396"/>
      <c r="C130" s="397"/>
      <c r="D130" s="397"/>
      <c r="E130" s="398"/>
      <c r="F130" s="31"/>
      <c r="G130" s="31"/>
    </row>
    <row r="131" spans="3:7" ht="11.25">
      <c r="C131" s="31"/>
      <c r="D131" s="31"/>
      <c r="E131" s="31"/>
      <c r="F131" s="31"/>
      <c r="G131" s="31"/>
    </row>
    <row r="132" spans="3:7" ht="11.25">
      <c r="C132" s="31"/>
      <c r="D132" s="31"/>
      <c r="E132" s="31"/>
      <c r="F132" s="31"/>
      <c r="G132" s="31"/>
    </row>
    <row r="133" spans="3:7" ht="11.25">
      <c r="C133" s="31"/>
      <c r="D133" s="31"/>
      <c r="E133" s="31"/>
      <c r="F133" s="31"/>
      <c r="G133" s="31"/>
    </row>
    <row r="134" spans="3:7" ht="11.25">
      <c r="C134" s="31"/>
      <c r="D134" s="31"/>
      <c r="E134" s="31"/>
      <c r="F134" s="31"/>
      <c r="G134" s="31"/>
    </row>
    <row r="135" spans="3:7" ht="11.25">
      <c r="C135" s="31"/>
      <c r="D135" s="31"/>
      <c r="E135" s="31"/>
      <c r="F135" s="31"/>
      <c r="G135" s="31"/>
    </row>
    <row r="136" spans="3:7" ht="11.25">
      <c r="C136" s="31"/>
      <c r="D136" s="31"/>
      <c r="E136" s="31"/>
      <c r="F136" s="31"/>
      <c r="G136" s="31"/>
    </row>
    <row r="137" spans="3:7" ht="11.25">
      <c r="C137" s="31"/>
      <c r="D137" s="31"/>
      <c r="E137" s="31"/>
      <c r="F137" s="31"/>
      <c r="G137" s="31"/>
    </row>
    <row r="138" spans="3:7" ht="11.25">
      <c r="C138" s="31"/>
      <c r="D138" s="31"/>
      <c r="E138" s="31"/>
      <c r="F138" s="31"/>
      <c r="G138" s="31"/>
    </row>
    <row r="139" spans="3:7" ht="11.25">
      <c r="C139" s="31"/>
      <c r="D139" s="31"/>
      <c r="E139" s="31"/>
      <c r="F139" s="31"/>
      <c r="G139" s="31"/>
    </row>
    <row r="140" spans="3:7" ht="11.25">
      <c r="C140" s="31"/>
      <c r="D140" s="31"/>
      <c r="E140" s="31"/>
      <c r="F140" s="31"/>
      <c r="G140" s="31"/>
    </row>
    <row r="141" spans="3:7" ht="11.25">
      <c r="C141" s="31"/>
      <c r="D141" s="31"/>
      <c r="E141" s="31"/>
      <c r="F141" s="31"/>
      <c r="G141" s="31"/>
    </row>
    <row r="142" spans="3:7" ht="11.25">
      <c r="C142" s="31"/>
      <c r="D142" s="31"/>
      <c r="E142" s="31"/>
      <c r="F142" s="31"/>
      <c r="G142" s="31"/>
    </row>
    <row r="143" spans="3:7" ht="11.25">
      <c r="C143" s="31"/>
      <c r="D143" s="31"/>
      <c r="E143" s="31"/>
      <c r="F143" s="31"/>
      <c r="G143" s="31"/>
    </row>
    <row r="144" spans="3:7" ht="11.25">
      <c r="C144" s="31"/>
      <c r="D144" s="31"/>
      <c r="E144" s="31"/>
      <c r="F144" s="31"/>
      <c r="G144" s="31"/>
    </row>
    <row r="145" spans="3:7" ht="11.25">
      <c r="C145" s="31"/>
      <c r="D145" s="31"/>
      <c r="E145" s="31"/>
      <c r="F145" s="31"/>
      <c r="G145" s="31"/>
    </row>
    <row r="146" spans="3:7" ht="11.25">
      <c r="C146" s="31"/>
      <c r="D146" s="31"/>
      <c r="E146" s="31"/>
      <c r="F146" s="31"/>
      <c r="G146" s="31"/>
    </row>
    <row r="147" spans="3:7" ht="11.25">
      <c r="C147" s="31"/>
      <c r="D147" s="31"/>
      <c r="E147" s="31"/>
      <c r="F147" s="31"/>
      <c r="G147" s="31"/>
    </row>
    <row r="148" spans="3:7" ht="11.25">
      <c r="C148" s="31"/>
      <c r="D148" s="31"/>
      <c r="E148" s="31"/>
      <c r="F148" s="31"/>
      <c r="G148" s="31"/>
    </row>
    <row r="149" spans="3:7" ht="11.25">
      <c r="C149" s="31"/>
      <c r="D149" s="31"/>
      <c r="E149" s="31"/>
      <c r="F149" s="31"/>
      <c r="G149" s="31"/>
    </row>
    <row r="150" spans="3:7" ht="11.25">
      <c r="C150" s="31"/>
      <c r="D150" s="31"/>
      <c r="E150" s="31"/>
      <c r="F150" s="31"/>
      <c r="G150" s="31"/>
    </row>
    <row r="151" spans="3:7" ht="11.25">
      <c r="C151" s="31"/>
      <c r="D151" s="31"/>
      <c r="E151" s="31"/>
      <c r="F151" s="31"/>
      <c r="G151" s="31"/>
    </row>
    <row r="152" spans="3:7" ht="11.25">
      <c r="C152" s="31"/>
      <c r="D152" s="31"/>
      <c r="E152" s="31"/>
      <c r="F152" s="31"/>
      <c r="G152" s="31"/>
    </row>
    <row r="153" spans="3:7" ht="11.25">
      <c r="C153" s="31"/>
      <c r="D153" s="31"/>
      <c r="E153" s="31"/>
      <c r="F153" s="31"/>
      <c r="G153" s="31"/>
    </row>
    <row r="154" spans="3:7" ht="11.25">
      <c r="C154" s="31"/>
      <c r="D154" s="31"/>
      <c r="E154" s="31"/>
      <c r="F154" s="31"/>
      <c r="G154" s="31"/>
    </row>
    <row r="155" spans="3:7" ht="11.25">
      <c r="C155" s="31"/>
      <c r="D155" s="31"/>
      <c r="E155" s="31"/>
      <c r="F155" s="31"/>
      <c r="G155" s="31"/>
    </row>
    <row r="156" spans="3:7" ht="11.25">
      <c r="C156" s="31"/>
      <c r="D156" s="31"/>
      <c r="E156" s="31"/>
      <c r="F156" s="31"/>
      <c r="G156" s="31"/>
    </row>
    <row r="157" spans="3:7" ht="11.25">
      <c r="C157" s="31"/>
      <c r="D157" s="31"/>
      <c r="E157" s="31"/>
      <c r="F157" s="31"/>
      <c r="G157" s="31"/>
    </row>
    <row r="158" spans="3:7" ht="11.25">
      <c r="C158" s="31"/>
      <c r="D158" s="31"/>
      <c r="E158" s="31"/>
      <c r="F158" s="31"/>
      <c r="G158" s="31"/>
    </row>
    <row r="159" spans="3:7" ht="11.25">
      <c r="C159" s="31"/>
      <c r="D159" s="31"/>
      <c r="E159" s="31"/>
      <c r="F159" s="31"/>
      <c r="G159" s="31"/>
    </row>
    <row r="160" spans="3:7" ht="11.25">
      <c r="C160" s="31"/>
      <c r="D160" s="31"/>
      <c r="E160" s="31"/>
      <c r="F160" s="31"/>
      <c r="G160" s="31"/>
    </row>
    <row r="161" spans="3:7" ht="11.25">
      <c r="C161" s="31"/>
      <c r="D161" s="31"/>
      <c r="E161" s="31"/>
      <c r="F161" s="31"/>
      <c r="G161" s="31"/>
    </row>
    <row r="162" spans="3:7" ht="11.25">
      <c r="C162" s="31"/>
      <c r="D162" s="31"/>
      <c r="E162" s="31"/>
      <c r="F162" s="31"/>
      <c r="G162" s="31"/>
    </row>
    <row r="163" spans="3:7" ht="11.25">
      <c r="C163" s="31"/>
      <c r="D163" s="31"/>
      <c r="E163" s="31"/>
      <c r="F163" s="31"/>
      <c r="G163" s="31"/>
    </row>
    <row r="164" spans="3:7" ht="11.25">
      <c r="C164" s="31"/>
      <c r="D164" s="31"/>
      <c r="E164" s="31"/>
      <c r="F164" s="31"/>
      <c r="G164" s="31"/>
    </row>
    <row r="165" spans="3:7" ht="11.25">
      <c r="C165" s="31"/>
      <c r="D165" s="31"/>
      <c r="E165" s="31"/>
      <c r="F165" s="31"/>
      <c r="G165" s="31"/>
    </row>
    <row r="166" spans="3:7" ht="11.25">
      <c r="C166" s="31"/>
      <c r="D166" s="31"/>
      <c r="E166" s="31"/>
      <c r="F166" s="31"/>
      <c r="G166" s="31"/>
    </row>
    <row r="167" spans="3:7" ht="11.25">
      <c r="C167" s="31"/>
      <c r="D167" s="31"/>
      <c r="E167" s="31"/>
      <c r="F167" s="31"/>
      <c r="G167" s="31"/>
    </row>
    <row r="168" spans="3:7" ht="11.25">
      <c r="C168" s="31"/>
      <c r="D168" s="31"/>
      <c r="E168" s="31"/>
      <c r="F168" s="31"/>
      <c r="G168" s="31"/>
    </row>
    <row r="169" spans="3:7" ht="11.25">
      <c r="C169" s="31"/>
      <c r="D169" s="31"/>
      <c r="E169" s="31"/>
      <c r="F169" s="31"/>
      <c r="G169" s="31"/>
    </row>
    <row r="170" spans="3:7" ht="11.25">
      <c r="C170" s="31"/>
      <c r="D170" s="31"/>
      <c r="E170" s="31"/>
      <c r="F170" s="31"/>
      <c r="G170" s="31"/>
    </row>
    <row r="171" spans="3:7" ht="11.25">
      <c r="C171" s="31"/>
      <c r="D171" s="31"/>
      <c r="E171" s="31"/>
      <c r="F171" s="31"/>
      <c r="G171" s="31"/>
    </row>
    <row r="172" spans="3:7" ht="11.25">
      <c r="C172" s="31"/>
      <c r="D172" s="31"/>
      <c r="E172" s="31"/>
      <c r="F172" s="31"/>
      <c r="G172" s="31"/>
    </row>
    <row r="173" spans="3:7" ht="11.25">
      <c r="C173" s="31"/>
      <c r="D173" s="31"/>
      <c r="E173" s="31"/>
      <c r="F173" s="31"/>
      <c r="G173" s="31"/>
    </row>
    <row r="174" spans="3:7" ht="11.25">
      <c r="C174" s="31"/>
      <c r="D174" s="31"/>
      <c r="E174" s="31"/>
      <c r="F174" s="31"/>
      <c r="G174" s="31"/>
    </row>
    <row r="175" spans="3:7" ht="11.25">
      <c r="C175" s="31"/>
      <c r="D175" s="31"/>
      <c r="E175" s="31"/>
      <c r="F175" s="31"/>
      <c r="G175" s="31"/>
    </row>
    <row r="176" spans="3:7" ht="11.25">
      <c r="C176" s="31"/>
      <c r="D176" s="31"/>
      <c r="E176" s="31"/>
      <c r="F176" s="31"/>
      <c r="G176" s="31"/>
    </row>
    <row r="177" spans="3:7" ht="11.25">
      <c r="C177" s="31"/>
      <c r="D177" s="31"/>
      <c r="E177" s="31"/>
      <c r="F177" s="31"/>
      <c r="G177" s="31"/>
    </row>
    <row r="178" spans="3:7" ht="11.25">
      <c r="C178" s="31"/>
      <c r="D178" s="31"/>
      <c r="E178" s="31"/>
      <c r="F178" s="31"/>
      <c r="G178" s="31"/>
    </row>
    <row r="179" spans="3:7" ht="11.25">
      <c r="C179" s="31"/>
      <c r="D179" s="31"/>
      <c r="E179" s="31"/>
      <c r="F179" s="31"/>
      <c r="G179" s="31"/>
    </row>
    <row r="180" spans="3:7" ht="11.25">
      <c r="C180" s="31"/>
      <c r="D180" s="31"/>
      <c r="E180" s="31"/>
      <c r="F180" s="31"/>
      <c r="G180" s="31"/>
    </row>
    <row r="181" spans="3:7" ht="11.25">
      <c r="C181" s="31"/>
      <c r="D181" s="31"/>
      <c r="E181" s="31"/>
      <c r="F181" s="31"/>
      <c r="G181" s="31"/>
    </row>
    <row r="182" spans="3:7" ht="11.25">
      <c r="C182" s="31"/>
      <c r="D182" s="31"/>
      <c r="E182" s="31"/>
      <c r="F182" s="31"/>
      <c r="G182" s="31"/>
    </row>
    <row r="183" spans="3:7" ht="11.25">
      <c r="C183" s="31"/>
      <c r="D183" s="31"/>
      <c r="E183" s="31"/>
      <c r="F183" s="31"/>
      <c r="G183" s="31"/>
    </row>
    <row r="184" spans="3:7" ht="11.25">
      <c r="C184" s="31"/>
      <c r="D184" s="31"/>
      <c r="E184" s="31"/>
      <c r="F184" s="31"/>
      <c r="G184" s="31"/>
    </row>
    <row r="185" spans="3:7" ht="11.25">
      <c r="C185" s="31"/>
      <c r="D185" s="31"/>
      <c r="E185" s="31"/>
      <c r="F185" s="31"/>
      <c r="G185" s="31"/>
    </row>
    <row r="186" spans="3:7" ht="11.25">
      <c r="C186" s="31"/>
      <c r="D186" s="31"/>
      <c r="E186" s="31"/>
      <c r="F186" s="31"/>
      <c r="G186" s="31"/>
    </row>
    <row r="187" spans="3:7" ht="11.25">
      <c r="C187" s="31"/>
      <c r="D187" s="31"/>
      <c r="E187" s="31"/>
      <c r="F187" s="31"/>
      <c r="G187" s="31"/>
    </row>
    <row r="188" spans="3:7" ht="11.25">
      <c r="C188" s="31"/>
      <c r="D188" s="31"/>
      <c r="E188" s="31"/>
      <c r="F188" s="31"/>
      <c r="G188" s="31"/>
    </row>
    <row r="189" spans="3:7" ht="11.25">
      <c r="C189" s="31"/>
      <c r="D189" s="31"/>
      <c r="E189" s="31"/>
      <c r="F189" s="31"/>
      <c r="G189" s="31"/>
    </row>
    <row r="190" spans="3:7" ht="11.25">
      <c r="C190" s="31"/>
      <c r="D190" s="31"/>
      <c r="E190" s="31"/>
      <c r="F190" s="31"/>
      <c r="G190" s="31"/>
    </row>
    <row r="191" spans="3:7" ht="11.25">
      <c r="C191" s="31"/>
      <c r="D191" s="31"/>
      <c r="E191" s="31"/>
      <c r="F191" s="31"/>
      <c r="G191" s="31"/>
    </row>
    <row r="192" spans="3:7" ht="11.25">
      <c r="C192" s="31"/>
      <c r="D192" s="31"/>
      <c r="E192" s="31"/>
      <c r="F192" s="31"/>
      <c r="G192" s="31"/>
    </row>
    <row r="193" spans="3:7" ht="11.25">
      <c r="C193" s="31"/>
      <c r="D193" s="31"/>
      <c r="E193" s="31"/>
      <c r="F193" s="31"/>
      <c r="G193" s="31"/>
    </row>
    <row r="194" spans="3:7" ht="11.25">
      <c r="C194" s="31"/>
      <c r="D194" s="31"/>
      <c r="E194" s="31"/>
      <c r="F194" s="31"/>
      <c r="G194" s="31"/>
    </row>
    <row r="195" spans="3:7" ht="11.25">
      <c r="C195" s="31"/>
      <c r="D195" s="31"/>
      <c r="E195" s="31"/>
      <c r="F195" s="31"/>
      <c r="G195" s="31"/>
    </row>
    <row r="196" spans="3:7" ht="11.25">
      <c r="C196" s="31"/>
      <c r="D196" s="31"/>
      <c r="E196" s="31"/>
      <c r="F196" s="31"/>
      <c r="G196" s="31"/>
    </row>
    <row r="197" spans="3:7" ht="11.25">
      <c r="C197" s="31"/>
      <c r="D197" s="31"/>
      <c r="E197" s="31"/>
      <c r="F197" s="31"/>
      <c r="G197" s="31"/>
    </row>
    <row r="198" spans="3:7" ht="11.25">
      <c r="C198" s="31"/>
      <c r="D198" s="31"/>
      <c r="E198" s="31"/>
      <c r="F198" s="31"/>
      <c r="G198" s="31"/>
    </row>
    <row r="199" spans="3:7" ht="11.25">
      <c r="C199" s="31"/>
      <c r="D199" s="31"/>
      <c r="E199" s="31"/>
      <c r="F199" s="31"/>
      <c r="G199" s="31"/>
    </row>
    <row r="200" spans="3:7" ht="11.25">
      <c r="C200" s="31"/>
      <c r="D200" s="31"/>
      <c r="E200" s="31"/>
      <c r="F200" s="31"/>
      <c r="G200" s="31"/>
    </row>
    <row r="201" spans="3:7" ht="11.25">
      <c r="C201" s="31"/>
      <c r="D201" s="31"/>
      <c r="E201" s="31"/>
      <c r="F201" s="31"/>
      <c r="G201" s="31"/>
    </row>
    <row r="202" spans="3:7" ht="11.25">
      <c r="C202" s="31"/>
      <c r="D202" s="31"/>
      <c r="E202" s="31"/>
      <c r="F202" s="31"/>
      <c r="G202" s="31"/>
    </row>
    <row r="203" spans="3:7" ht="11.25">
      <c r="C203" s="31"/>
      <c r="D203" s="31"/>
      <c r="E203" s="31"/>
      <c r="F203" s="31"/>
      <c r="G203" s="31"/>
    </row>
    <row r="204" spans="3:7" ht="11.25">
      <c r="C204" s="31"/>
      <c r="D204" s="31"/>
      <c r="E204" s="31"/>
      <c r="F204" s="31"/>
      <c r="G204" s="31"/>
    </row>
    <row r="205" spans="3:7" ht="11.25">
      <c r="C205" s="31"/>
      <c r="D205" s="31"/>
      <c r="E205" s="31"/>
      <c r="F205" s="31"/>
      <c r="G205" s="31"/>
    </row>
    <row r="206" spans="3:7" ht="11.25">
      <c r="C206" s="31"/>
      <c r="D206" s="31"/>
      <c r="E206" s="31"/>
      <c r="F206" s="31"/>
      <c r="G206" s="31"/>
    </row>
    <row r="207" spans="3:7" ht="11.25">
      <c r="C207" s="31"/>
      <c r="D207" s="31"/>
      <c r="E207" s="31"/>
      <c r="F207" s="31"/>
      <c r="G207" s="31"/>
    </row>
    <row r="208" spans="3:7" ht="11.25">
      <c r="C208" s="31"/>
      <c r="D208" s="31"/>
      <c r="E208" s="31"/>
      <c r="F208" s="31"/>
      <c r="G208" s="31"/>
    </row>
    <row r="209" spans="3:7" ht="11.25">
      <c r="C209" s="31"/>
      <c r="D209" s="31"/>
      <c r="E209" s="31"/>
      <c r="F209" s="31"/>
      <c r="G209" s="31"/>
    </row>
    <row r="210" spans="3:7" ht="11.25">
      <c r="C210" s="31"/>
      <c r="D210" s="31"/>
      <c r="E210" s="31"/>
      <c r="F210" s="31"/>
      <c r="G210" s="31"/>
    </row>
    <row r="211" spans="3:7" ht="11.25">
      <c r="C211" s="31"/>
      <c r="D211" s="31"/>
      <c r="E211" s="31"/>
      <c r="F211" s="31"/>
      <c r="G211" s="31"/>
    </row>
    <row r="212" spans="3:7" ht="11.25">
      <c r="C212" s="31"/>
      <c r="D212" s="31"/>
      <c r="E212" s="31"/>
      <c r="F212" s="31"/>
      <c r="G212" s="31"/>
    </row>
    <row r="213" spans="3:7" ht="11.25">
      <c r="C213" s="31"/>
      <c r="D213" s="31"/>
      <c r="E213" s="31"/>
      <c r="F213" s="31"/>
      <c r="G213" s="31"/>
    </row>
    <row r="214" spans="3:7" ht="11.25">
      <c r="C214" s="31"/>
      <c r="D214" s="31"/>
      <c r="E214" s="31"/>
      <c r="F214" s="31"/>
      <c r="G214" s="31"/>
    </row>
    <row r="215" spans="3:7" ht="11.25">
      <c r="C215" s="31"/>
      <c r="D215" s="31"/>
      <c r="E215" s="31"/>
      <c r="F215" s="31"/>
      <c r="G215" s="31"/>
    </row>
    <row r="216" spans="3:7" ht="11.25">
      <c r="C216" s="31"/>
      <c r="D216" s="31"/>
      <c r="E216" s="31"/>
      <c r="F216" s="31"/>
      <c r="G216" s="31"/>
    </row>
    <row r="217" spans="3:7" ht="11.25">
      <c r="C217" s="31"/>
      <c r="D217" s="31"/>
      <c r="E217" s="31"/>
      <c r="F217" s="31"/>
      <c r="G217" s="31"/>
    </row>
    <row r="218" spans="3:7" ht="11.25">
      <c r="C218" s="31"/>
      <c r="D218" s="31"/>
      <c r="E218" s="31"/>
      <c r="F218" s="31"/>
      <c r="G218" s="31"/>
    </row>
    <row r="219" spans="3:7" ht="11.25">
      <c r="C219" s="31"/>
      <c r="D219" s="31"/>
      <c r="E219" s="31"/>
      <c r="F219" s="31"/>
      <c r="G219" s="31"/>
    </row>
    <row r="220" spans="3:7" ht="11.25">
      <c r="C220" s="31"/>
      <c r="D220" s="31"/>
      <c r="E220" s="31"/>
      <c r="F220" s="31"/>
      <c r="G220" s="31"/>
    </row>
    <row r="221" spans="3:7" ht="11.25">
      <c r="C221" s="31"/>
      <c r="D221" s="31"/>
      <c r="E221" s="31"/>
      <c r="F221" s="31"/>
      <c r="G221" s="31"/>
    </row>
    <row r="222" spans="3:7" ht="11.25">
      <c r="C222" s="31"/>
      <c r="D222" s="31"/>
      <c r="E222" s="31"/>
      <c r="F222" s="31"/>
      <c r="G222" s="31"/>
    </row>
    <row r="223" spans="3:7" ht="11.25">
      <c r="C223" s="31"/>
      <c r="D223" s="31"/>
      <c r="E223" s="31"/>
      <c r="F223" s="31"/>
      <c r="G223" s="31"/>
    </row>
    <row r="224" spans="3:7" ht="11.25">
      <c r="C224" s="31"/>
      <c r="D224" s="31"/>
      <c r="E224" s="31"/>
      <c r="F224" s="31"/>
      <c r="G224" s="31"/>
    </row>
    <row r="225" spans="3:7" ht="11.25">
      <c r="C225" s="31"/>
      <c r="D225" s="31"/>
      <c r="E225" s="31"/>
      <c r="F225" s="31"/>
      <c r="G225" s="31"/>
    </row>
    <row r="226" spans="3:7" ht="11.25">
      <c r="C226" s="31"/>
      <c r="D226" s="31"/>
      <c r="E226" s="31"/>
      <c r="F226" s="31"/>
      <c r="G226" s="31"/>
    </row>
    <row r="227" spans="3:7" ht="11.25">
      <c r="C227" s="31"/>
      <c r="D227" s="31"/>
      <c r="E227" s="31"/>
      <c r="F227" s="31"/>
      <c r="G227" s="31"/>
    </row>
    <row r="228" spans="3:7" ht="11.25">
      <c r="C228" s="31"/>
      <c r="D228" s="31"/>
      <c r="E228" s="31"/>
      <c r="F228" s="31"/>
      <c r="G228" s="31"/>
    </row>
    <row r="229" spans="3:7" ht="11.25">
      <c r="C229" s="31"/>
      <c r="D229" s="31"/>
      <c r="E229" s="31"/>
      <c r="F229" s="31"/>
      <c r="G229" s="31"/>
    </row>
    <row r="230" spans="3:7" ht="11.25">
      <c r="C230" s="31"/>
      <c r="D230" s="31"/>
      <c r="E230" s="31"/>
      <c r="F230" s="31"/>
      <c r="G230" s="31"/>
    </row>
    <row r="231" spans="3:7" ht="11.25">
      <c r="C231" s="31"/>
      <c r="D231" s="31"/>
      <c r="E231" s="31"/>
      <c r="F231" s="31"/>
      <c r="G231" s="31"/>
    </row>
    <row r="232" spans="3:7" ht="11.25">
      <c r="C232" s="31"/>
      <c r="D232" s="31"/>
      <c r="E232" s="31"/>
      <c r="F232" s="31"/>
      <c r="G232" s="31"/>
    </row>
    <row r="233" spans="3:7" ht="11.25">
      <c r="C233" s="31"/>
      <c r="D233" s="31"/>
      <c r="E233" s="31"/>
      <c r="F233" s="31"/>
      <c r="G233" s="31"/>
    </row>
    <row r="234" spans="3:7" ht="11.25">
      <c r="C234" s="31"/>
      <c r="D234" s="31"/>
      <c r="E234" s="31"/>
      <c r="F234" s="31"/>
      <c r="G234" s="31"/>
    </row>
    <row r="235" spans="3:7" ht="11.25">
      <c r="C235" s="31"/>
      <c r="D235" s="31"/>
      <c r="E235" s="31"/>
      <c r="F235" s="31"/>
      <c r="G235" s="31"/>
    </row>
    <row r="236" spans="3:7" ht="11.25">
      <c r="C236" s="31"/>
      <c r="D236" s="31"/>
      <c r="E236" s="31"/>
      <c r="F236" s="31"/>
      <c r="G236" s="31"/>
    </row>
    <row r="237" spans="3:7" ht="11.25">
      <c r="C237" s="31"/>
      <c r="D237" s="31"/>
      <c r="E237" s="31"/>
      <c r="F237" s="31"/>
      <c r="G237" s="31"/>
    </row>
    <row r="238" spans="3:7" ht="11.25">
      <c r="C238" s="31"/>
      <c r="D238" s="31"/>
      <c r="E238" s="31"/>
      <c r="F238" s="31"/>
      <c r="G238" s="31"/>
    </row>
    <row r="239" spans="3:7" ht="11.25">
      <c r="C239" s="31"/>
      <c r="D239" s="31"/>
      <c r="E239" s="31"/>
      <c r="F239" s="31"/>
      <c r="G239" s="31"/>
    </row>
    <row r="240" spans="3:7" ht="11.25">
      <c r="C240" s="31"/>
      <c r="D240" s="31"/>
      <c r="E240" s="31"/>
      <c r="F240" s="31"/>
      <c r="G240" s="31"/>
    </row>
    <row r="241" spans="3:7" ht="11.25">
      <c r="C241" s="31"/>
      <c r="D241" s="31"/>
      <c r="E241" s="31"/>
      <c r="F241" s="31"/>
      <c r="G241" s="31"/>
    </row>
    <row r="242" spans="3:7" ht="11.25">
      <c r="C242" s="31"/>
      <c r="D242" s="31"/>
      <c r="E242" s="31"/>
      <c r="F242" s="31"/>
      <c r="G242" s="31"/>
    </row>
    <row r="243" spans="3:7" ht="11.25">
      <c r="C243" s="31"/>
      <c r="D243" s="31"/>
      <c r="E243" s="31"/>
      <c r="F243" s="31"/>
      <c r="G243" s="31"/>
    </row>
    <row r="244" spans="3:7" ht="11.25">
      <c r="C244" s="31"/>
      <c r="D244" s="31"/>
      <c r="E244" s="31"/>
      <c r="F244" s="31"/>
      <c r="G244" s="31"/>
    </row>
    <row r="245" spans="3:7" ht="11.25">
      <c r="C245" s="31"/>
      <c r="D245" s="31"/>
      <c r="E245" s="31"/>
      <c r="F245" s="31"/>
      <c r="G245" s="31"/>
    </row>
    <row r="246" spans="3:7" ht="11.25">
      <c r="C246" s="31"/>
      <c r="D246" s="31"/>
      <c r="E246" s="31"/>
      <c r="F246" s="31"/>
      <c r="G246" s="31"/>
    </row>
    <row r="247" spans="3:7" ht="11.25">
      <c r="C247" s="31"/>
      <c r="D247" s="31"/>
      <c r="E247" s="31"/>
      <c r="F247" s="31"/>
      <c r="G247" s="31"/>
    </row>
    <row r="248" spans="3:7" ht="11.25">
      <c r="C248" s="31"/>
      <c r="D248" s="31"/>
      <c r="E248" s="31"/>
      <c r="F248" s="31"/>
      <c r="G248" s="31"/>
    </row>
    <row r="249" spans="3:7" ht="11.25">
      <c r="C249" s="31"/>
      <c r="D249" s="31"/>
      <c r="E249" s="31"/>
      <c r="F249" s="31"/>
      <c r="G249" s="31"/>
    </row>
    <row r="250" spans="3:7" ht="11.25">
      <c r="C250" s="31"/>
      <c r="D250" s="31"/>
      <c r="E250" s="31"/>
      <c r="F250" s="31"/>
      <c r="G250" s="31"/>
    </row>
    <row r="251" spans="3:7" ht="11.25">
      <c r="C251" s="31"/>
      <c r="D251" s="31"/>
      <c r="E251" s="31"/>
      <c r="F251" s="31"/>
      <c r="G251" s="31"/>
    </row>
    <row r="252" spans="3:7" ht="11.25">
      <c r="C252" s="31"/>
      <c r="D252" s="31"/>
      <c r="E252" s="31"/>
      <c r="F252" s="31"/>
      <c r="G252" s="31"/>
    </row>
    <row r="253" spans="3:7" ht="11.25">
      <c r="C253" s="31"/>
      <c r="D253" s="31"/>
      <c r="E253" s="31"/>
      <c r="F253" s="31"/>
      <c r="G253" s="31"/>
    </row>
    <row r="254" spans="3:7" ht="11.25">
      <c r="C254" s="31"/>
      <c r="D254" s="31"/>
      <c r="E254" s="31"/>
      <c r="F254" s="31"/>
      <c r="G254" s="31"/>
    </row>
    <row r="255" spans="3:7" ht="11.25">
      <c r="C255" s="31"/>
      <c r="D255" s="31"/>
      <c r="E255" s="31"/>
      <c r="F255" s="31"/>
      <c r="G255" s="31"/>
    </row>
    <row r="256" spans="3:7" ht="11.25">
      <c r="C256" s="31"/>
      <c r="D256" s="31"/>
      <c r="E256" s="31"/>
      <c r="F256" s="31"/>
      <c r="G256" s="31"/>
    </row>
    <row r="257" spans="3:7" ht="11.25">
      <c r="C257" s="31"/>
      <c r="D257" s="31"/>
      <c r="E257" s="31"/>
      <c r="F257" s="31"/>
      <c r="G257" s="31"/>
    </row>
    <row r="258" spans="3:7" ht="11.25">
      <c r="C258" s="31"/>
      <c r="D258" s="31"/>
      <c r="E258" s="31"/>
      <c r="F258" s="31"/>
      <c r="G258" s="31"/>
    </row>
    <row r="259" spans="3:7" ht="11.25">
      <c r="C259" s="31"/>
      <c r="D259" s="31"/>
      <c r="E259" s="31"/>
      <c r="F259" s="31"/>
      <c r="G259" s="31"/>
    </row>
    <row r="260" spans="3:7" ht="11.25">
      <c r="C260" s="31"/>
      <c r="D260" s="31"/>
      <c r="E260" s="31"/>
      <c r="F260" s="31"/>
      <c r="G260" s="31"/>
    </row>
    <row r="261" spans="3:7" ht="11.25">
      <c r="C261" s="31"/>
      <c r="D261" s="31"/>
      <c r="E261" s="31"/>
      <c r="F261" s="31"/>
      <c r="G261" s="31"/>
    </row>
    <row r="262" spans="3:7" ht="11.25">
      <c r="C262" s="31"/>
      <c r="D262" s="31"/>
      <c r="E262" s="31"/>
      <c r="F262" s="31"/>
      <c r="G262" s="31"/>
    </row>
    <row r="263" spans="3:7" ht="11.25">
      <c r="C263" s="31"/>
      <c r="D263" s="31"/>
      <c r="E263" s="31"/>
      <c r="F263" s="31"/>
      <c r="G263" s="31"/>
    </row>
    <row r="264" spans="3:7" ht="11.25">
      <c r="C264" s="31"/>
      <c r="D264" s="31"/>
      <c r="E264" s="31"/>
      <c r="F264" s="31"/>
      <c r="G264" s="31"/>
    </row>
    <row r="265" spans="3:7" ht="11.25">
      <c r="C265" s="31"/>
      <c r="D265" s="31"/>
      <c r="E265" s="31"/>
      <c r="F265" s="31"/>
      <c r="G265" s="31"/>
    </row>
    <row r="266" spans="3:7" ht="11.25">
      <c r="C266" s="31"/>
      <c r="D266" s="31"/>
      <c r="E266" s="31"/>
      <c r="F266" s="31"/>
      <c r="G266" s="31"/>
    </row>
    <row r="267" spans="3:7" ht="11.25">
      <c r="C267" s="31"/>
      <c r="D267" s="31"/>
      <c r="E267" s="31"/>
      <c r="F267" s="31"/>
      <c r="G267" s="31"/>
    </row>
    <row r="268" spans="3:7" ht="11.25">
      <c r="C268" s="31"/>
      <c r="D268" s="31"/>
      <c r="E268" s="31"/>
      <c r="F268" s="31"/>
      <c r="G268" s="31"/>
    </row>
    <row r="269" spans="3:7" ht="11.25">
      <c r="C269" s="31"/>
      <c r="D269" s="31"/>
      <c r="E269" s="31"/>
      <c r="F269" s="31"/>
      <c r="G269" s="31"/>
    </row>
    <row r="270" spans="3:7" ht="11.25">
      <c r="C270" s="31"/>
      <c r="D270" s="31"/>
      <c r="E270" s="31"/>
      <c r="F270" s="31"/>
      <c r="G270" s="31"/>
    </row>
    <row r="271" spans="3:7" ht="11.25">
      <c r="C271" s="31"/>
      <c r="D271" s="31"/>
      <c r="E271" s="31"/>
      <c r="F271" s="31"/>
      <c r="G271" s="31"/>
    </row>
    <row r="272" spans="3:7" ht="11.25">
      <c r="C272" s="31"/>
      <c r="D272" s="31"/>
      <c r="E272" s="31"/>
      <c r="F272" s="31"/>
      <c r="G272" s="31"/>
    </row>
    <row r="273" spans="3:7" ht="11.25">
      <c r="C273" s="31"/>
      <c r="D273" s="31"/>
      <c r="E273" s="31"/>
      <c r="F273" s="31"/>
      <c r="G273" s="31"/>
    </row>
    <row r="274" spans="3:7" ht="11.25">
      <c r="C274" s="31"/>
      <c r="D274" s="31"/>
      <c r="E274" s="31"/>
      <c r="F274" s="31"/>
      <c r="G274" s="31"/>
    </row>
    <row r="275" spans="3:7" ht="11.25">
      <c r="C275" s="31"/>
      <c r="D275" s="31"/>
      <c r="E275" s="31"/>
      <c r="F275" s="31"/>
      <c r="G275" s="31"/>
    </row>
    <row r="276" spans="3:7" ht="11.25">
      <c r="C276" s="31"/>
      <c r="D276" s="31"/>
      <c r="E276" s="31"/>
      <c r="F276" s="31"/>
      <c r="G276" s="31"/>
    </row>
    <row r="277" spans="3:7" ht="11.25">
      <c r="C277" s="31"/>
      <c r="D277" s="31"/>
      <c r="E277" s="31"/>
      <c r="F277" s="31"/>
      <c r="G277" s="31"/>
    </row>
    <row r="278" spans="3:7" ht="11.25">
      <c r="C278" s="31"/>
      <c r="D278" s="31"/>
      <c r="E278" s="31"/>
      <c r="F278" s="31"/>
      <c r="G278" s="31"/>
    </row>
    <row r="279" spans="3:7" ht="11.25">
      <c r="C279" s="31"/>
      <c r="D279" s="31"/>
      <c r="E279" s="31"/>
      <c r="F279" s="31"/>
      <c r="G279" s="31"/>
    </row>
    <row r="280" spans="3:7" ht="11.25">
      <c r="C280" s="31"/>
      <c r="D280" s="31"/>
      <c r="E280" s="31"/>
      <c r="F280" s="31"/>
      <c r="G280" s="31"/>
    </row>
    <row r="281" spans="3:7" ht="11.25">
      <c r="C281" s="31"/>
      <c r="D281" s="31"/>
      <c r="E281" s="31"/>
      <c r="F281" s="31"/>
      <c r="G281" s="31"/>
    </row>
    <row r="282" spans="3:7" ht="11.25">
      <c r="C282" s="31"/>
      <c r="D282" s="31"/>
      <c r="E282" s="31"/>
      <c r="F282" s="31"/>
      <c r="G282" s="31"/>
    </row>
    <row r="283" spans="3:7" ht="11.25">
      <c r="C283" s="31"/>
      <c r="D283" s="31"/>
      <c r="E283" s="31"/>
      <c r="F283" s="31"/>
      <c r="G283" s="31"/>
    </row>
    <row r="284" spans="3:7" ht="11.25">
      <c r="C284" s="31"/>
      <c r="D284" s="31"/>
      <c r="E284" s="31"/>
      <c r="F284" s="31"/>
      <c r="G284" s="31"/>
    </row>
    <row r="285" spans="3:7" ht="11.25">
      <c r="C285" s="31"/>
      <c r="D285" s="31"/>
      <c r="E285" s="31"/>
      <c r="F285" s="31"/>
      <c r="G285" s="31"/>
    </row>
    <row r="286" spans="3:7" ht="11.25">
      <c r="C286" s="31"/>
      <c r="D286" s="31"/>
      <c r="E286" s="31"/>
      <c r="F286" s="31"/>
      <c r="G286" s="31"/>
    </row>
    <row r="287" spans="3:7" ht="11.25">
      <c r="C287" s="31"/>
      <c r="D287" s="31"/>
      <c r="E287" s="31"/>
      <c r="F287" s="31"/>
      <c r="G287" s="31"/>
    </row>
    <row r="288" spans="3:7" ht="11.25">
      <c r="C288" s="31"/>
      <c r="D288" s="31"/>
      <c r="E288" s="31"/>
      <c r="F288" s="31"/>
      <c r="G288" s="31"/>
    </row>
    <row r="289" spans="3:7" ht="11.25">
      <c r="C289" s="31"/>
      <c r="D289" s="31"/>
      <c r="E289" s="31"/>
      <c r="F289" s="31"/>
      <c r="G289" s="31"/>
    </row>
    <row r="290" spans="3:7" ht="11.25">
      <c r="C290" s="31"/>
      <c r="D290" s="31"/>
      <c r="E290" s="31"/>
      <c r="F290" s="31"/>
      <c r="G290" s="31"/>
    </row>
    <row r="291" spans="3:7" ht="11.25">
      <c r="C291" s="31"/>
      <c r="D291" s="31"/>
      <c r="E291" s="31"/>
      <c r="F291" s="31"/>
      <c r="G291" s="31"/>
    </row>
    <row r="292" spans="3:7" ht="11.25">
      <c r="C292" s="31"/>
      <c r="D292" s="31"/>
      <c r="E292" s="31"/>
      <c r="F292" s="31"/>
      <c r="G292" s="31"/>
    </row>
    <row r="293" spans="3:7" ht="11.25">
      <c r="C293" s="31"/>
      <c r="D293" s="31"/>
      <c r="E293" s="31"/>
      <c r="F293" s="31"/>
      <c r="G293" s="31"/>
    </row>
    <row r="294" spans="3:7" ht="11.25">
      <c r="C294" s="31"/>
      <c r="D294" s="31"/>
      <c r="E294" s="31"/>
      <c r="F294" s="31"/>
      <c r="G294" s="31"/>
    </row>
    <row r="295" spans="3:7" ht="11.25">
      <c r="C295" s="31"/>
      <c r="D295" s="31"/>
      <c r="E295" s="31"/>
      <c r="F295" s="31"/>
      <c r="G295" s="31"/>
    </row>
    <row r="296" spans="3:7" ht="11.25">
      <c r="C296" s="31"/>
      <c r="D296" s="31"/>
      <c r="E296" s="31"/>
      <c r="F296" s="31"/>
      <c r="G296" s="31"/>
    </row>
    <row r="297" spans="3:7" ht="11.25">
      <c r="C297" s="31"/>
      <c r="D297" s="31"/>
      <c r="E297" s="31"/>
      <c r="F297" s="31"/>
      <c r="G297" s="31"/>
    </row>
    <row r="298" spans="3:7" ht="11.25">
      <c r="C298" s="31"/>
      <c r="D298" s="31"/>
      <c r="E298" s="31"/>
      <c r="F298" s="31"/>
      <c r="G298" s="31"/>
    </row>
    <row r="299" spans="3:7" ht="11.25">
      <c r="C299" s="31"/>
      <c r="D299" s="31"/>
      <c r="E299" s="31"/>
      <c r="F299" s="31"/>
      <c r="G299" s="31"/>
    </row>
    <row r="300" spans="3:7" ht="11.25">
      <c r="C300" s="31"/>
      <c r="D300" s="31"/>
      <c r="E300" s="31"/>
      <c r="F300" s="31"/>
      <c r="G300" s="31"/>
    </row>
    <row r="301" spans="3:7" ht="11.25">
      <c r="C301" s="31"/>
      <c r="D301" s="31"/>
      <c r="E301" s="31"/>
      <c r="F301" s="31"/>
      <c r="G301" s="31"/>
    </row>
    <row r="302" spans="3:7" ht="11.25">
      <c r="C302" s="31"/>
      <c r="D302" s="31"/>
      <c r="E302" s="31"/>
      <c r="F302" s="31"/>
      <c r="G302" s="31"/>
    </row>
    <row r="303" spans="3:7" ht="11.25">
      <c r="C303" s="31"/>
      <c r="D303" s="31"/>
      <c r="E303" s="31"/>
      <c r="F303" s="31"/>
      <c r="G303" s="31"/>
    </row>
    <row r="304" spans="3:7" ht="11.25">
      <c r="C304" s="31"/>
      <c r="D304" s="31"/>
      <c r="E304" s="31"/>
      <c r="F304" s="31"/>
      <c r="G304" s="31"/>
    </row>
    <row r="305" spans="3:7" ht="11.25">
      <c r="C305" s="31"/>
      <c r="D305" s="31"/>
      <c r="E305" s="31"/>
      <c r="F305" s="31"/>
      <c r="G305" s="31"/>
    </row>
    <row r="306" spans="3:7" ht="11.25">
      <c r="C306" s="31"/>
      <c r="D306" s="31"/>
      <c r="E306" s="31"/>
      <c r="F306" s="31"/>
      <c r="G306" s="31"/>
    </row>
    <row r="307" spans="3:7" ht="11.25">
      <c r="C307" s="31"/>
      <c r="D307" s="31"/>
      <c r="E307" s="31"/>
      <c r="F307" s="31"/>
      <c r="G307" s="31"/>
    </row>
    <row r="308" spans="3:7" ht="11.25">
      <c r="C308" s="31"/>
      <c r="D308" s="31"/>
      <c r="E308" s="31"/>
      <c r="F308" s="31"/>
      <c r="G308" s="31"/>
    </row>
    <row r="309" spans="3:7" ht="11.25">
      <c r="C309" s="31"/>
      <c r="D309" s="31"/>
      <c r="E309" s="31"/>
      <c r="F309" s="31"/>
      <c r="G309" s="31"/>
    </row>
    <row r="310" spans="3:7" ht="11.25">
      <c r="C310" s="31"/>
      <c r="D310" s="31"/>
      <c r="E310" s="31"/>
      <c r="F310" s="31"/>
      <c r="G310" s="31"/>
    </row>
    <row r="311" spans="3:7" ht="11.25">
      <c r="C311" s="31"/>
      <c r="D311" s="31"/>
      <c r="E311" s="31"/>
      <c r="F311" s="31"/>
      <c r="G311" s="31"/>
    </row>
    <row r="312" spans="3:7" ht="11.25">
      <c r="C312" s="31"/>
      <c r="D312" s="31"/>
      <c r="E312" s="31"/>
      <c r="F312" s="31"/>
      <c r="G312" s="31"/>
    </row>
    <row r="313" spans="3:7" ht="11.25">
      <c r="C313" s="31"/>
      <c r="D313" s="31"/>
      <c r="E313" s="31"/>
      <c r="F313" s="31"/>
      <c r="G313" s="31"/>
    </row>
    <row r="314" spans="3:7" ht="11.25">
      <c r="C314" s="31"/>
      <c r="D314" s="31"/>
      <c r="E314" s="31"/>
      <c r="F314" s="31"/>
      <c r="G314" s="31"/>
    </row>
    <row r="315" spans="3:7" ht="11.25">
      <c r="C315" s="31"/>
      <c r="D315" s="31"/>
      <c r="E315" s="31"/>
      <c r="F315" s="31"/>
      <c r="G315" s="31"/>
    </row>
    <row r="316" spans="3:7" ht="11.25">
      <c r="C316" s="31"/>
      <c r="D316" s="31"/>
      <c r="E316" s="31"/>
      <c r="F316" s="31"/>
      <c r="G316" s="31"/>
    </row>
    <row r="317" spans="3:7" ht="11.25">
      <c r="C317" s="31"/>
      <c r="D317" s="31"/>
      <c r="E317" s="31"/>
      <c r="F317" s="31"/>
      <c r="G317" s="31"/>
    </row>
    <row r="318" spans="3:7" ht="11.25">
      <c r="C318" s="31"/>
      <c r="D318" s="31"/>
      <c r="E318" s="31"/>
      <c r="F318" s="31"/>
      <c r="G318" s="31"/>
    </row>
    <row r="319" spans="3:7" ht="11.25">
      <c r="C319" s="31"/>
      <c r="D319" s="31"/>
      <c r="E319" s="31"/>
      <c r="F319" s="31"/>
      <c r="G319" s="31"/>
    </row>
    <row r="320" spans="3:7" ht="11.25">
      <c r="C320" s="31"/>
      <c r="D320" s="31"/>
      <c r="E320" s="31"/>
      <c r="F320" s="31"/>
      <c r="G320" s="31"/>
    </row>
    <row r="321" spans="3:7" ht="11.25">
      <c r="C321" s="31"/>
      <c r="D321" s="31"/>
      <c r="E321" s="31"/>
      <c r="F321" s="31"/>
      <c r="G321" s="31"/>
    </row>
    <row r="322" spans="3:7" ht="11.25">
      <c r="C322" s="31"/>
      <c r="D322" s="31"/>
      <c r="E322" s="31"/>
      <c r="F322" s="31"/>
      <c r="G322" s="31"/>
    </row>
    <row r="323" spans="3:7" ht="11.25">
      <c r="C323" s="31"/>
      <c r="D323" s="31"/>
      <c r="E323" s="31"/>
      <c r="F323" s="31"/>
      <c r="G323" s="31"/>
    </row>
    <row r="324" spans="3:7" ht="11.25">
      <c r="C324" s="31"/>
      <c r="D324" s="31"/>
      <c r="E324" s="31"/>
      <c r="F324" s="31"/>
      <c r="G324" s="31"/>
    </row>
    <row r="325" spans="3:7" ht="11.25">
      <c r="C325" s="31"/>
      <c r="D325" s="31"/>
      <c r="E325" s="31"/>
      <c r="F325" s="31"/>
      <c r="G325" s="31"/>
    </row>
    <row r="326" spans="3:7" ht="11.25">
      <c r="C326" s="31"/>
      <c r="D326" s="31"/>
      <c r="E326" s="31"/>
      <c r="F326" s="31"/>
      <c r="G326" s="31"/>
    </row>
    <row r="327" spans="3:7" ht="11.25">
      <c r="C327" s="31"/>
      <c r="D327" s="31"/>
      <c r="E327" s="31"/>
      <c r="F327" s="31"/>
      <c r="G327" s="31"/>
    </row>
    <row r="328" spans="3:7" ht="11.25">
      <c r="C328" s="31"/>
      <c r="D328" s="31"/>
      <c r="E328" s="31"/>
      <c r="F328" s="31"/>
      <c r="G328" s="31"/>
    </row>
    <row r="329" spans="3:7" ht="11.25">
      <c r="C329" s="31"/>
      <c r="D329" s="31"/>
      <c r="E329" s="31"/>
      <c r="F329" s="31"/>
      <c r="G329" s="31"/>
    </row>
    <row r="330" spans="3:7" ht="11.25">
      <c r="C330" s="31"/>
      <c r="D330" s="31"/>
      <c r="E330" s="31"/>
      <c r="F330" s="31"/>
      <c r="G330" s="31"/>
    </row>
    <row r="331" spans="3:7" ht="11.25">
      <c r="C331" s="31"/>
      <c r="D331" s="31"/>
      <c r="E331" s="31"/>
      <c r="F331" s="31"/>
      <c r="G331" s="31"/>
    </row>
    <row r="332" spans="3:7" ht="11.25">
      <c r="C332" s="31"/>
      <c r="D332" s="31"/>
      <c r="E332" s="31"/>
      <c r="F332" s="31"/>
      <c r="G332" s="31"/>
    </row>
    <row r="333" spans="3:7" ht="11.25">
      <c r="C333" s="31"/>
      <c r="D333" s="31"/>
      <c r="E333" s="31"/>
      <c r="F333" s="31"/>
      <c r="G333" s="31"/>
    </row>
    <row r="334" spans="3:7" ht="11.25">
      <c r="C334" s="31"/>
      <c r="D334" s="31"/>
      <c r="E334" s="31"/>
      <c r="F334" s="31"/>
      <c r="G334" s="31"/>
    </row>
    <row r="335" spans="3:7" ht="11.25">
      <c r="C335" s="31"/>
      <c r="D335" s="31"/>
      <c r="E335" s="31"/>
      <c r="F335" s="31"/>
      <c r="G335" s="31"/>
    </row>
    <row r="336" spans="3:7" ht="11.25">
      <c r="C336" s="31"/>
      <c r="D336" s="31"/>
      <c r="E336" s="31"/>
      <c r="F336" s="31"/>
      <c r="G336" s="31"/>
    </row>
    <row r="337" spans="3:7" ht="11.25">
      <c r="C337" s="31"/>
      <c r="D337" s="31"/>
      <c r="E337" s="31"/>
      <c r="F337" s="31"/>
      <c r="G337" s="31"/>
    </row>
    <row r="338" spans="3:7" ht="11.25">
      <c r="C338" s="31"/>
      <c r="D338" s="31"/>
      <c r="E338" s="31"/>
      <c r="F338" s="31"/>
      <c r="G338" s="31"/>
    </row>
    <row r="339" spans="3:7" ht="11.25">
      <c r="C339" s="31"/>
      <c r="D339" s="31"/>
      <c r="E339" s="31"/>
      <c r="F339" s="31"/>
      <c r="G339" s="31"/>
    </row>
    <row r="340" spans="3:7" ht="11.25">
      <c r="C340" s="31"/>
      <c r="D340" s="31"/>
      <c r="E340" s="31"/>
      <c r="F340" s="31"/>
      <c r="G340" s="31"/>
    </row>
    <row r="341" spans="3:7" ht="11.25">
      <c r="C341" s="31"/>
      <c r="D341" s="31"/>
      <c r="E341" s="31"/>
      <c r="F341" s="31"/>
      <c r="G341" s="31"/>
    </row>
    <row r="342" spans="3:7" ht="11.25">
      <c r="C342" s="31"/>
      <c r="D342" s="31"/>
      <c r="E342" s="31"/>
      <c r="F342" s="31"/>
      <c r="G342" s="31"/>
    </row>
    <row r="343" spans="3:7" ht="11.25">
      <c r="C343" s="31"/>
      <c r="D343" s="31"/>
      <c r="E343" s="31"/>
      <c r="F343" s="31"/>
      <c r="G343" s="31"/>
    </row>
    <row r="344" spans="3:7" ht="11.25">
      <c r="C344" s="31"/>
      <c r="D344" s="31"/>
      <c r="E344" s="31"/>
      <c r="F344" s="31"/>
      <c r="G344" s="31"/>
    </row>
    <row r="345" spans="3:7" ht="11.25">
      <c r="C345" s="31"/>
      <c r="D345" s="31"/>
      <c r="E345" s="31"/>
      <c r="F345" s="31"/>
      <c r="G345" s="31"/>
    </row>
    <row r="346" spans="3:7" ht="11.25">
      <c r="C346" s="31"/>
      <c r="D346" s="31"/>
      <c r="E346" s="31"/>
      <c r="F346" s="31"/>
      <c r="G346" s="31"/>
    </row>
    <row r="347" spans="3:7" ht="11.25">
      <c r="C347" s="31"/>
      <c r="D347" s="31"/>
      <c r="E347" s="31"/>
      <c r="F347" s="31"/>
      <c r="G347" s="31"/>
    </row>
    <row r="348" spans="3:7" ht="11.25">
      <c r="C348" s="31"/>
      <c r="D348" s="31"/>
      <c r="E348" s="31"/>
      <c r="F348" s="31"/>
      <c r="G348" s="31"/>
    </row>
    <row r="349" spans="3:7" ht="11.25">
      <c r="C349" s="31"/>
      <c r="D349" s="31"/>
      <c r="E349" s="31"/>
      <c r="F349" s="31"/>
      <c r="G349" s="31"/>
    </row>
    <row r="350" spans="3:7" ht="11.25">
      <c r="C350" s="31"/>
      <c r="D350" s="31"/>
      <c r="E350" s="31"/>
      <c r="F350" s="31"/>
      <c r="G350" s="31"/>
    </row>
    <row r="351" spans="3:7" ht="11.25">
      <c r="C351" s="31"/>
      <c r="D351" s="31"/>
      <c r="E351" s="31"/>
      <c r="F351" s="31"/>
      <c r="G351" s="31"/>
    </row>
    <row r="352" spans="3:7" ht="11.25">
      <c r="C352" s="31"/>
      <c r="D352" s="31"/>
      <c r="E352" s="31"/>
      <c r="F352" s="31"/>
      <c r="G352" s="31"/>
    </row>
    <row r="353" spans="3:7" ht="11.25">
      <c r="C353" s="31"/>
      <c r="D353" s="31"/>
      <c r="E353" s="31"/>
      <c r="F353" s="31"/>
      <c r="G353" s="31"/>
    </row>
    <row r="354" spans="3:7" ht="11.25">
      <c r="C354" s="31"/>
      <c r="D354" s="31"/>
      <c r="E354" s="31"/>
      <c r="F354" s="31"/>
      <c r="G354" s="31"/>
    </row>
    <row r="355" spans="3:7" ht="11.25">
      <c r="C355" s="31"/>
      <c r="D355" s="31"/>
      <c r="E355" s="31"/>
      <c r="F355" s="31"/>
      <c r="G355" s="31"/>
    </row>
    <row r="356" spans="3:7" ht="11.25">
      <c r="C356" s="31"/>
      <c r="D356" s="31"/>
      <c r="E356" s="31"/>
      <c r="F356" s="31"/>
      <c r="G356" s="31"/>
    </row>
    <row r="357" spans="3:7" ht="11.25">
      <c r="C357" s="31"/>
      <c r="D357" s="31"/>
      <c r="E357" s="31"/>
      <c r="F357" s="31"/>
      <c r="G357" s="31"/>
    </row>
    <row r="358" spans="3:7" ht="11.25">
      <c r="C358" s="31"/>
      <c r="D358" s="31"/>
      <c r="E358" s="31"/>
      <c r="F358" s="31"/>
      <c r="G358" s="31"/>
    </row>
    <row r="359" spans="3:7" ht="11.25">
      <c r="C359" s="31"/>
      <c r="D359" s="31"/>
      <c r="E359" s="31"/>
      <c r="F359" s="31"/>
      <c r="G359" s="31"/>
    </row>
    <row r="360" spans="3:7" ht="11.25">
      <c r="C360" s="31"/>
      <c r="D360" s="31"/>
      <c r="E360" s="31"/>
      <c r="F360" s="31"/>
      <c r="G360" s="31"/>
    </row>
    <row r="361" spans="3:7" ht="11.25">
      <c r="C361" s="31"/>
      <c r="D361" s="31"/>
      <c r="E361" s="31"/>
      <c r="F361" s="31"/>
      <c r="G361" s="31"/>
    </row>
    <row r="362" spans="3:7" ht="11.25">
      <c r="C362" s="31"/>
      <c r="D362" s="31"/>
      <c r="E362" s="31"/>
      <c r="F362" s="31"/>
      <c r="G362" s="31"/>
    </row>
    <row r="363" spans="3:7" ht="11.25">
      <c r="C363" s="31"/>
      <c r="D363" s="31"/>
      <c r="E363" s="31"/>
      <c r="F363" s="31"/>
      <c r="G363" s="31"/>
    </row>
    <row r="364" spans="3:7" ht="11.25">
      <c r="C364" s="31"/>
      <c r="D364" s="31"/>
      <c r="E364" s="31"/>
      <c r="F364" s="31"/>
      <c r="G364" s="31"/>
    </row>
    <row r="365" spans="3:7" ht="11.25">
      <c r="C365" s="31"/>
      <c r="D365" s="31"/>
      <c r="E365" s="31"/>
      <c r="F365" s="31"/>
      <c r="G365" s="31"/>
    </row>
    <row r="366" spans="3:7" ht="11.25">
      <c r="C366" s="31"/>
      <c r="D366" s="31"/>
      <c r="E366" s="31"/>
      <c r="F366" s="31"/>
      <c r="G366" s="31"/>
    </row>
    <row r="367" spans="3:7" ht="11.25">
      <c r="C367" s="31"/>
      <c r="D367" s="31"/>
      <c r="E367" s="31"/>
      <c r="F367" s="31"/>
      <c r="G367" s="31"/>
    </row>
    <row r="368" spans="3:7" ht="11.25">
      <c r="C368" s="31"/>
      <c r="D368" s="31"/>
      <c r="E368" s="31"/>
      <c r="F368" s="31"/>
      <c r="G368" s="31"/>
    </row>
    <row r="369" spans="3:7" ht="11.25">
      <c r="C369" s="31"/>
      <c r="D369" s="31"/>
      <c r="E369" s="31"/>
      <c r="F369" s="31"/>
      <c r="G369" s="31"/>
    </row>
    <row r="370" spans="3:7" ht="11.25">
      <c r="C370" s="31"/>
      <c r="D370" s="31"/>
      <c r="E370" s="31"/>
      <c r="F370" s="31"/>
      <c r="G370" s="31"/>
    </row>
    <row r="371" spans="3:7" ht="11.25">
      <c r="C371" s="31"/>
      <c r="D371" s="31"/>
      <c r="E371" s="31"/>
      <c r="F371" s="31"/>
      <c r="G371" s="31"/>
    </row>
    <row r="372" spans="3:7" ht="11.25">
      <c r="C372" s="31"/>
      <c r="D372" s="31"/>
      <c r="E372" s="31"/>
      <c r="F372" s="31"/>
      <c r="G372" s="31"/>
    </row>
    <row r="373" spans="3:7" ht="11.25">
      <c r="C373" s="31"/>
      <c r="D373" s="31"/>
      <c r="E373" s="31"/>
      <c r="F373" s="31"/>
      <c r="G373" s="31"/>
    </row>
    <row r="374" spans="3:7" ht="11.25">
      <c r="C374" s="31"/>
      <c r="D374" s="31"/>
      <c r="E374" s="31"/>
      <c r="F374" s="31"/>
      <c r="G374" s="31"/>
    </row>
    <row r="375" spans="3:7" ht="11.25">
      <c r="C375" s="31"/>
      <c r="D375" s="31"/>
      <c r="E375" s="31"/>
      <c r="F375" s="31"/>
      <c r="G375" s="31"/>
    </row>
    <row r="376" spans="3:7" ht="11.25">
      <c r="C376" s="31"/>
      <c r="D376" s="31"/>
      <c r="E376" s="31"/>
      <c r="F376" s="31"/>
      <c r="G376" s="31"/>
    </row>
    <row r="377" spans="3:7" ht="11.25">
      <c r="C377" s="31"/>
      <c r="D377" s="31"/>
      <c r="E377" s="31"/>
      <c r="F377" s="31"/>
      <c r="G377" s="31"/>
    </row>
    <row r="378" spans="3:7" ht="11.25">
      <c r="C378" s="31"/>
      <c r="D378" s="31"/>
      <c r="E378" s="31"/>
      <c r="F378" s="31"/>
      <c r="G378" s="31"/>
    </row>
    <row r="379" spans="3:7" ht="11.25">
      <c r="C379" s="31"/>
      <c r="D379" s="31"/>
      <c r="E379" s="31"/>
      <c r="F379" s="31"/>
      <c r="G379" s="31"/>
    </row>
    <row r="380" spans="3:7" ht="11.25">
      <c r="C380" s="31"/>
      <c r="D380" s="31"/>
      <c r="E380" s="31"/>
      <c r="F380" s="31"/>
      <c r="G380" s="31"/>
    </row>
    <row r="381" spans="3:7" ht="11.25">
      <c r="C381" s="31"/>
      <c r="D381" s="31"/>
      <c r="E381" s="31"/>
      <c r="F381" s="31"/>
      <c r="G381" s="31"/>
    </row>
    <row r="382" spans="3:7" ht="11.25">
      <c r="C382" s="31"/>
      <c r="D382" s="31"/>
      <c r="E382" s="31"/>
      <c r="F382" s="31"/>
      <c r="G382" s="31"/>
    </row>
    <row r="383" spans="3:7" ht="11.25">
      <c r="C383" s="31"/>
      <c r="D383" s="31"/>
      <c r="E383" s="31"/>
      <c r="F383" s="31"/>
      <c r="G383" s="31"/>
    </row>
    <row r="384" spans="3:7" ht="11.25">
      <c r="C384" s="31"/>
      <c r="D384" s="31"/>
      <c r="E384" s="31"/>
      <c r="F384" s="31"/>
      <c r="G384" s="31"/>
    </row>
    <row r="385" spans="3:7" ht="11.25">
      <c r="C385" s="31"/>
      <c r="D385" s="31"/>
      <c r="E385" s="31"/>
      <c r="F385" s="31"/>
      <c r="G385" s="31"/>
    </row>
    <row r="386" spans="3:7" ht="11.25">
      <c r="C386" s="31"/>
      <c r="D386" s="31"/>
      <c r="E386" s="31"/>
      <c r="F386" s="31"/>
      <c r="G386" s="31"/>
    </row>
    <row r="387" spans="3:7" ht="11.25">
      <c r="C387" s="31"/>
      <c r="D387" s="31"/>
      <c r="E387" s="31"/>
      <c r="F387" s="31"/>
      <c r="G387" s="31"/>
    </row>
    <row r="388" spans="3:7" ht="11.25">
      <c r="C388" s="31"/>
      <c r="D388" s="31"/>
      <c r="E388" s="31"/>
      <c r="F388" s="31"/>
      <c r="G388" s="31"/>
    </row>
    <row r="389" spans="3:7" ht="11.25">
      <c r="C389" s="31"/>
      <c r="D389" s="31"/>
      <c r="E389" s="31"/>
      <c r="F389" s="31"/>
      <c r="G389" s="31"/>
    </row>
    <row r="390" spans="3:7" ht="11.25">
      <c r="C390" s="31"/>
      <c r="D390" s="31"/>
      <c r="E390" s="31"/>
      <c r="F390" s="31"/>
      <c r="G390" s="31"/>
    </row>
  </sheetData>
  <sheetProtection password="DC91" sheet="1" selectLockedCells="1"/>
  <mergeCells count="42">
    <mergeCell ref="B130:E130"/>
    <mergeCell ref="C1:G1"/>
    <mergeCell ref="C2:G2"/>
    <mergeCell ref="E100:G100"/>
    <mergeCell ref="D90:D99"/>
    <mergeCell ref="E7:G7"/>
    <mergeCell ref="A124:E124"/>
    <mergeCell ref="E54:G54"/>
    <mergeCell ref="D55:D87"/>
    <mergeCell ref="F5:F6"/>
    <mergeCell ref="D8:D11"/>
    <mergeCell ref="B5:B6"/>
    <mergeCell ref="C5:C6"/>
    <mergeCell ref="E101:G101"/>
    <mergeCell ref="D102:D121"/>
    <mergeCell ref="B26:B52"/>
    <mergeCell ref="B54:B87"/>
    <mergeCell ref="B126:E126"/>
    <mergeCell ref="B128:E128"/>
    <mergeCell ref="E122:G122"/>
    <mergeCell ref="E12:G12"/>
    <mergeCell ref="E25:G25"/>
    <mergeCell ref="B101:B121"/>
    <mergeCell ref="B89:B99"/>
    <mergeCell ref="E26:G26"/>
    <mergeCell ref="B13:B24"/>
    <mergeCell ref="E4:G4"/>
    <mergeCell ref="E5:E6"/>
    <mergeCell ref="G5:G6"/>
    <mergeCell ref="E88:G88"/>
    <mergeCell ref="E89:G89"/>
    <mergeCell ref="E13:G13"/>
    <mergeCell ref="B3:G3"/>
    <mergeCell ref="A9:A11"/>
    <mergeCell ref="D14:D24"/>
    <mergeCell ref="D27:D52"/>
    <mergeCell ref="E53:G53"/>
    <mergeCell ref="B7:B11"/>
    <mergeCell ref="A4:A5"/>
    <mergeCell ref="A35:A121"/>
    <mergeCell ref="D5:D6"/>
    <mergeCell ref="B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9"/>
  <sheetViews>
    <sheetView zoomScalePageLayoutView="0" workbookViewId="0" topLeftCell="A37">
      <selection activeCell="B129" sqref="B129:E129"/>
    </sheetView>
  </sheetViews>
  <sheetFormatPr defaultColWidth="9.140625" defaultRowHeight="12.75"/>
  <cols>
    <col min="1" max="1" width="23.7109375" style="31" customWidth="1"/>
    <col min="2" max="2" width="30.00390625" style="31" customWidth="1"/>
    <col min="3" max="3" width="30.57421875" style="34" customWidth="1"/>
    <col min="4" max="4" width="14.28125" style="34" customWidth="1"/>
    <col min="5" max="5" width="11.140625" style="34" customWidth="1"/>
    <col min="6" max="6" width="10.28125" style="34" customWidth="1"/>
    <col min="7" max="7" width="9.7109375" style="34" customWidth="1"/>
    <col min="8" max="16384" width="9.140625" style="31" customWidth="1"/>
  </cols>
  <sheetData>
    <row r="1" spans="1:7" ht="28.5" customHeight="1" thickBot="1">
      <c r="A1" s="321" t="s">
        <v>421</v>
      </c>
      <c r="B1" s="319" t="s">
        <v>421</v>
      </c>
      <c r="C1" s="454" t="s">
        <v>73</v>
      </c>
      <c r="D1" s="455"/>
      <c r="E1" s="455"/>
      <c r="F1" s="455"/>
      <c r="G1" s="456"/>
    </row>
    <row r="2" spans="1:7" ht="21" customHeight="1" thickBot="1">
      <c r="A2" s="153" t="s">
        <v>32</v>
      </c>
      <c r="B2" s="322" t="s">
        <v>32</v>
      </c>
      <c r="C2" s="454" t="s">
        <v>112</v>
      </c>
      <c r="D2" s="455"/>
      <c r="E2" s="455"/>
      <c r="F2" s="455"/>
      <c r="G2" s="456"/>
    </row>
    <row r="3" spans="1:7" ht="21" customHeight="1" thickBot="1">
      <c r="A3" s="321" t="s">
        <v>23</v>
      </c>
      <c r="B3" s="320" t="s">
        <v>23</v>
      </c>
      <c r="C3" s="387"/>
      <c r="D3" s="388"/>
      <c r="E3" s="388"/>
      <c r="F3" s="388"/>
      <c r="G3" s="389"/>
    </row>
    <row r="4" spans="1:9" s="28" customFormat="1" ht="20.25" customHeight="1" thickBot="1">
      <c r="A4" s="364" t="s">
        <v>20</v>
      </c>
      <c r="B4" s="417"/>
      <c r="C4" s="418"/>
      <c r="D4" s="104"/>
      <c r="E4" s="457" t="s">
        <v>2</v>
      </c>
      <c r="F4" s="457"/>
      <c r="G4" s="458"/>
      <c r="H4" s="27"/>
      <c r="I4" s="27"/>
    </row>
    <row r="5" spans="1:9" s="32" customFormat="1" ht="36" customHeight="1" thickBot="1">
      <c r="A5" s="365"/>
      <c r="B5" s="364" t="s">
        <v>202</v>
      </c>
      <c r="C5" s="356" t="s">
        <v>21</v>
      </c>
      <c r="D5" s="415" t="s">
        <v>99</v>
      </c>
      <c r="E5" s="462" t="s">
        <v>417</v>
      </c>
      <c r="F5" s="463"/>
      <c r="G5" s="464"/>
      <c r="H5" s="27"/>
      <c r="I5" s="27"/>
    </row>
    <row r="6" spans="1:9" s="32" customFormat="1" ht="33.75" customHeight="1" thickBot="1">
      <c r="A6" s="328"/>
      <c r="B6" s="435"/>
      <c r="C6" s="436"/>
      <c r="D6" s="416"/>
      <c r="E6" s="465"/>
      <c r="F6" s="466"/>
      <c r="G6" s="467"/>
      <c r="H6" s="27"/>
      <c r="I6" s="27"/>
    </row>
    <row r="7" spans="1:9" s="32" customFormat="1" ht="24.75" customHeight="1">
      <c r="A7" s="328"/>
      <c r="B7" s="368" t="s">
        <v>251</v>
      </c>
      <c r="C7" s="51" t="s">
        <v>117</v>
      </c>
      <c r="D7" s="93"/>
      <c r="E7" s="437"/>
      <c r="F7" s="438"/>
      <c r="G7" s="439"/>
      <c r="H7" s="27"/>
      <c r="I7" s="27"/>
    </row>
    <row r="8" spans="1:9" s="32" customFormat="1" ht="19.5" customHeight="1">
      <c r="A8" s="328"/>
      <c r="B8" s="369"/>
      <c r="C8" s="52" t="s">
        <v>113</v>
      </c>
      <c r="D8" s="409" t="s">
        <v>103</v>
      </c>
      <c r="E8" s="448"/>
      <c r="F8" s="449"/>
      <c r="G8" s="450"/>
      <c r="H8" s="27"/>
      <c r="I8" s="27"/>
    </row>
    <row r="9" spans="1:9" s="32" customFormat="1" ht="19.5" customHeight="1">
      <c r="A9" s="361"/>
      <c r="B9" s="369"/>
      <c r="C9" s="52" t="s">
        <v>114</v>
      </c>
      <c r="D9" s="410"/>
      <c r="E9" s="448"/>
      <c r="F9" s="449"/>
      <c r="G9" s="450"/>
      <c r="H9" s="27"/>
      <c r="I9" s="27"/>
    </row>
    <row r="10" spans="1:9" s="32" customFormat="1" ht="19.5" customHeight="1">
      <c r="A10" s="361"/>
      <c r="B10" s="369"/>
      <c r="C10" s="84" t="s">
        <v>115</v>
      </c>
      <c r="D10" s="410"/>
      <c r="E10" s="448"/>
      <c r="F10" s="449"/>
      <c r="G10" s="450"/>
      <c r="H10" s="27"/>
      <c r="I10" s="27"/>
    </row>
    <row r="11" spans="1:9" s="32" customFormat="1" ht="19.5" customHeight="1" thickBot="1">
      <c r="A11" s="362"/>
      <c r="B11" s="370"/>
      <c r="C11" s="82" t="s">
        <v>116</v>
      </c>
      <c r="D11" s="434"/>
      <c r="E11" s="448"/>
      <c r="F11" s="449"/>
      <c r="G11" s="450"/>
      <c r="H11" s="27"/>
      <c r="I11" s="27"/>
    </row>
    <row r="12" spans="1:9" s="26" customFormat="1" ht="15.75" thickBot="1">
      <c r="A12" s="329"/>
      <c r="B12" s="97" t="s">
        <v>65</v>
      </c>
      <c r="C12" s="101"/>
      <c r="D12" s="101"/>
      <c r="E12" s="412"/>
      <c r="F12" s="413"/>
      <c r="G12" s="414"/>
      <c r="H12" s="27"/>
      <c r="I12" s="27"/>
    </row>
    <row r="13" spans="1:9" s="32" customFormat="1" ht="18" customHeight="1">
      <c r="A13" s="329"/>
      <c r="B13" s="368" t="s">
        <v>248</v>
      </c>
      <c r="C13" s="51" t="s">
        <v>117</v>
      </c>
      <c r="D13" s="95"/>
      <c r="E13" s="431" t="s">
        <v>93</v>
      </c>
      <c r="F13" s="432"/>
      <c r="G13" s="433"/>
      <c r="H13" s="27"/>
      <c r="I13" s="27"/>
    </row>
    <row r="14" spans="1:9" s="32" customFormat="1" ht="19.5" customHeight="1">
      <c r="A14" s="329"/>
      <c r="B14" s="369"/>
      <c r="C14" s="52" t="s">
        <v>118</v>
      </c>
      <c r="D14" s="409" t="s">
        <v>103</v>
      </c>
      <c r="E14" s="451">
        <v>128949</v>
      </c>
      <c r="F14" s="452"/>
      <c r="G14" s="453"/>
      <c r="H14" s="27"/>
      <c r="I14" s="27"/>
    </row>
    <row r="15" spans="1:9" s="32" customFormat="1" ht="19.5" customHeight="1">
      <c r="A15" s="329"/>
      <c r="B15" s="369"/>
      <c r="C15" s="52" t="s">
        <v>119</v>
      </c>
      <c r="D15" s="410"/>
      <c r="E15" s="448"/>
      <c r="F15" s="449"/>
      <c r="G15" s="450"/>
      <c r="H15" s="27"/>
      <c r="I15" s="27"/>
    </row>
    <row r="16" spans="1:9" s="32" customFormat="1" ht="19.5" customHeight="1">
      <c r="A16" s="329"/>
      <c r="B16" s="369"/>
      <c r="C16" s="84" t="s">
        <v>120</v>
      </c>
      <c r="D16" s="410"/>
      <c r="E16" s="448"/>
      <c r="F16" s="449"/>
      <c r="G16" s="450"/>
      <c r="H16" s="27"/>
      <c r="I16" s="27"/>
    </row>
    <row r="17" spans="1:9" s="32" customFormat="1" ht="21.75" customHeight="1">
      <c r="A17" s="329"/>
      <c r="B17" s="369"/>
      <c r="C17" s="52" t="s">
        <v>121</v>
      </c>
      <c r="D17" s="410"/>
      <c r="E17" s="448"/>
      <c r="F17" s="449"/>
      <c r="G17" s="450"/>
      <c r="H17" s="27"/>
      <c r="I17" s="27"/>
    </row>
    <row r="18" spans="1:9" s="32" customFormat="1" ht="19.5" customHeight="1">
      <c r="A18" s="329"/>
      <c r="B18" s="369"/>
      <c r="C18" s="52" t="s">
        <v>122</v>
      </c>
      <c r="D18" s="410"/>
      <c r="E18" s="448"/>
      <c r="F18" s="449"/>
      <c r="G18" s="450"/>
      <c r="H18" s="27"/>
      <c r="I18" s="27"/>
    </row>
    <row r="19" spans="1:9" s="32" customFormat="1" ht="19.5" customHeight="1">
      <c r="A19" s="329"/>
      <c r="B19" s="369"/>
      <c r="C19" s="52" t="s">
        <v>123</v>
      </c>
      <c r="D19" s="410"/>
      <c r="E19" s="448"/>
      <c r="F19" s="449"/>
      <c r="G19" s="450"/>
      <c r="H19" s="27"/>
      <c r="I19" s="27"/>
    </row>
    <row r="20" spans="1:9" s="32" customFormat="1" ht="19.5" customHeight="1">
      <c r="A20" s="329"/>
      <c r="B20" s="369"/>
      <c r="C20" s="52" t="s">
        <v>124</v>
      </c>
      <c r="D20" s="410"/>
      <c r="E20" s="448"/>
      <c r="F20" s="449"/>
      <c r="G20" s="450"/>
      <c r="H20" s="27"/>
      <c r="I20" s="27"/>
    </row>
    <row r="21" spans="1:9" s="32" customFormat="1" ht="19.5" customHeight="1">
      <c r="A21" s="329"/>
      <c r="B21" s="369"/>
      <c r="C21" s="52" t="s">
        <v>125</v>
      </c>
      <c r="D21" s="410"/>
      <c r="E21" s="448"/>
      <c r="F21" s="449"/>
      <c r="G21" s="450"/>
      <c r="H21" s="27"/>
      <c r="I21" s="27"/>
    </row>
    <row r="22" spans="1:9" s="32" customFormat="1" ht="19.5" customHeight="1">
      <c r="A22" s="347"/>
      <c r="B22" s="369"/>
      <c r="C22" s="52" t="s">
        <v>416</v>
      </c>
      <c r="D22" s="410"/>
      <c r="E22" s="451">
        <v>36605</v>
      </c>
      <c r="F22" s="452"/>
      <c r="G22" s="453"/>
      <c r="H22" s="27"/>
      <c r="I22" s="27"/>
    </row>
    <row r="23" spans="1:9" s="32" customFormat="1" ht="19.5" customHeight="1" thickBot="1">
      <c r="A23" s="329"/>
      <c r="B23" s="370"/>
      <c r="C23" s="52" t="s">
        <v>219</v>
      </c>
      <c r="D23" s="410"/>
      <c r="E23" s="448"/>
      <c r="F23" s="449"/>
      <c r="G23" s="450"/>
      <c r="H23" s="27"/>
      <c r="I23" s="27"/>
    </row>
    <row r="24" spans="1:9" s="26" customFormat="1" ht="15.75" thickBot="1">
      <c r="A24" s="329"/>
      <c r="B24" s="117" t="s">
        <v>65</v>
      </c>
      <c r="C24" s="101"/>
      <c r="D24" s="101"/>
      <c r="E24" s="425"/>
      <c r="F24" s="426"/>
      <c r="G24" s="427"/>
      <c r="H24" s="27"/>
      <c r="I24" s="27"/>
    </row>
    <row r="25" spans="1:9" s="32" customFormat="1" ht="24" customHeight="1">
      <c r="A25" s="329"/>
      <c r="B25" s="155"/>
      <c r="C25" s="51" t="s">
        <v>128</v>
      </c>
      <c r="D25" s="95"/>
      <c r="E25" s="431"/>
      <c r="F25" s="432"/>
      <c r="G25" s="433"/>
      <c r="H25" s="27"/>
      <c r="I25" s="27"/>
    </row>
    <row r="26" spans="1:9" s="32" customFormat="1" ht="19.5" customHeight="1">
      <c r="A26" s="329"/>
      <c r="B26" s="156"/>
      <c r="C26" s="159" t="s">
        <v>129</v>
      </c>
      <c r="D26" s="409" t="s">
        <v>103</v>
      </c>
      <c r="E26" s="448"/>
      <c r="F26" s="449"/>
      <c r="G26" s="450"/>
      <c r="H26" s="27"/>
      <c r="I26" s="27"/>
    </row>
    <row r="27" spans="1:9" s="32" customFormat="1" ht="19.5" customHeight="1">
      <c r="A27" s="329"/>
      <c r="B27" s="156"/>
      <c r="C27" s="159" t="s">
        <v>205</v>
      </c>
      <c r="D27" s="410"/>
      <c r="E27" s="448"/>
      <c r="F27" s="449"/>
      <c r="G27" s="450"/>
      <c r="H27" s="27"/>
      <c r="I27" s="27"/>
    </row>
    <row r="28" spans="1:9" s="32" customFormat="1" ht="19.5" customHeight="1">
      <c r="A28" s="329"/>
      <c r="B28" s="156"/>
      <c r="C28" s="159" t="s">
        <v>131</v>
      </c>
      <c r="D28" s="410"/>
      <c r="E28" s="448"/>
      <c r="F28" s="449"/>
      <c r="G28" s="450"/>
      <c r="H28" s="27"/>
      <c r="I28" s="27"/>
    </row>
    <row r="29" spans="1:9" s="32" customFormat="1" ht="19.5" customHeight="1">
      <c r="A29" s="329"/>
      <c r="B29" s="156"/>
      <c r="C29" s="159" t="s">
        <v>132</v>
      </c>
      <c r="D29" s="410"/>
      <c r="E29" s="448"/>
      <c r="F29" s="449"/>
      <c r="G29" s="450"/>
      <c r="H29" s="27"/>
      <c r="I29" s="27"/>
    </row>
    <row r="30" spans="1:9" s="32" customFormat="1" ht="19.5" customHeight="1">
      <c r="A30" s="329"/>
      <c r="B30" s="156"/>
      <c r="C30" s="159" t="s">
        <v>133</v>
      </c>
      <c r="D30" s="410"/>
      <c r="E30" s="448"/>
      <c r="F30" s="449"/>
      <c r="G30" s="450"/>
      <c r="H30" s="27"/>
      <c r="I30" s="27"/>
    </row>
    <row r="31" spans="1:9" s="32" customFormat="1" ht="19.5" customHeight="1">
      <c r="A31" s="329"/>
      <c r="B31" s="156"/>
      <c r="C31" s="159" t="s">
        <v>134</v>
      </c>
      <c r="D31" s="410"/>
      <c r="E31" s="448"/>
      <c r="F31" s="449"/>
      <c r="G31" s="450"/>
      <c r="H31" s="27"/>
      <c r="I31" s="27"/>
    </row>
    <row r="32" spans="1:9" s="32" customFormat="1" ht="19.5" customHeight="1">
      <c r="A32" s="329"/>
      <c r="B32" s="156"/>
      <c r="C32" s="159" t="s">
        <v>206</v>
      </c>
      <c r="D32" s="410"/>
      <c r="E32" s="448"/>
      <c r="F32" s="449"/>
      <c r="G32" s="450"/>
      <c r="H32" s="27"/>
      <c r="I32" s="27"/>
    </row>
    <row r="33" spans="1:9" s="32" customFormat="1" ht="19.5" customHeight="1">
      <c r="A33" s="329"/>
      <c r="B33" s="156"/>
      <c r="C33" s="159" t="s">
        <v>136</v>
      </c>
      <c r="D33" s="410"/>
      <c r="E33" s="448"/>
      <c r="F33" s="449"/>
      <c r="G33" s="450"/>
      <c r="H33" s="27"/>
      <c r="I33" s="27"/>
    </row>
    <row r="34" spans="1:9" s="32" customFormat="1" ht="19.5" customHeight="1">
      <c r="A34" s="362" t="s">
        <v>203</v>
      </c>
      <c r="B34" s="156"/>
      <c r="C34" s="159" t="s">
        <v>137</v>
      </c>
      <c r="D34" s="410"/>
      <c r="E34" s="448"/>
      <c r="F34" s="449"/>
      <c r="G34" s="450"/>
      <c r="H34" s="27"/>
      <c r="I34" s="27"/>
    </row>
    <row r="35" spans="1:9" s="32" customFormat="1" ht="19.5" customHeight="1">
      <c r="A35" s="362"/>
      <c r="B35" s="156"/>
      <c r="C35" s="159" t="s">
        <v>138</v>
      </c>
      <c r="D35" s="410"/>
      <c r="E35" s="448"/>
      <c r="F35" s="449"/>
      <c r="G35" s="450"/>
      <c r="H35" s="27"/>
      <c r="I35" s="27"/>
    </row>
    <row r="36" spans="1:9" s="32" customFormat="1" ht="19.5" customHeight="1">
      <c r="A36" s="362"/>
      <c r="B36" s="156"/>
      <c r="C36" s="159" t="s">
        <v>207</v>
      </c>
      <c r="D36" s="410"/>
      <c r="E36" s="448"/>
      <c r="F36" s="449"/>
      <c r="G36" s="450"/>
      <c r="H36" s="27"/>
      <c r="I36" s="27"/>
    </row>
    <row r="37" spans="1:9" s="32" customFormat="1" ht="24.75" customHeight="1">
      <c r="A37" s="362"/>
      <c r="B37" s="156" t="s">
        <v>127</v>
      </c>
      <c r="C37" s="160" t="s">
        <v>140</v>
      </c>
      <c r="D37" s="410"/>
      <c r="E37" s="448"/>
      <c r="F37" s="449"/>
      <c r="G37" s="450"/>
      <c r="H37" s="27"/>
      <c r="I37" s="27"/>
    </row>
    <row r="38" spans="1:9" s="32" customFormat="1" ht="19.5" customHeight="1">
      <c r="A38" s="362"/>
      <c r="B38" s="156"/>
      <c r="C38" s="160" t="s">
        <v>141</v>
      </c>
      <c r="D38" s="410"/>
      <c r="E38" s="448"/>
      <c r="F38" s="449"/>
      <c r="G38" s="450"/>
      <c r="H38" s="27"/>
      <c r="I38" s="27"/>
    </row>
    <row r="39" spans="1:9" s="32" customFormat="1" ht="19.5" customHeight="1">
      <c r="A39" s="362"/>
      <c r="B39" s="156"/>
      <c r="C39" s="160" t="s">
        <v>142</v>
      </c>
      <c r="D39" s="410"/>
      <c r="E39" s="448"/>
      <c r="F39" s="449"/>
      <c r="G39" s="450"/>
      <c r="H39" s="27"/>
      <c r="I39" s="27"/>
    </row>
    <row r="40" spans="1:9" s="32" customFormat="1" ht="19.5" customHeight="1">
      <c r="A40" s="362"/>
      <c r="B40" s="156"/>
      <c r="C40" s="160" t="s">
        <v>143</v>
      </c>
      <c r="D40" s="410"/>
      <c r="E40" s="448"/>
      <c r="F40" s="449"/>
      <c r="G40" s="450"/>
      <c r="H40" s="27"/>
      <c r="I40" s="27"/>
    </row>
    <row r="41" spans="1:9" s="32" customFormat="1" ht="19.5" customHeight="1">
      <c r="A41" s="362"/>
      <c r="B41" s="156"/>
      <c r="C41" s="160" t="s">
        <v>144</v>
      </c>
      <c r="D41" s="410"/>
      <c r="E41" s="448"/>
      <c r="F41" s="449"/>
      <c r="G41" s="450"/>
      <c r="H41" s="27"/>
      <c r="I41" s="27"/>
    </row>
    <row r="42" spans="1:9" s="32" customFormat="1" ht="19.5" customHeight="1">
      <c r="A42" s="362"/>
      <c r="B42" s="156"/>
      <c r="C42" s="160" t="s">
        <v>145</v>
      </c>
      <c r="D42" s="410"/>
      <c r="E42" s="448"/>
      <c r="F42" s="449"/>
      <c r="G42" s="450"/>
      <c r="H42" s="27"/>
      <c r="I42" s="27"/>
    </row>
    <row r="43" spans="1:9" s="32" customFormat="1" ht="19.5" customHeight="1">
      <c r="A43" s="362"/>
      <c r="B43" s="156"/>
      <c r="C43" s="160" t="s">
        <v>146</v>
      </c>
      <c r="D43" s="410"/>
      <c r="E43" s="448"/>
      <c r="F43" s="449"/>
      <c r="G43" s="450"/>
      <c r="H43" s="27"/>
      <c r="I43" s="27"/>
    </row>
    <row r="44" spans="1:9" s="32" customFormat="1" ht="24.75" customHeight="1">
      <c r="A44" s="362"/>
      <c r="B44" s="156"/>
      <c r="C44" s="160" t="s">
        <v>208</v>
      </c>
      <c r="D44" s="410"/>
      <c r="E44" s="448"/>
      <c r="F44" s="449"/>
      <c r="G44" s="450"/>
      <c r="H44" s="27"/>
      <c r="I44" s="27"/>
    </row>
    <row r="45" spans="1:9" s="32" customFormat="1" ht="19.5" customHeight="1">
      <c r="A45" s="362"/>
      <c r="B45" s="156"/>
      <c r="C45" s="160" t="s">
        <v>209</v>
      </c>
      <c r="D45" s="410"/>
      <c r="E45" s="448"/>
      <c r="F45" s="449"/>
      <c r="G45" s="450"/>
      <c r="H45" s="27"/>
      <c r="I45" s="27"/>
    </row>
    <row r="46" spans="1:9" s="32" customFormat="1" ht="19.5" customHeight="1">
      <c r="A46" s="362"/>
      <c r="B46" s="156"/>
      <c r="C46" s="160" t="s">
        <v>210</v>
      </c>
      <c r="D46" s="410"/>
      <c r="E46" s="448"/>
      <c r="F46" s="449"/>
      <c r="G46" s="450"/>
      <c r="H46" s="27"/>
      <c r="I46" s="27"/>
    </row>
    <row r="47" spans="1:9" s="32" customFormat="1" ht="19.5" customHeight="1">
      <c r="A47" s="362"/>
      <c r="B47" s="156"/>
      <c r="C47" s="160" t="s">
        <v>211</v>
      </c>
      <c r="D47" s="410"/>
      <c r="E47" s="448"/>
      <c r="F47" s="449"/>
      <c r="G47" s="450"/>
      <c r="H47" s="27"/>
      <c r="I47" s="27"/>
    </row>
    <row r="48" spans="1:9" s="32" customFormat="1" ht="19.5" customHeight="1">
      <c r="A48" s="362"/>
      <c r="B48" s="156"/>
      <c r="C48" s="160" t="s">
        <v>212</v>
      </c>
      <c r="D48" s="410"/>
      <c r="E48" s="448"/>
      <c r="F48" s="449"/>
      <c r="G48" s="450"/>
      <c r="H48" s="27"/>
      <c r="I48" s="27"/>
    </row>
    <row r="49" spans="1:9" s="32" customFormat="1" ht="19.5" customHeight="1">
      <c r="A49" s="362"/>
      <c r="B49" s="156"/>
      <c r="C49" s="160" t="s">
        <v>213</v>
      </c>
      <c r="D49" s="410"/>
      <c r="E49" s="448"/>
      <c r="F49" s="449"/>
      <c r="G49" s="450"/>
      <c r="H49" s="27"/>
      <c r="I49" s="27"/>
    </row>
    <row r="50" spans="1:9" s="32" customFormat="1" ht="20.25" customHeight="1">
      <c r="A50" s="362"/>
      <c r="B50" s="156"/>
      <c r="C50" s="160" t="s">
        <v>214</v>
      </c>
      <c r="D50" s="410"/>
      <c r="E50" s="448"/>
      <c r="F50" s="449"/>
      <c r="G50" s="450"/>
      <c r="H50" s="27"/>
      <c r="I50" s="27"/>
    </row>
    <row r="51" spans="1:9" s="32" customFormat="1" ht="19.5" customHeight="1" thickBot="1">
      <c r="A51" s="362"/>
      <c r="B51" s="156"/>
      <c r="C51" s="160" t="s">
        <v>151</v>
      </c>
      <c r="D51" s="410"/>
      <c r="E51" s="448"/>
      <c r="F51" s="449"/>
      <c r="G51" s="450"/>
      <c r="H51" s="27"/>
      <c r="I51" s="27"/>
    </row>
    <row r="52" spans="1:9" s="32" customFormat="1" ht="16.5" customHeight="1" thickBot="1">
      <c r="A52" s="362"/>
      <c r="B52" s="97" t="s">
        <v>65</v>
      </c>
      <c r="C52" s="101"/>
      <c r="D52" s="101"/>
      <c r="E52" s="412"/>
      <c r="F52" s="413"/>
      <c r="G52" s="414"/>
      <c r="H52" s="27"/>
      <c r="I52" s="27"/>
    </row>
    <row r="53" spans="1:9" s="32" customFormat="1" ht="19.5" customHeight="1">
      <c r="A53" s="362"/>
      <c r="B53" s="368" t="s">
        <v>94</v>
      </c>
      <c r="C53" s="311" t="s">
        <v>215</v>
      </c>
      <c r="D53" s="312"/>
      <c r="E53" s="459"/>
      <c r="F53" s="460"/>
      <c r="G53" s="461"/>
      <c r="H53" s="27"/>
      <c r="I53" s="27"/>
    </row>
    <row r="54" spans="1:9" s="32" customFormat="1" ht="19.5" customHeight="1">
      <c r="A54" s="362"/>
      <c r="B54" s="369"/>
      <c r="C54" s="125" t="s">
        <v>155</v>
      </c>
      <c r="D54" s="409" t="s">
        <v>103</v>
      </c>
      <c r="E54" s="448"/>
      <c r="F54" s="449"/>
      <c r="G54" s="450"/>
      <c r="H54" s="27"/>
      <c r="I54" s="27"/>
    </row>
    <row r="55" spans="1:9" s="32" customFormat="1" ht="19.5" customHeight="1">
      <c r="A55" s="362"/>
      <c r="B55" s="369"/>
      <c r="C55" s="125" t="s">
        <v>156</v>
      </c>
      <c r="D55" s="410"/>
      <c r="E55" s="448"/>
      <c r="F55" s="449"/>
      <c r="G55" s="450"/>
      <c r="H55" s="27"/>
      <c r="I55" s="27"/>
    </row>
    <row r="56" spans="1:9" s="32" customFormat="1" ht="19.5" customHeight="1">
      <c r="A56" s="362"/>
      <c r="B56" s="369"/>
      <c r="C56" s="125" t="s">
        <v>157</v>
      </c>
      <c r="D56" s="410"/>
      <c r="E56" s="448"/>
      <c r="F56" s="449"/>
      <c r="G56" s="450"/>
      <c r="H56" s="27"/>
      <c r="I56" s="27"/>
    </row>
    <row r="57" spans="1:9" s="32" customFormat="1" ht="19.5" customHeight="1">
      <c r="A57" s="362"/>
      <c r="B57" s="369"/>
      <c r="C57" s="125" t="s">
        <v>120</v>
      </c>
      <c r="D57" s="410"/>
      <c r="E57" s="448"/>
      <c r="F57" s="449"/>
      <c r="G57" s="450"/>
      <c r="H57" s="27"/>
      <c r="I57" s="27"/>
    </row>
    <row r="58" spans="1:9" s="32" customFormat="1" ht="19.5" customHeight="1">
      <c r="A58" s="362"/>
      <c r="B58" s="369"/>
      <c r="C58" s="125" t="s">
        <v>158</v>
      </c>
      <c r="D58" s="410"/>
      <c r="E58" s="448"/>
      <c r="F58" s="449"/>
      <c r="G58" s="450"/>
      <c r="H58" s="27"/>
      <c r="I58" s="27"/>
    </row>
    <row r="59" spans="1:9" s="32" customFormat="1" ht="19.5" customHeight="1">
      <c r="A59" s="362"/>
      <c r="B59" s="369"/>
      <c r="C59" s="125" t="s">
        <v>159</v>
      </c>
      <c r="D59" s="410"/>
      <c r="E59" s="448"/>
      <c r="F59" s="449"/>
      <c r="G59" s="450"/>
      <c r="H59" s="27"/>
      <c r="I59" s="27"/>
    </row>
    <row r="60" spans="1:9" s="32" customFormat="1" ht="19.5" customHeight="1">
      <c r="A60" s="362"/>
      <c r="B60" s="369"/>
      <c r="C60" s="125" t="s">
        <v>160</v>
      </c>
      <c r="D60" s="410"/>
      <c r="E60" s="448"/>
      <c r="F60" s="449"/>
      <c r="G60" s="450"/>
      <c r="H60" s="27"/>
      <c r="I60" s="27"/>
    </row>
    <row r="61" spans="1:9" s="32" customFormat="1" ht="19.5" customHeight="1">
      <c r="A61" s="362"/>
      <c r="B61" s="369"/>
      <c r="C61" s="125" t="s">
        <v>122</v>
      </c>
      <c r="D61" s="410"/>
      <c r="E61" s="448"/>
      <c r="F61" s="449"/>
      <c r="G61" s="450"/>
      <c r="H61" s="27"/>
      <c r="I61" s="27"/>
    </row>
    <row r="62" spans="1:9" s="32" customFormat="1" ht="19.5" customHeight="1">
      <c r="A62" s="362"/>
      <c r="B62" s="369"/>
      <c r="C62" s="125" t="s">
        <v>161</v>
      </c>
      <c r="D62" s="410"/>
      <c r="E62" s="448"/>
      <c r="F62" s="449"/>
      <c r="G62" s="450"/>
      <c r="H62" s="27"/>
      <c r="I62" s="27"/>
    </row>
    <row r="63" spans="1:9" s="32" customFormat="1" ht="19.5" customHeight="1">
      <c r="A63" s="362"/>
      <c r="B63" s="369"/>
      <c r="C63" s="125" t="s">
        <v>162</v>
      </c>
      <c r="D63" s="410"/>
      <c r="E63" s="448"/>
      <c r="F63" s="449"/>
      <c r="G63" s="450"/>
      <c r="H63" s="27"/>
      <c r="I63" s="27"/>
    </row>
    <row r="64" spans="1:9" s="32" customFormat="1" ht="19.5" customHeight="1">
      <c r="A64" s="362"/>
      <c r="B64" s="369"/>
      <c r="C64" s="125" t="s">
        <v>163</v>
      </c>
      <c r="D64" s="410"/>
      <c r="E64" s="448"/>
      <c r="F64" s="449"/>
      <c r="G64" s="450"/>
      <c r="H64" s="27"/>
      <c r="I64" s="27"/>
    </row>
    <row r="65" spans="1:9" s="32" customFormat="1" ht="19.5" customHeight="1">
      <c r="A65" s="362"/>
      <c r="B65" s="369"/>
      <c r="C65" s="125" t="s">
        <v>164</v>
      </c>
      <c r="D65" s="410"/>
      <c r="E65" s="448"/>
      <c r="F65" s="449"/>
      <c r="G65" s="450"/>
      <c r="H65" s="27"/>
      <c r="I65" s="27"/>
    </row>
    <row r="66" spans="1:9" s="32" customFormat="1" ht="19.5" customHeight="1">
      <c r="A66" s="362"/>
      <c r="B66" s="369"/>
      <c r="C66" s="125" t="s">
        <v>165</v>
      </c>
      <c r="D66" s="410"/>
      <c r="E66" s="448"/>
      <c r="F66" s="449"/>
      <c r="G66" s="450"/>
      <c r="H66" s="27"/>
      <c r="I66" s="27"/>
    </row>
    <row r="67" spans="1:9" s="32" customFormat="1" ht="19.5" customHeight="1">
      <c r="A67" s="362"/>
      <c r="B67" s="369"/>
      <c r="C67" s="125" t="s">
        <v>166</v>
      </c>
      <c r="D67" s="410"/>
      <c r="E67" s="448"/>
      <c r="F67" s="449"/>
      <c r="G67" s="450"/>
      <c r="H67" s="27"/>
      <c r="I67" s="27"/>
    </row>
    <row r="68" spans="1:9" s="32" customFormat="1" ht="19.5" customHeight="1">
      <c r="A68" s="362"/>
      <c r="B68" s="369"/>
      <c r="C68" s="125" t="s">
        <v>167</v>
      </c>
      <c r="D68" s="410"/>
      <c r="E68" s="448"/>
      <c r="F68" s="449"/>
      <c r="G68" s="450"/>
      <c r="H68" s="27"/>
      <c r="I68" s="27"/>
    </row>
    <row r="69" spans="1:9" s="32" customFormat="1" ht="19.5" customHeight="1">
      <c r="A69" s="362"/>
      <c r="B69" s="369"/>
      <c r="C69" s="125" t="s">
        <v>168</v>
      </c>
      <c r="D69" s="410"/>
      <c r="E69" s="448"/>
      <c r="F69" s="449"/>
      <c r="G69" s="450"/>
      <c r="H69" s="27"/>
      <c r="I69" s="27"/>
    </row>
    <row r="70" spans="1:9" s="32" customFormat="1" ht="19.5" customHeight="1">
      <c r="A70" s="362"/>
      <c r="B70" s="369"/>
      <c r="C70" s="125" t="s">
        <v>169</v>
      </c>
      <c r="D70" s="410"/>
      <c r="E70" s="448"/>
      <c r="F70" s="449"/>
      <c r="G70" s="450"/>
      <c r="H70" s="27"/>
      <c r="I70" s="27"/>
    </row>
    <row r="71" spans="1:9" s="32" customFormat="1" ht="19.5" customHeight="1">
      <c r="A71" s="362"/>
      <c r="B71" s="369"/>
      <c r="C71" s="125" t="s">
        <v>170</v>
      </c>
      <c r="D71" s="410"/>
      <c r="E71" s="448"/>
      <c r="F71" s="449"/>
      <c r="G71" s="450"/>
      <c r="H71" s="27"/>
      <c r="I71" s="27"/>
    </row>
    <row r="72" spans="1:9" s="32" customFormat="1" ht="19.5" customHeight="1">
      <c r="A72" s="362"/>
      <c r="B72" s="369"/>
      <c r="C72" s="125" t="s">
        <v>171</v>
      </c>
      <c r="D72" s="410"/>
      <c r="E72" s="448"/>
      <c r="F72" s="449"/>
      <c r="G72" s="450"/>
      <c r="H72" s="27"/>
      <c r="I72" s="27"/>
    </row>
    <row r="73" spans="1:9" s="32" customFormat="1" ht="19.5" customHeight="1">
      <c r="A73" s="362"/>
      <c r="B73" s="369"/>
      <c r="C73" s="125" t="s">
        <v>172</v>
      </c>
      <c r="D73" s="410"/>
      <c r="E73" s="448"/>
      <c r="F73" s="449"/>
      <c r="G73" s="450"/>
      <c r="H73" s="27"/>
      <c r="I73" s="27"/>
    </row>
    <row r="74" spans="1:9" s="32" customFormat="1" ht="19.5" customHeight="1">
      <c r="A74" s="362"/>
      <c r="B74" s="369"/>
      <c r="C74" s="125" t="s">
        <v>133</v>
      </c>
      <c r="D74" s="410"/>
      <c r="E74" s="448"/>
      <c r="F74" s="449"/>
      <c r="G74" s="450"/>
      <c r="H74" s="27"/>
      <c r="I74" s="27"/>
    </row>
    <row r="75" spans="1:9" s="32" customFormat="1" ht="19.5" customHeight="1">
      <c r="A75" s="362"/>
      <c r="B75" s="369"/>
      <c r="C75" s="125" t="s">
        <v>173</v>
      </c>
      <c r="D75" s="410"/>
      <c r="E75" s="448"/>
      <c r="F75" s="449"/>
      <c r="G75" s="450"/>
      <c r="H75" s="27"/>
      <c r="I75" s="27"/>
    </row>
    <row r="76" spans="1:9" s="32" customFormat="1" ht="19.5" customHeight="1">
      <c r="A76" s="362"/>
      <c r="B76" s="369"/>
      <c r="C76" s="125" t="s">
        <v>125</v>
      </c>
      <c r="D76" s="410"/>
      <c r="E76" s="448"/>
      <c r="F76" s="449"/>
      <c r="G76" s="450"/>
      <c r="H76" s="27"/>
      <c r="I76" s="27"/>
    </row>
    <row r="77" spans="1:9" s="32" customFormat="1" ht="19.5" customHeight="1">
      <c r="A77" s="362"/>
      <c r="B77" s="369"/>
      <c r="C77" s="152" t="s">
        <v>174</v>
      </c>
      <c r="D77" s="410"/>
      <c r="E77" s="448"/>
      <c r="F77" s="449"/>
      <c r="G77" s="450"/>
      <c r="H77" s="27"/>
      <c r="I77" s="27"/>
    </row>
    <row r="78" spans="1:9" s="32" customFormat="1" ht="19.5" customHeight="1">
      <c r="A78" s="362"/>
      <c r="B78" s="369"/>
      <c r="C78" s="125" t="s">
        <v>175</v>
      </c>
      <c r="D78" s="410"/>
      <c r="E78" s="448"/>
      <c r="F78" s="449"/>
      <c r="G78" s="450"/>
      <c r="H78" s="27"/>
      <c r="I78" s="27"/>
    </row>
    <row r="79" spans="1:9" s="32" customFormat="1" ht="19.5" customHeight="1">
      <c r="A79" s="362"/>
      <c r="B79" s="369"/>
      <c r="C79" s="125" t="s">
        <v>176</v>
      </c>
      <c r="D79" s="410"/>
      <c r="E79" s="448"/>
      <c r="F79" s="449"/>
      <c r="G79" s="450"/>
      <c r="H79" s="27"/>
      <c r="I79" s="27"/>
    </row>
    <row r="80" spans="1:9" s="32" customFormat="1" ht="19.5" customHeight="1">
      <c r="A80" s="362"/>
      <c r="B80" s="369"/>
      <c r="C80" s="162" t="s">
        <v>177</v>
      </c>
      <c r="D80" s="410"/>
      <c r="E80" s="448"/>
      <c r="F80" s="449"/>
      <c r="G80" s="450"/>
      <c r="H80" s="27"/>
      <c r="I80" s="27"/>
    </row>
    <row r="81" spans="1:9" s="32" customFormat="1" ht="19.5" customHeight="1">
      <c r="A81" s="362"/>
      <c r="B81" s="369"/>
      <c r="C81" s="152" t="s">
        <v>156</v>
      </c>
      <c r="D81" s="410"/>
      <c r="E81" s="448"/>
      <c r="F81" s="449"/>
      <c r="G81" s="450"/>
      <c r="H81" s="27"/>
      <c r="I81" s="27"/>
    </row>
    <row r="82" spans="1:9" s="32" customFormat="1" ht="19.5" customHeight="1">
      <c r="A82" s="362"/>
      <c r="B82" s="369"/>
      <c r="C82" s="152" t="s">
        <v>165</v>
      </c>
      <c r="D82" s="410"/>
      <c r="E82" s="448"/>
      <c r="F82" s="449"/>
      <c r="G82" s="450"/>
      <c r="H82" s="27"/>
      <c r="I82" s="27"/>
    </row>
    <row r="83" spans="1:9" s="32" customFormat="1" ht="19.5" customHeight="1">
      <c r="A83" s="362"/>
      <c r="B83" s="369"/>
      <c r="C83" s="152" t="s">
        <v>133</v>
      </c>
      <c r="D83" s="410"/>
      <c r="E83" s="448"/>
      <c r="F83" s="449"/>
      <c r="G83" s="450"/>
      <c r="H83" s="27"/>
      <c r="I83" s="27"/>
    </row>
    <row r="84" spans="1:9" s="32" customFormat="1" ht="19.5" customHeight="1">
      <c r="A84" s="362"/>
      <c r="B84" s="369"/>
      <c r="C84" s="152" t="s">
        <v>173</v>
      </c>
      <c r="D84" s="410"/>
      <c r="E84" s="448"/>
      <c r="F84" s="449"/>
      <c r="G84" s="450"/>
      <c r="H84" s="27"/>
      <c r="I84" s="27"/>
    </row>
    <row r="85" spans="1:9" s="32" customFormat="1" ht="19.5" customHeight="1">
      <c r="A85" s="362"/>
      <c r="B85" s="369"/>
      <c r="C85" s="125" t="s">
        <v>125</v>
      </c>
      <c r="D85" s="410"/>
      <c r="E85" s="448"/>
      <c r="F85" s="449"/>
      <c r="G85" s="450"/>
      <c r="H85" s="27"/>
      <c r="I85" s="27"/>
    </row>
    <row r="86" spans="1:9" s="32" customFormat="1" ht="19.5" customHeight="1" thickBot="1">
      <c r="A86" s="362"/>
      <c r="B86" s="370"/>
      <c r="C86" s="125" t="s">
        <v>122</v>
      </c>
      <c r="D86" s="434"/>
      <c r="E86" s="448"/>
      <c r="F86" s="449"/>
      <c r="G86" s="450"/>
      <c r="H86" s="27"/>
      <c r="I86" s="27"/>
    </row>
    <row r="87" spans="1:9" s="26" customFormat="1" ht="15.75" thickBot="1">
      <c r="A87" s="362"/>
      <c r="B87" s="97" t="s">
        <v>65</v>
      </c>
      <c r="C87" s="101"/>
      <c r="D87" s="101"/>
      <c r="E87" s="412"/>
      <c r="F87" s="413"/>
      <c r="G87" s="414"/>
      <c r="H87" s="27"/>
      <c r="I87" s="27"/>
    </row>
    <row r="88" spans="1:7" ht="15.75" customHeight="1">
      <c r="A88" s="362"/>
      <c r="B88" s="368" t="s">
        <v>204</v>
      </c>
      <c r="C88" s="95"/>
      <c r="D88" s="95"/>
      <c r="E88" s="428"/>
      <c r="F88" s="429"/>
      <c r="G88" s="430"/>
    </row>
    <row r="89" spans="1:7" ht="20.25" customHeight="1">
      <c r="A89" s="362"/>
      <c r="B89" s="369"/>
      <c r="C89" s="143" t="s">
        <v>191</v>
      </c>
      <c r="D89" s="409" t="s">
        <v>103</v>
      </c>
      <c r="E89" s="448"/>
      <c r="F89" s="449"/>
      <c r="G89" s="450"/>
    </row>
    <row r="90" spans="1:7" ht="18" customHeight="1">
      <c r="A90" s="362"/>
      <c r="B90" s="369"/>
      <c r="C90" s="143" t="s">
        <v>192</v>
      </c>
      <c r="D90" s="442"/>
      <c r="E90" s="448"/>
      <c r="F90" s="449"/>
      <c r="G90" s="450"/>
    </row>
    <row r="91" spans="1:7" ht="18" customHeight="1">
      <c r="A91" s="362"/>
      <c r="B91" s="369"/>
      <c r="C91" s="143" t="s">
        <v>193</v>
      </c>
      <c r="D91" s="442"/>
      <c r="E91" s="448"/>
      <c r="F91" s="449"/>
      <c r="G91" s="450"/>
    </row>
    <row r="92" spans="1:7" ht="18" customHeight="1">
      <c r="A92" s="362"/>
      <c r="B92" s="369"/>
      <c r="C92" s="143" t="s">
        <v>194</v>
      </c>
      <c r="D92" s="442"/>
      <c r="E92" s="448"/>
      <c r="F92" s="449"/>
      <c r="G92" s="450"/>
    </row>
    <row r="93" spans="1:7" ht="18" customHeight="1">
      <c r="A93" s="362"/>
      <c r="B93" s="369"/>
      <c r="C93" s="143" t="s">
        <v>195</v>
      </c>
      <c r="D93" s="442"/>
      <c r="E93" s="448"/>
      <c r="F93" s="449"/>
      <c r="G93" s="450"/>
    </row>
    <row r="94" spans="1:7" ht="18" customHeight="1">
      <c r="A94" s="362"/>
      <c r="B94" s="369"/>
      <c r="C94" s="143" t="s">
        <v>196</v>
      </c>
      <c r="D94" s="442"/>
      <c r="E94" s="448"/>
      <c r="F94" s="449"/>
      <c r="G94" s="450"/>
    </row>
    <row r="95" spans="1:7" ht="18" customHeight="1">
      <c r="A95" s="362"/>
      <c r="B95" s="369"/>
      <c r="C95" s="143" t="s">
        <v>197</v>
      </c>
      <c r="D95" s="442"/>
      <c r="E95" s="448"/>
      <c r="F95" s="449"/>
      <c r="G95" s="450"/>
    </row>
    <row r="96" spans="1:7" ht="20.25" customHeight="1">
      <c r="A96" s="362"/>
      <c r="B96" s="369"/>
      <c r="C96" s="143" t="s">
        <v>198</v>
      </c>
      <c r="D96" s="442"/>
      <c r="E96" s="448"/>
      <c r="F96" s="449"/>
      <c r="G96" s="450"/>
    </row>
    <row r="97" spans="1:7" ht="18.75" customHeight="1">
      <c r="A97" s="362"/>
      <c r="B97" s="369"/>
      <c r="C97" s="143" t="s">
        <v>199</v>
      </c>
      <c r="D97" s="442"/>
      <c r="E97" s="448"/>
      <c r="F97" s="449"/>
      <c r="G97" s="450"/>
    </row>
    <row r="98" spans="1:7" ht="18.75" customHeight="1" thickBot="1">
      <c r="A98" s="362"/>
      <c r="B98" s="370"/>
      <c r="C98" s="143" t="s">
        <v>200</v>
      </c>
      <c r="D98" s="442"/>
      <c r="E98" s="448"/>
      <c r="F98" s="449"/>
      <c r="G98" s="450"/>
    </row>
    <row r="99" spans="1:9" s="26" customFormat="1" ht="15.75" thickBot="1">
      <c r="A99" s="362"/>
      <c r="B99" s="97" t="s">
        <v>65</v>
      </c>
      <c r="C99" s="101"/>
      <c r="D99" s="101"/>
      <c r="E99" s="412"/>
      <c r="F99" s="413"/>
      <c r="G99" s="414"/>
      <c r="H99" s="27"/>
      <c r="I99" s="27"/>
    </row>
    <row r="100" spans="1:9" s="32" customFormat="1" ht="18.75" customHeight="1">
      <c r="A100" s="362"/>
      <c r="B100" s="368" t="s">
        <v>201</v>
      </c>
      <c r="C100" s="95"/>
      <c r="D100" s="95"/>
      <c r="E100" s="428"/>
      <c r="F100" s="429"/>
      <c r="G100" s="430"/>
      <c r="H100" s="27"/>
      <c r="I100" s="27"/>
    </row>
    <row r="101" spans="1:17" s="32" customFormat="1" ht="19.5" customHeight="1">
      <c r="A101" s="362"/>
      <c r="B101" s="369"/>
      <c r="C101" s="140" t="s">
        <v>155</v>
      </c>
      <c r="D101" s="409" t="s">
        <v>103</v>
      </c>
      <c r="E101" s="448"/>
      <c r="F101" s="449"/>
      <c r="G101" s="450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1:17" s="32" customFormat="1" ht="19.5" customHeight="1">
      <c r="A102" s="362"/>
      <c r="B102" s="369"/>
      <c r="C102" s="140" t="s">
        <v>156</v>
      </c>
      <c r="D102" s="410"/>
      <c r="E102" s="448"/>
      <c r="F102" s="449"/>
      <c r="G102" s="450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1:17" s="32" customFormat="1" ht="19.5" customHeight="1">
      <c r="A103" s="362"/>
      <c r="B103" s="369"/>
      <c r="C103" s="140" t="s">
        <v>180</v>
      </c>
      <c r="D103" s="410"/>
      <c r="E103" s="448"/>
      <c r="F103" s="449"/>
      <c r="G103" s="450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1:17" s="32" customFormat="1" ht="19.5" customHeight="1">
      <c r="A104" s="362"/>
      <c r="B104" s="369"/>
      <c r="C104" s="140" t="s">
        <v>181</v>
      </c>
      <c r="D104" s="410"/>
      <c r="E104" s="448"/>
      <c r="F104" s="449"/>
      <c r="G104" s="450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1:17" s="32" customFormat="1" ht="19.5" customHeight="1">
      <c r="A105" s="362"/>
      <c r="B105" s="369"/>
      <c r="C105" s="140" t="s">
        <v>182</v>
      </c>
      <c r="D105" s="410"/>
      <c r="E105" s="448"/>
      <c r="F105" s="449"/>
      <c r="G105" s="450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1:17" s="32" customFormat="1" ht="19.5" customHeight="1">
      <c r="A106" s="362"/>
      <c r="B106" s="369"/>
      <c r="C106" s="140" t="s">
        <v>183</v>
      </c>
      <c r="D106" s="410"/>
      <c r="E106" s="448"/>
      <c r="F106" s="449"/>
      <c r="G106" s="450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1:17" s="32" customFormat="1" ht="19.5" customHeight="1">
      <c r="A107" s="362"/>
      <c r="B107" s="369"/>
      <c r="C107" s="140" t="s">
        <v>184</v>
      </c>
      <c r="D107" s="410"/>
      <c r="E107" s="448"/>
      <c r="F107" s="449"/>
      <c r="G107" s="450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1:17" s="32" customFormat="1" ht="19.5" customHeight="1">
      <c r="A108" s="362"/>
      <c r="B108" s="369"/>
      <c r="C108" s="140" t="s">
        <v>185</v>
      </c>
      <c r="D108" s="410"/>
      <c r="E108" s="448"/>
      <c r="F108" s="449"/>
      <c r="G108" s="450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1:17" s="32" customFormat="1" ht="19.5" customHeight="1">
      <c r="A109" s="362"/>
      <c r="B109" s="369"/>
      <c r="C109" s="140" t="s">
        <v>186</v>
      </c>
      <c r="D109" s="410"/>
      <c r="E109" s="448"/>
      <c r="F109" s="449"/>
      <c r="G109" s="450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1:17" s="32" customFormat="1" ht="19.5" customHeight="1">
      <c r="A110" s="362"/>
      <c r="B110" s="369"/>
      <c r="C110" s="140" t="s">
        <v>187</v>
      </c>
      <c r="D110" s="410"/>
      <c r="E110" s="448"/>
      <c r="F110" s="449"/>
      <c r="G110" s="450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s="32" customFormat="1" ht="19.5" customHeight="1">
      <c r="A111" s="362"/>
      <c r="B111" s="369"/>
      <c r="C111" s="140" t="s">
        <v>125</v>
      </c>
      <c r="D111" s="410"/>
      <c r="E111" s="448"/>
      <c r="F111" s="449"/>
      <c r="G111" s="450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1:17" s="32" customFormat="1" ht="19.5" customHeight="1">
      <c r="A112" s="362"/>
      <c r="B112" s="369"/>
      <c r="C112" s="140" t="s">
        <v>188</v>
      </c>
      <c r="D112" s="410"/>
      <c r="E112" s="448"/>
      <c r="F112" s="449"/>
      <c r="G112" s="450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1:17" s="32" customFormat="1" ht="19.5" customHeight="1">
      <c r="A113" s="362"/>
      <c r="B113" s="369"/>
      <c r="C113" s="140" t="s">
        <v>189</v>
      </c>
      <c r="D113" s="410"/>
      <c r="E113" s="448"/>
      <c r="F113" s="449"/>
      <c r="G113" s="450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1:17" s="32" customFormat="1" ht="19.5" customHeight="1">
      <c r="A114" s="362"/>
      <c r="B114" s="369"/>
      <c r="C114" s="140" t="s">
        <v>190</v>
      </c>
      <c r="D114" s="410"/>
      <c r="E114" s="448"/>
      <c r="F114" s="449"/>
      <c r="G114" s="450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1:17" s="32" customFormat="1" ht="19.5" customHeight="1">
      <c r="A115" s="362"/>
      <c r="B115" s="369"/>
      <c r="C115" s="140" t="s">
        <v>175</v>
      </c>
      <c r="D115" s="410"/>
      <c r="E115" s="448"/>
      <c r="F115" s="449"/>
      <c r="G115" s="450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s="32" customFormat="1" ht="19.5" customHeight="1">
      <c r="A116" s="362"/>
      <c r="B116" s="369"/>
      <c r="C116" s="141" t="s">
        <v>177</v>
      </c>
      <c r="D116" s="410"/>
      <c r="E116" s="448"/>
      <c r="F116" s="449"/>
      <c r="G116" s="450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1:17" s="32" customFormat="1" ht="19.5" customHeight="1">
      <c r="A117" s="362"/>
      <c r="B117" s="369"/>
      <c r="C117" s="142" t="s">
        <v>155</v>
      </c>
      <c r="D117" s="410"/>
      <c r="E117" s="448"/>
      <c r="F117" s="449"/>
      <c r="G117" s="450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1:17" s="32" customFormat="1" ht="19.5" customHeight="1">
      <c r="A118" s="362"/>
      <c r="B118" s="369"/>
      <c r="C118" s="142" t="s">
        <v>156</v>
      </c>
      <c r="D118" s="410"/>
      <c r="E118" s="448"/>
      <c r="F118" s="449"/>
      <c r="G118" s="450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1:17" s="32" customFormat="1" ht="19.5" customHeight="1">
      <c r="A119" s="362"/>
      <c r="B119" s="369"/>
      <c r="C119" s="142" t="s">
        <v>184</v>
      </c>
      <c r="D119" s="410"/>
      <c r="E119" s="448"/>
      <c r="F119" s="449"/>
      <c r="G119" s="450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1:17" s="32" customFormat="1" ht="19.5" customHeight="1" thickBot="1">
      <c r="A120" s="363"/>
      <c r="B120" s="370"/>
      <c r="C120" s="144" t="s">
        <v>125</v>
      </c>
      <c r="D120" s="434"/>
      <c r="E120" s="468"/>
      <c r="F120" s="469"/>
      <c r="G120" s="470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1:9" s="26" customFormat="1" ht="15.75" thickBot="1">
      <c r="A121" s="157"/>
      <c r="B121" s="97" t="s">
        <v>65</v>
      </c>
      <c r="C121" s="101"/>
      <c r="D121" s="101"/>
      <c r="E121" s="412"/>
      <c r="F121" s="413"/>
      <c r="G121" s="414"/>
      <c r="H121" s="27"/>
      <c r="I121" s="27"/>
    </row>
    <row r="122" spans="3:7" ht="12" thickBot="1">
      <c r="C122" s="31"/>
      <c r="D122" s="31"/>
      <c r="E122" s="31"/>
      <c r="F122" s="31"/>
      <c r="G122" s="31"/>
    </row>
    <row r="123" spans="1:7" ht="35.25" customHeight="1" thickBot="1">
      <c r="A123" s="393" t="s">
        <v>77</v>
      </c>
      <c r="B123" s="394"/>
      <c r="C123" s="394"/>
      <c r="D123" s="394"/>
      <c r="E123" s="395"/>
      <c r="F123" s="31"/>
      <c r="G123" s="31"/>
    </row>
    <row r="124" spans="1:7" ht="12" thickBot="1">
      <c r="A124" s="107"/>
      <c r="B124" s="37"/>
      <c r="C124" s="37"/>
      <c r="D124" s="31"/>
      <c r="E124" s="110"/>
      <c r="F124" s="31"/>
      <c r="G124" s="31"/>
    </row>
    <row r="125" spans="1:7" ht="20.25" customHeight="1" thickBot="1">
      <c r="A125" s="38" t="s">
        <v>17</v>
      </c>
      <c r="B125" s="396"/>
      <c r="C125" s="397"/>
      <c r="D125" s="397"/>
      <c r="E125" s="398"/>
      <c r="F125" s="31"/>
      <c r="G125" s="31"/>
    </row>
    <row r="126" spans="1:7" ht="12" thickBot="1">
      <c r="A126" s="108"/>
      <c r="B126" s="39"/>
      <c r="C126" s="39"/>
      <c r="D126" s="31"/>
      <c r="E126" s="110"/>
      <c r="F126" s="31"/>
      <c r="G126" s="31"/>
    </row>
    <row r="127" spans="1:7" ht="21" customHeight="1" thickBot="1">
      <c r="A127" s="38" t="s">
        <v>34</v>
      </c>
      <c r="B127" s="399"/>
      <c r="C127" s="400"/>
      <c r="D127" s="400"/>
      <c r="E127" s="401"/>
      <c r="F127" s="31"/>
      <c r="G127" s="31"/>
    </row>
    <row r="128" spans="1:7" ht="12" thickBot="1">
      <c r="A128" s="109"/>
      <c r="B128" s="39"/>
      <c r="C128" s="39"/>
      <c r="D128" s="31"/>
      <c r="E128" s="110"/>
      <c r="F128" s="31"/>
      <c r="G128" s="31"/>
    </row>
    <row r="129" spans="1:7" ht="20.25" customHeight="1" thickBot="1">
      <c r="A129" s="38" t="s">
        <v>35</v>
      </c>
      <c r="B129" s="396"/>
      <c r="C129" s="397"/>
      <c r="D129" s="397"/>
      <c r="E129" s="398"/>
      <c r="F129" s="31"/>
      <c r="G129" s="31"/>
    </row>
    <row r="130" spans="3:7" ht="11.25">
      <c r="C130" s="31"/>
      <c r="D130" s="31"/>
      <c r="E130" s="31"/>
      <c r="F130" s="31"/>
      <c r="G130" s="31"/>
    </row>
    <row r="131" spans="3:7" ht="11.25">
      <c r="C131" s="31"/>
      <c r="D131" s="31"/>
      <c r="E131" s="31"/>
      <c r="F131" s="31"/>
      <c r="G131" s="31"/>
    </row>
    <row r="132" spans="3:7" ht="11.25">
      <c r="C132" s="31"/>
      <c r="D132" s="31"/>
      <c r="E132" s="31"/>
      <c r="F132" s="31"/>
      <c r="G132" s="31"/>
    </row>
    <row r="133" spans="3:7" ht="11.25">
      <c r="C133" s="31"/>
      <c r="D133" s="31"/>
      <c r="E133" s="31"/>
      <c r="F133" s="31"/>
      <c r="G133" s="31"/>
    </row>
    <row r="134" spans="3:7" ht="11.25">
      <c r="C134" s="31"/>
      <c r="D134" s="31"/>
      <c r="E134" s="31"/>
      <c r="F134" s="31"/>
      <c r="G134" s="31"/>
    </row>
    <row r="135" spans="3:7" ht="11.25">
      <c r="C135" s="31"/>
      <c r="D135" s="31"/>
      <c r="E135" s="31"/>
      <c r="F135" s="31"/>
      <c r="G135" s="31"/>
    </row>
    <row r="136" spans="3:7" ht="11.25">
      <c r="C136" s="31"/>
      <c r="D136" s="31"/>
      <c r="E136" s="31"/>
      <c r="F136" s="31"/>
      <c r="G136" s="31"/>
    </row>
    <row r="137" spans="3:7" ht="11.25">
      <c r="C137" s="31"/>
      <c r="D137" s="31"/>
      <c r="E137" s="31"/>
      <c r="F137" s="31"/>
      <c r="G137" s="31"/>
    </row>
    <row r="138" spans="3:7" ht="11.25">
      <c r="C138" s="31"/>
      <c r="D138" s="31"/>
      <c r="E138" s="31"/>
      <c r="F138" s="31"/>
      <c r="G138" s="31"/>
    </row>
    <row r="139" spans="3:7" ht="11.25">
      <c r="C139" s="31"/>
      <c r="D139" s="31"/>
      <c r="E139" s="31"/>
      <c r="F139" s="31"/>
      <c r="G139" s="31"/>
    </row>
    <row r="140" spans="3:7" ht="11.25">
      <c r="C140" s="31"/>
      <c r="D140" s="31"/>
      <c r="E140" s="31"/>
      <c r="F140" s="31"/>
      <c r="G140" s="31"/>
    </row>
    <row r="141" spans="3:7" ht="11.25">
      <c r="C141" s="31"/>
      <c r="D141" s="31"/>
      <c r="E141" s="31"/>
      <c r="F141" s="31"/>
      <c r="G141" s="31"/>
    </row>
    <row r="142" spans="3:7" ht="11.25">
      <c r="C142" s="31"/>
      <c r="D142" s="31"/>
      <c r="E142" s="31"/>
      <c r="F142" s="31"/>
      <c r="G142" s="31"/>
    </row>
    <row r="143" spans="3:7" ht="11.25">
      <c r="C143" s="31"/>
      <c r="D143" s="31"/>
      <c r="E143" s="31"/>
      <c r="F143" s="31"/>
      <c r="G143" s="31"/>
    </row>
    <row r="144" spans="3:7" ht="11.25">
      <c r="C144" s="31"/>
      <c r="D144" s="31"/>
      <c r="E144" s="31"/>
      <c r="F144" s="31"/>
      <c r="G144" s="31"/>
    </row>
    <row r="145" spans="3:7" ht="11.25">
      <c r="C145" s="31"/>
      <c r="D145" s="31"/>
      <c r="E145" s="31"/>
      <c r="F145" s="31"/>
      <c r="G145" s="31"/>
    </row>
    <row r="146" spans="3:7" ht="11.25">
      <c r="C146" s="31"/>
      <c r="D146" s="31"/>
      <c r="E146" s="31"/>
      <c r="F146" s="31"/>
      <c r="G146" s="31"/>
    </row>
    <row r="147" spans="3:7" ht="11.25">
      <c r="C147" s="31"/>
      <c r="D147" s="31"/>
      <c r="E147" s="31"/>
      <c r="F147" s="31"/>
      <c r="G147" s="31"/>
    </row>
    <row r="148" spans="3:7" ht="11.25">
      <c r="C148" s="31"/>
      <c r="D148" s="31"/>
      <c r="E148" s="31"/>
      <c r="F148" s="31"/>
      <c r="G148" s="31"/>
    </row>
    <row r="149" spans="3:7" ht="11.25">
      <c r="C149" s="31"/>
      <c r="D149" s="31"/>
      <c r="E149" s="31"/>
      <c r="F149" s="31"/>
      <c r="G149" s="31"/>
    </row>
    <row r="150" spans="3:7" ht="11.25">
      <c r="C150" s="31"/>
      <c r="D150" s="31"/>
      <c r="E150" s="31"/>
      <c r="F150" s="31"/>
      <c r="G150" s="31"/>
    </row>
    <row r="151" spans="3:7" ht="11.25">
      <c r="C151" s="31"/>
      <c r="D151" s="31"/>
      <c r="E151" s="31"/>
      <c r="F151" s="31"/>
      <c r="G151" s="31"/>
    </row>
    <row r="152" spans="3:7" ht="11.25">
      <c r="C152" s="31"/>
      <c r="D152" s="31"/>
      <c r="E152" s="31"/>
      <c r="F152" s="31"/>
      <c r="G152" s="31"/>
    </row>
    <row r="153" spans="3:7" ht="11.25">
      <c r="C153" s="31"/>
      <c r="D153" s="31"/>
      <c r="E153" s="31"/>
      <c r="F153" s="31"/>
      <c r="G153" s="31"/>
    </row>
    <row r="154" spans="3:7" ht="11.25">
      <c r="C154" s="31"/>
      <c r="D154" s="31"/>
      <c r="E154" s="31"/>
      <c r="F154" s="31"/>
      <c r="G154" s="31"/>
    </row>
    <row r="155" spans="3:7" ht="11.25">
      <c r="C155" s="31"/>
      <c r="D155" s="31"/>
      <c r="E155" s="31"/>
      <c r="F155" s="31"/>
      <c r="G155" s="31"/>
    </row>
    <row r="156" spans="3:7" ht="11.25">
      <c r="C156" s="31"/>
      <c r="D156" s="31"/>
      <c r="E156" s="31"/>
      <c r="F156" s="31"/>
      <c r="G156" s="31"/>
    </row>
    <row r="157" spans="3:7" ht="11.25">
      <c r="C157" s="31"/>
      <c r="D157" s="31"/>
      <c r="E157" s="31"/>
      <c r="F157" s="31"/>
      <c r="G157" s="31"/>
    </row>
    <row r="158" spans="3:7" ht="11.25">
      <c r="C158" s="31"/>
      <c r="D158" s="31"/>
      <c r="E158" s="31"/>
      <c r="F158" s="31"/>
      <c r="G158" s="31"/>
    </row>
    <row r="159" spans="3:7" ht="11.25">
      <c r="C159" s="31"/>
      <c r="D159" s="31"/>
      <c r="E159" s="31"/>
      <c r="F159" s="31"/>
      <c r="G159" s="31"/>
    </row>
    <row r="160" spans="3:7" ht="11.25">
      <c r="C160" s="31"/>
      <c r="D160" s="31"/>
      <c r="E160" s="31"/>
      <c r="F160" s="31"/>
      <c r="G160" s="31"/>
    </row>
    <row r="161" spans="3:7" ht="11.25">
      <c r="C161" s="31"/>
      <c r="D161" s="31"/>
      <c r="E161" s="31"/>
      <c r="F161" s="31"/>
      <c r="G161" s="31"/>
    </row>
    <row r="162" spans="3:7" ht="11.25">
      <c r="C162" s="31"/>
      <c r="D162" s="31"/>
      <c r="E162" s="31"/>
      <c r="F162" s="31"/>
      <c r="G162" s="31"/>
    </row>
    <row r="163" spans="3:7" ht="11.25">
      <c r="C163" s="31"/>
      <c r="D163" s="31"/>
      <c r="E163" s="31"/>
      <c r="F163" s="31"/>
      <c r="G163" s="31"/>
    </row>
    <row r="164" spans="3:7" ht="11.25">
      <c r="C164" s="31"/>
      <c r="D164" s="31"/>
      <c r="E164" s="31"/>
      <c r="F164" s="31"/>
      <c r="G164" s="31"/>
    </row>
    <row r="165" spans="3:7" ht="11.25">
      <c r="C165" s="31"/>
      <c r="D165" s="31"/>
      <c r="E165" s="31"/>
      <c r="F165" s="31"/>
      <c r="G165" s="31"/>
    </row>
    <row r="166" spans="3:7" ht="11.25">
      <c r="C166" s="31"/>
      <c r="D166" s="31"/>
      <c r="E166" s="31"/>
      <c r="F166" s="31"/>
      <c r="G166" s="31"/>
    </row>
    <row r="167" spans="3:7" ht="11.25">
      <c r="C167" s="31"/>
      <c r="D167" s="31"/>
      <c r="E167" s="31"/>
      <c r="F167" s="31"/>
      <c r="G167" s="31"/>
    </row>
    <row r="168" spans="3:7" ht="11.25">
      <c r="C168" s="31"/>
      <c r="D168" s="31"/>
      <c r="E168" s="31"/>
      <c r="F168" s="31"/>
      <c r="G168" s="31"/>
    </row>
    <row r="169" spans="3:7" ht="11.25">
      <c r="C169" s="31"/>
      <c r="D169" s="31"/>
      <c r="E169" s="31"/>
      <c r="F169" s="31"/>
      <c r="G169" s="31"/>
    </row>
    <row r="170" spans="3:7" ht="11.25">
      <c r="C170" s="31"/>
      <c r="D170" s="31"/>
      <c r="E170" s="31"/>
      <c r="F170" s="31"/>
      <c r="G170" s="31"/>
    </row>
    <row r="171" spans="3:7" ht="11.25">
      <c r="C171" s="31"/>
      <c r="D171" s="31"/>
      <c r="E171" s="31"/>
      <c r="F171" s="31"/>
      <c r="G171" s="31"/>
    </row>
    <row r="172" spans="3:7" ht="11.25">
      <c r="C172" s="31"/>
      <c r="D172" s="31"/>
      <c r="E172" s="31"/>
      <c r="F172" s="31"/>
      <c r="G172" s="31"/>
    </row>
    <row r="173" spans="3:7" ht="11.25">
      <c r="C173" s="31"/>
      <c r="D173" s="31"/>
      <c r="E173" s="31"/>
      <c r="F173" s="31"/>
      <c r="G173" s="31"/>
    </row>
    <row r="174" spans="3:7" ht="11.25">
      <c r="C174" s="31"/>
      <c r="D174" s="31"/>
      <c r="E174" s="31"/>
      <c r="F174" s="31"/>
      <c r="G174" s="31"/>
    </row>
    <row r="175" spans="3:7" ht="11.25">
      <c r="C175" s="31"/>
      <c r="D175" s="31"/>
      <c r="E175" s="31"/>
      <c r="F175" s="31"/>
      <c r="G175" s="31"/>
    </row>
    <row r="176" spans="3:7" ht="11.25">
      <c r="C176" s="31"/>
      <c r="D176" s="31"/>
      <c r="E176" s="31"/>
      <c r="F176" s="31"/>
      <c r="G176" s="31"/>
    </row>
    <row r="177" spans="3:7" ht="11.25">
      <c r="C177" s="31"/>
      <c r="D177" s="31"/>
      <c r="E177" s="31"/>
      <c r="F177" s="31"/>
      <c r="G177" s="31"/>
    </row>
    <row r="178" spans="3:7" ht="11.25">
      <c r="C178" s="31"/>
      <c r="D178" s="31"/>
      <c r="E178" s="31"/>
      <c r="F178" s="31"/>
      <c r="G178" s="31"/>
    </row>
    <row r="179" spans="3:7" ht="11.25">
      <c r="C179" s="31"/>
      <c r="D179" s="31"/>
      <c r="E179" s="31"/>
      <c r="F179" s="31"/>
      <c r="G179" s="31"/>
    </row>
    <row r="180" spans="3:7" ht="11.25">
      <c r="C180" s="31"/>
      <c r="D180" s="31"/>
      <c r="E180" s="31"/>
      <c r="F180" s="31"/>
      <c r="G180" s="31"/>
    </row>
    <row r="181" spans="3:7" ht="11.25">
      <c r="C181" s="31"/>
      <c r="D181" s="31"/>
      <c r="E181" s="31"/>
      <c r="F181" s="31"/>
      <c r="G181" s="31"/>
    </row>
    <row r="182" spans="3:7" ht="11.25">
      <c r="C182" s="31"/>
      <c r="D182" s="31"/>
      <c r="E182" s="31"/>
      <c r="F182" s="31"/>
      <c r="G182" s="31"/>
    </row>
    <row r="183" spans="3:7" ht="11.25">
      <c r="C183" s="31"/>
      <c r="D183" s="31"/>
      <c r="E183" s="31"/>
      <c r="F183" s="31"/>
      <c r="G183" s="31"/>
    </row>
    <row r="184" spans="3:7" ht="11.25">
      <c r="C184" s="31"/>
      <c r="D184" s="31"/>
      <c r="E184" s="31"/>
      <c r="F184" s="31"/>
      <c r="G184" s="31"/>
    </row>
    <row r="185" spans="3:7" ht="11.25">
      <c r="C185" s="31"/>
      <c r="D185" s="31"/>
      <c r="E185" s="31"/>
      <c r="F185" s="31"/>
      <c r="G185" s="31"/>
    </row>
    <row r="186" spans="3:7" ht="11.25">
      <c r="C186" s="31"/>
      <c r="D186" s="31"/>
      <c r="E186" s="31"/>
      <c r="F186" s="31"/>
      <c r="G186" s="31"/>
    </row>
    <row r="187" spans="3:7" ht="11.25">
      <c r="C187" s="31"/>
      <c r="D187" s="31"/>
      <c r="E187" s="31"/>
      <c r="F187" s="31"/>
      <c r="G187" s="31"/>
    </row>
    <row r="188" spans="3:7" ht="11.25">
      <c r="C188" s="31"/>
      <c r="D188" s="31"/>
      <c r="E188" s="31"/>
      <c r="F188" s="31"/>
      <c r="G188" s="31"/>
    </row>
    <row r="189" spans="3:7" ht="11.25">
      <c r="C189" s="31"/>
      <c r="D189" s="31"/>
      <c r="E189" s="31"/>
      <c r="F189" s="31"/>
      <c r="G189" s="31"/>
    </row>
    <row r="190" spans="3:7" ht="11.25">
      <c r="C190" s="31"/>
      <c r="D190" s="31"/>
      <c r="E190" s="31"/>
      <c r="F190" s="31"/>
      <c r="G190" s="31"/>
    </row>
    <row r="191" spans="3:7" ht="11.25">
      <c r="C191" s="31"/>
      <c r="D191" s="31"/>
      <c r="E191" s="31"/>
      <c r="F191" s="31"/>
      <c r="G191" s="31"/>
    </row>
    <row r="192" spans="3:7" ht="11.25">
      <c r="C192" s="31"/>
      <c r="D192" s="31"/>
      <c r="E192" s="31"/>
      <c r="F192" s="31"/>
      <c r="G192" s="31"/>
    </row>
    <row r="193" spans="3:7" ht="11.25">
      <c r="C193" s="31"/>
      <c r="D193" s="31"/>
      <c r="E193" s="31"/>
      <c r="F193" s="31"/>
      <c r="G193" s="31"/>
    </row>
    <row r="194" spans="3:7" ht="11.25">
      <c r="C194" s="31"/>
      <c r="D194" s="31"/>
      <c r="E194" s="31"/>
      <c r="F194" s="31"/>
      <c r="G194" s="31"/>
    </row>
    <row r="195" spans="3:7" ht="11.25">
      <c r="C195" s="31"/>
      <c r="D195" s="31"/>
      <c r="E195" s="31"/>
      <c r="F195" s="31"/>
      <c r="G195" s="31"/>
    </row>
    <row r="196" spans="3:7" ht="11.25">
      <c r="C196" s="31"/>
      <c r="D196" s="31"/>
      <c r="E196" s="31"/>
      <c r="F196" s="31"/>
      <c r="G196" s="31"/>
    </row>
    <row r="197" spans="3:7" ht="11.25">
      <c r="C197" s="31"/>
      <c r="D197" s="31"/>
      <c r="E197" s="31"/>
      <c r="F197" s="31"/>
      <c r="G197" s="31"/>
    </row>
    <row r="198" spans="3:7" ht="11.25">
      <c r="C198" s="31"/>
      <c r="D198" s="31"/>
      <c r="E198" s="31"/>
      <c r="F198" s="31"/>
      <c r="G198" s="31"/>
    </row>
    <row r="199" spans="3:7" ht="11.25">
      <c r="C199" s="31"/>
      <c r="D199" s="31"/>
      <c r="E199" s="31"/>
      <c r="F199" s="31"/>
      <c r="G199" s="31"/>
    </row>
    <row r="200" spans="3:7" ht="11.25">
      <c r="C200" s="31"/>
      <c r="D200" s="31"/>
      <c r="E200" s="31"/>
      <c r="F200" s="31"/>
      <c r="G200" s="31"/>
    </row>
    <row r="201" spans="3:7" ht="11.25">
      <c r="C201" s="31"/>
      <c r="D201" s="31"/>
      <c r="E201" s="31"/>
      <c r="F201" s="31"/>
      <c r="G201" s="31"/>
    </row>
    <row r="202" spans="3:7" ht="11.25">
      <c r="C202" s="31"/>
      <c r="D202" s="31"/>
      <c r="E202" s="31"/>
      <c r="F202" s="31"/>
      <c r="G202" s="31"/>
    </row>
    <row r="203" spans="3:7" ht="11.25">
      <c r="C203" s="31"/>
      <c r="D203" s="31"/>
      <c r="E203" s="31"/>
      <c r="F203" s="31"/>
      <c r="G203" s="31"/>
    </row>
    <row r="204" spans="3:7" ht="11.25">
      <c r="C204" s="31"/>
      <c r="D204" s="31"/>
      <c r="E204" s="31"/>
      <c r="F204" s="31"/>
      <c r="G204" s="31"/>
    </row>
    <row r="205" spans="3:7" ht="11.25">
      <c r="C205" s="31"/>
      <c r="D205" s="31"/>
      <c r="E205" s="31"/>
      <c r="F205" s="31"/>
      <c r="G205" s="31"/>
    </row>
    <row r="206" spans="3:7" ht="11.25">
      <c r="C206" s="31"/>
      <c r="D206" s="31"/>
      <c r="E206" s="31"/>
      <c r="F206" s="31"/>
      <c r="G206" s="31"/>
    </row>
    <row r="207" spans="3:7" ht="11.25">
      <c r="C207" s="31"/>
      <c r="D207" s="31"/>
      <c r="E207" s="31"/>
      <c r="F207" s="31"/>
      <c r="G207" s="31"/>
    </row>
    <row r="208" spans="3:7" ht="11.25">
      <c r="C208" s="31"/>
      <c r="D208" s="31"/>
      <c r="E208" s="31"/>
      <c r="F208" s="31"/>
      <c r="G208" s="31"/>
    </row>
    <row r="209" spans="3:7" ht="11.25">
      <c r="C209" s="31"/>
      <c r="D209" s="31"/>
      <c r="E209" s="31"/>
      <c r="F209" s="31"/>
      <c r="G209" s="31"/>
    </row>
    <row r="210" spans="3:7" ht="11.25">
      <c r="C210" s="31"/>
      <c r="D210" s="31"/>
      <c r="E210" s="31"/>
      <c r="F210" s="31"/>
      <c r="G210" s="31"/>
    </row>
    <row r="211" spans="3:7" ht="11.25">
      <c r="C211" s="31"/>
      <c r="D211" s="31"/>
      <c r="E211" s="31"/>
      <c r="F211" s="31"/>
      <c r="G211" s="31"/>
    </row>
    <row r="212" spans="3:7" ht="11.25">
      <c r="C212" s="31"/>
      <c r="D212" s="31"/>
      <c r="E212" s="31"/>
      <c r="F212" s="31"/>
      <c r="G212" s="31"/>
    </row>
    <row r="213" spans="3:7" ht="11.25">
      <c r="C213" s="31"/>
      <c r="D213" s="31"/>
      <c r="E213" s="31"/>
      <c r="F213" s="31"/>
      <c r="G213" s="31"/>
    </row>
    <row r="214" spans="3:7" ht="11.25">
      <c r="C214" s="31"/>
      <c r="D214" s="31"/>
      <c r="E214" s="31"/>
      <c r="F214" s="31"/>
      <c r="G214" s="31"/>
    </row>
    <row r="215" spans="3:7" ht="11.25">
      <c r="C215" s="31"/>
      <c r="D215" s="31"/>
      <c r="E215" s="31"/>
      <c r="F215" s="31"/>
      <c r="G215" s="31"/>
    </row>
    <row r="216" spans="3:7" ht="11.25">
      <c r="C216" s="31"/>
      <c r="D216" s="31"/>
      <c r="E216" s="31"/>
      <c r="F216" s="31"/>
      <c r="G216" s="31"/>
    </row>
    <row r="217" spans="3:7" ht="11.25">
      <c r="C217" s="31"/>
      <c r="D217" s="31"/>
      <c r="E217" s="31"/>
      <c r="F217" s="31"/>
      <c r="G217" s="31"/>
    </row>
    <row r="218" spans="3:7" ht="11.25">
      <c r="C218" s="31"/>
      <c r="D218" s="31"/>
      <c r="E218" s="31"/>
      <c r="F218" s="31"/>
      <c r="G218" s="31"/>
    </row>
    <row r="219" spans="3:7" ht="11.25">
      <c r="C219" s="31"/>
      <c r="D219" s="31"/>
      <c r="E219" s="31"/>
      <c r="F219" s="31"/>
      <c r="G219" s="31"/>
    </row>
    <row r="220" spans="3:7" ht="11.25">
      <c r="C220" s="31"/>
      <c r="D220" s="31"/>
      <c r="E220" s="31"/>
      <c r="F220" s="31"/>
      <c r="G220" s="31"/>
    </row>
    <row r="221" spans="3:7" ht="11.25">
      <c r="C221" s="31"/>
      <c r="D221" s="31"/>
      <c r="E221" s="31"/>
      <c r="F221" s="31"/>
      <c r="G221" s="31"/>
    </row>
    <row r="222" spans="3:7" ht="11.25">
      <c r="C222" s="31"/>
      <c r="D222" s="31"/>
      <c r="E222" s="31"/>
      <c r="F222" s="31"/>
      <c r="G222" s="31"/>
    </row>
    <row r="223" spans="3:7" ht="11.25">
      <c r="C223" s="31"/>
      <c r="D223" s="31"/>
      <c r="E223" s="31"/>
      <c r="F223" s="31"/>
      <c r="G223" s="31"/>
    </row>
    <row r="224" spans="3:7" ht="11.25">
      <c r="C224" s="31"/>
      <c r="D224" s="31"/>
      <c r="E224" s="31"/>
      <c r="F224" s="31"/>
      <c r="G224" s="31"/>
    </row>
    <row r="225" spans="3:7" ht="11.25">
      <c r="C225" s="31"/>
      <c r="D225" s="31"/>
      <c r="E225" s="31"/>
      <c r="F225" s="31"/>
      <c r="G225" s="31"/>
    </row>
    <row r="226" spans="3:7" ht="11.25">
      <c r="C226" s="31"/>
      <c r="D226" s="31"/>
      <c r="E226" s="31"/>
      <c r="F226" s="31"/>
      <c r="G226" s="31"/>
    </row>
    <row r="227" spans="3:7" ht="11.25">
      <c r="C227" s="31"/>
      <c r="D227" s="31"/>
      <c r="E227" s="31"/>
      <c r="F227" s="31"/>
      <c r="G227" s="31"/>
    </row>
    <row r="228" spans="3:7" ht="11.25">
      <c r="C228" s="31"/>
      <c r="D228" s="31"/>
      <c r="E228" s="31"/>
      <c r="F228" s="31"/>
      <c r="G228" s="31"/>
    </row>
    <row r="229" spans="3:7" ht="11.25">
      <c r="C229" s="31"/>
      <c r="D229" s="31"/>
      <c r="E229" s="31"/>
      <c r="F229" s="31"/>
      <c r="G229" s="31"/>
    </row>
    <row r="230" spans="3:7" ht="11.25">
      <c r="C230" s="31"/>
      <c r="D230" s="31"/>
      <c r="E230" s="31"/>
      <c r="F230" s="31"/>
      <c r="G230" s="31"/>
    </row>
    <row r="231" spans="3:7" ht="11.25">
      <c r="C231" s="31"/>
      <c r="D231" s="31"/>
      <c r="E231" s="31"/>
      <c r="F231" s="31"/>
      <c r="G231" s="31"/>
    </row>
    <row r="232" spans="3:7" ht="11.25">
      <c r="C232" s="31"/>
      <c r="D232" s="31"/>
      <c r="E232" s="31"/>
      <c r="F232" s="31"/>
      <c r="G232" s="31"/>
    </row>
    <row r="233" spans="3:7" ht="11.25">
      <c r="C233" s="31"/>
      <c r="D233" s="31"/>
      <c r="E233" s="31"/>
      <c r="F233" s="31"/>
      <c r="G233" s="31"/>
    </row>
    <row r="234" spans="3:7" ht="11.25">
      <c r="C234" s="31"/>
      <c r="D234" s="31"/>
      <c r="E234" s="31"/>
      <c r="F234" s="31"/>
      <c r="G234" s="31"/>
    </row>
    <row r="235" spans="3:7" ht="11.25">
      <c r="C235" s="31"/>
      <c r="D235" s="31"/>
      <c r="E235" s="31"/>
      <c r="F235" s="31"/>
      <c r="G235" s="31"/>
    </row>
    <row r="236" spans="3:7" ht="11.25">
      <c r="C236" s="31"/>
      <c r="D236" s="31"/>
      <c r="E236" s="31"/>
      <c r="F236" s="31"/>
      <c r="G236" s="31"/>
    </row>
    <row r="237" spans="3:7" ht="11.25">
      <c r="C237" s="31"/>
      <c r="D237" s="31"/>
      <c r="E237" s="31"/>
      <c r="F237" s="31"/>
      <c r="G237" s="31"/>
    </row>
    <row r="238" spans="3:7" ht="11.25">
      <c r="C238" s="31"/>
      <c r="D238" s="31"/>
      <c r="E238" s="31"/>
      <c r="F238" s="31"/>
      <c r="G238" s="31"/>
    </row>
    <row r="239" spans="3:7" ht="11.25">
      <c r="C239" s="31"/>
      <c r="D239" s="31"/>
      <c r="E239" s="31"/>
      <c r="F239" s="31"/>
      <c r="G239" s="31"/>
    </row>
    <row r="240" spans="3:7" ht="11.25">
      <c r="C240" s="31"/>
      <c r="D240" s="31"/>
      <c r="E240" s="31"/>
      <c r="F240" s="31"/>
      <c r="G240" s="31"/>
    </row>
    <row r="241" spans="3:7" ht="11.25">
      <c r="C241" s="31"/>
      <c r="D241" s="31"/>
      <c r="E241" s="31"/>
      <c r="F241" s="31"/>
      <c r="G241" s="31"/>
    </row>
    <row r="242" spans="3:7" ht="11.25">
      <c r="C242" s="31"/>
      <c r="D242" s="31"/>
      <c r="E242" s="31"/>
      <c r="F242" s="31"/>
      <c r="G242" s="31"/>
    </row>
    <row r="243" spans="3:7" ht="11.25">
      <c r="C243" s="31"/>
      <c r="D243" s="31"/>
      <c r="E243" s="31"/>
      <c r="F243" s="31"/>
      <c r="G243" s="31"/>
    </row>
    <row r="244" spans="3:7" ht="11.25">
      <c r="C244" s="31"/>
      <c r="D244" s="31"/>
      <c r="E244" s="31"/>
      <c r="F244" s="31"/>
      <c r="G244" s="31"/>
    </row>
    <row r="245" spans="3:7" ht="11.25">
      <c r="C245" s="31"/>
      <c r="D245" s="31"/>
      <c r="E245" s="31"/>
      <c r="F245" s="31"/>
      <c r="G245" s="31"/>
    </row>
    <row r="246" spans="3:7" ht="11.25">
      <c r="C246" s="31"/>
      <c r="D246" s="31"/>
      <c r="E246" s="31"/>
      <c r="F246" s="31"/>
      <c r="G246" s="31"/>
    </row>
    <row r="247" spans="3:7" ht="11.25">
      <c r="C247" s="31"/>
      <c r="D247" s="31"/>
      <c r="E247" s="31"/>
      <c r="F247" s="31"/>
      <c r="G247" s="31"/>
    </row>
    <row r="248" spans="3:7" ht="11.25">
      <c r="C248" s="31"/>
      <c r="D248" s="31"/>
      <c r="E248" s="31"/>
      <c r="F248" s="31"/>
      <c r="G248" s="31"/>
    </row>
    <row r="249" spans="3:7" ht="11.25">
      <c r="C249" s="31"/>
      <c r="D249" s="31"/>
      <c r="E249" s="31"/>
      <c r="F249" s="31"/>
      <c r="G249" s="31"/>
    </row>
    <row r="250" spans="3:7" ht="11.25">
      <c r="C250" s="31"/>
      <c r="D250" s="31"/>
      <c r="E250" s="31"/>
      <c r="F250" s="31"/>
      <c r="G250" s="31"/>
    </row>
    <row r="251" spans="3:7" ht="11.25">
      <c r="C251" s="31"/>
      <c r="D251" s="31"/>
      <c r="E251" s="31"/>
      <c r="F251" s="31"/>
      <c r="G251" s="31"/>
    </row>
    <row r="252" spans="3:7" ht="11.25">
      <c r="C252" s="31"/>
      <c r="D252" s="31"/>
      <c r="E252" s="31"/>
      <c r="F252" s="31"/>
      <c r="G252" s="31"/>
    </row>
    <row r="253" spans="3:7" ht="11.25">
      <c r="C253" s="31"/>
      <c r="D253" s="31"/>
      <c r="E253" s="31"/>
      <c r="F253" s="31"/>
      <c r="G253" s="31"/>
    </row>
    <row r="254" spans="3:7" ht="11.25">
      <c r="C254" s="31"/>
      <c r="D254" s="31"/>
      <c r="E254" s="31"/>
      <c r="F254" s="31"/>
      <c r="G254" s="31"/>
    </row>
    <row r="255" spans="3:7" ht="11.25">
      <c r="C255" s="31"/>
      <c r="D255" s="31"/>
      <c r="E255" s="31"/>
      <c r="F255" s="31"/>
      <c r="G255" s="31"/>
    </row>
    <row r="256" spans="3:7" ht="11.25">
      <c r="C256" s="31"/>
      <c r="D256" s="31"/>
      <c r="E256" s="31"/>
      <c r="F256" s="31"/>
      <c r="G256" s="31"/>
    </row>
    <row r="257" spans="3:7" ht="11.25">
      <c r="C257" s="31"/>
      <c r="D257" s="31"/>
      <c r="E257" s="31"/>
      <c r="F257" s="31"/>
      <c r="G257" s="31"/>
    </row>
    <row r="258" spans="3:7" ht="11.25">
      <c r="C258" s="31"/>
      <c r="D258" s="31"/>
      <c r="E258" s="31"/>
      <c r="F258" s="31"/>
      <c r="G258" s="31"/>
    </row>
    <row r="259" spans="3:7" ht="11.25">
      <c r="C259" s="31"/>
      <c r="D259" s="31"/>
      <c r="E259" s="31"/>
      <c r="F259" s="31"/>
      <c r="G259" s="31"/>
    </row>
    <row r="260" spans="3:7" ht="11.25">
      <c r="C260" s="31"/>
      <c r="D260" s="31"/>
      <c r="E260" s="31"/>
      <c r="F260" s="31"/>
      <c r="G260" s="31"/>
    </row>
    <row r="261" spans="3:7" ht="11.25">
      <c r="C261" s="31"/>
      <c r="D261" s="31"/>
      <c r="E261" s="31"/>
      <c r="F261" s="31"/>
      <c r="G261" s="31"/>
    </row>
    <row r="262" spans="3:7" ht="11.25">
      <c r="C262" s="31"/>
      <c r="D262" s="31"/>
      <c r="E262" s="31"/>
      <c r="F262" s="31"/>
      <c r="G262" s="31"/>
    </row>
    <row r="263" spans="3:7" ht="11.25">
      <c r="C263" s="31"/>
      <c r="D263" s="31"/>
      <c r="E263" s="31"/>
      <c r="F263" s="31"/>
      <c r="G263" s="31"/>
    </row>
    <row r="264" spans="3:7" ht="11.25">
      <c r="C264" s="31"/>
      <c r="D264" s="31"/>
      <c r="E264" s="31"/>
      <c r="F264" s="31"/>
      <c r="G264" s="31"/>
    </row>
    <row r="265" spans="3:7" ht="11.25">
      <c r="C265" s="31"/>
      <c r="D265" s="31"/>
      <c r="E265" s="31"/>
      <c r="F265" s="31"/>
      <c r="G265" s="31"/>
    </row>
    <row r="266" spans="3:7" ht="11.25">
      <c r="C266" s="31"/>
      <c r="D266" s="31"/>
      <c r="E266" s="31"/>
      <c r="F266" s="31"/>
      <c r="G266" s="31"/>
    </row>
    <row r="267" spans="3:7" ht="11.25">
      <c r="C267" s="31"/>
      <c r="D267" s="31"/>
      <c r="E267" s="31"/>
      <c r="F267" s="31"/>
      <c r="G267" s="31"/>
    </row>
    <row r="268" spans="3:7" ht="11.25">
      <c r="C268" s="31"/>
      <c r="D268" s="31"/>
      <c r="E268" s="31"/>
      <c r="F268" s="31"/>
      <c r="G268" s="31"/>
    </row>
    <row r="269" spans="3:7" ht="11.25">
      <c r="C269" s="31"/>
      <c r="D269" s="31"/>
      <c r="E269" s="31"/>
      <c r="F269" s="31"/>
      <c r="G269" s="31"/>
    </row>
    <row r="270" spans="3:7" ht="11.25">
      <c r="C270" s="31"/>
      <c r="D270" s="31"/>
      <c r="E270" s="31"/>
      <c r="F270" s="31"/>
      <c r="G270" s="31"/>
    </row>
    <row r="271" spans="3:7" ht="11.25">
      <c r="C271" s="31"/>
      <c r="D271" s="31"/>
      <c r="E271" s="31"/>
      <c r="F271" s="31"/>
      <c r="G271" s="31"/>
    </row>
    <row r="272" spans="3:7" ht="11.25">
      <c r="C272" s="31"/>
      <c r="D272" s="31"/>
      <c r="E272" s="31"/>
      <c r="F272" s="31"/>
      <c r="G272" s="31"/>
    </row>
    <row r="273" spans="3:7" ht="11.25">
      <c r="C273" s="31"/>
      <c r="D273" s="31"/>
      <c r="E273" s="31"/>
      <c r="F273" s="31"/>
      <c r="G273" s="31"/>
    </row>
    <row r="274" spans="3:7" ht="11.25">
      <c r="C274" s="31"/>
      <c r="D274" s="31"/>
      <c r="E274" s="31"/>
      <c r="F274" s="31"/>
      <c r="G274" s="31"/>
    </row>
    <row r="275" spans="3:7" ht="11.25">
      <c r="C275" s="31"/>
      <c r="D275" s="31"/>
      <c r="E275" s="31"/>
      <c r="F275" s="31"/>
      <c r="G275" s="31"/>
    </row>
    <row r="276" spans="3:7" ht="11.25">
      <c r="C276" s="31"/>
      <c r="D276" s="31"/>
      <c r="E276" s="31"/>
      <c r="F276" s="31"/>
      <c r="G276" s="31"/>
    </row>
    <row r="277" spans="3:7" ht="11.25">
      <c r="C277" s="31"/>
      <c r="D277" s="31"/>
      <c r="E277" s="31"/>
      <c r="F277" s="31"/>
      <c r="G277" s="31"/>
    </row>
    <row r="278" spans="3:7" ht="11.25">
      <c r="C278" s="31"/>
      <c r="D278" s="31"/>
      <c r="E278" s="31"/>
      <c r="F278" s="31"/>
      <c r="G278" s="31"/>
    </row>
    <row r="279" spans="3:7" ht="11.25">
      <c r="C279" s="31"/>
      <c r="D279" s="31"/>
      <c r="E279" s="31"/>
      <c r="F279" s="31"/>
      <c r="G279" s="31"/>
    </row>
    <row r="280" spans="3:7" ht="11.25">
      <c r="C280" s="31"/>
      <c r="D280" s="31"/>
      <c r="E280" s="31"/>
      <c r="F280" s="31"/>
      <c r="G280" s="31"/>
    </row>
    <row r="281" spans="3:7" ht="11.25">
      <c r="C281" s="31"/>
      <c r="D281" s="31"/>
      <c r="E281" s="31"/>
      <c r="F281" s="31"/>
      <c r="G281" s="31"/>
    </row>
    <row r="282" spans="3:7" ht="11.25">
      <c r="C282" s="31"/>
      <c r="D282" s="31"/>
      <c r="E282" s="31"/>
      <c r="F282" s="31"/>
      <c r="G282" s="31"/>
    </row>
    <row r="283" spans="3:7" ht="11.25">
      <c r="C283" s="31"/>
      <c r="D283" s="31"/>
      <c r="E283" s="31"/>
      <c r="F283" s="31"/>
      <c r="G283" s="31"/>
    </row>
    <row r="284" spans="3:7" ht="11.25">
      <c r="C284" s="31"/>
      <c r="D284" s="31"/>
      <c r="E284" s="31"/>
      <c r="F284" s="31"/>
      <c r="G284" s="31"/>
    </row>
    <row r="285" spans="3:7" ht="11.25">
      <c r="C285" s="31"/>
      <c r="D285" s="31"/>
      <c r="E285" s="31"/>
      <c r="F285" s="31"/>
      <c r="G285" s="31"/>
    </row>
    <row r="286" spans="3:7" ht="11.25">
      <c r="C286" s="31"/>
      <c r="D286" s="31"/>
      <c r="E286" s="31"/>
      <c r="F286" s="31"/>
      <c r="G286" s="31"/>
    </row>
    <row r="287" spans="3:7" ht="11.25">
      <c r="C287" s="31"/>
      <c r="D287" s="31"/>
      <c r="E287" s="31"/>
      <c r="F287" s="31"/>
      <c r="G287" s="31"/>
    </row>
    <row r="288" spans="3:7" ht="11.25">
      <c r="C288" s="31"/>
      <c r="D288" s="31"/>
      <c r="E288" s="31"/>
      <c r="F288" s="31"/>
      <c r="G288" s="31"/>
    </row>
    <row r="289" spans="3:7" ht="11.25">
      <c r="C289" s="31"/>
      <c r="D289" s="31"/>
      <c r="E289" s="31"/>
      <c r="F289" s="31"/>
      <c r="G289" s="31"/>
    </row>
    <row r="290" spans="3:7" ht="11.25">
      <c r="C290" s="31"/>
      <c r="D290" s="31"/>
      <c r="E290" s="31"/>
      <c r="F290" s="31"/>
      <c r="G290" s="31"/>
    </row>
    <row r="291" spans="3:7" ht="11.25">
      <c r="C291" s="31"/>
      <c r="D291" s="31"/>
      <c r="E291" s="31"/>
      <c r="F291" s="31"/>
      <c r="G291" s="31"/>
    </row>
    <row r="292" spans="3:7" ht="11.25">
      <c r="C292" s="31"/>
      <c r="D292" s="31"/>
      <c r="E292" s="31"/>
      <c r="F292" s="31"/>
      <c r="G292" s="31"/>
    </row>
    <row r="293" spans="3:7" ht="11.25">
      <c r="C293" s="31"/>
      <c r="D293" s="31"/>
      <c r="E293" s="31"/>
      <c r="F293" s="31"/>
      <c r="G293" s="31"/>
    </row>
    <row r="294" spans="3:7" ht="11.25">
      <c r="C294" s="31"/>
      <c r="D294" s="31"/>
      <c r="E294" s="31"/>
      <c r="F294" s="31"/>
      <c r="G294" s="31"/>
    </row>
    <row r="295" spans="3:7" ht="11.25">
      <c r="C295" s="31"/>
      <c r="D295" s="31"/>
      <c r="E295" s="31"/>
      <c r="F295" s="31"/>
      <c r="G295" s="31"/>
    </row>
    <row r="296" spans="3:7" ht="11.25">
      <c r="C296" s="31"/>
      <c r="D296" s="31"/>
      <c r="E296" s="31"/>
      <c r="F296" s="31"/>
      <c r="G296" s="31"/>
    </row>
    <row r="297" spans="3:7" ht="11.25">
      <c r="C297" s="31"/>
      <c r="D297" s="31"/>
      <c r="E297" s="31"/>
      <c r="F297" s="31"/>
      <c r="G297" s="31"/>
    </row>
    <row r="298" spans="3:7" ht="11.25">
      <c r="C298" s="31"/>
      <c r="D298" s="31"/>
      <c r="E298" s="31"/>
      <c r="F298" s="31"/>
      <c r="G298" s="31"/>
    </row>
    <row r="299" spans="3:7" ht="11.25">
      <c r="C299" s="31"/>
      <c r="D299" s="31"/>
      <c r="E299" s="31"/>
      <c r="F299" s="31"/>
      <c r="G299" s="31"/>
    </row>
    <row r="300" spans="3:7" ht="11.25">
      <c r="C300" s="31"/>
      <c r="D300" s="31"/>
      <c r="E300" s="31"/>
      <c r="F300" s="31"/>
      <c r="G300" s="31"/>
    </row>
    <row r="301" spans="3:7" ht="11.25">
      <c r="C301" s="31"/>
      <c r="D301" s="31"/>
      <c r="E301" s="31"/>
      <c r="F301" s="31"/>
      <c r="G301" s="31"/>
    </row>
    <row r="302" spans="3:7" ht="11.25">
      <c r="C302" s="31"/>
      <c r="D302" s="31"/>
      <c r="E302" s="31"/>
      <c r="F302" s="31"/>
      <c r="G302" s="31"/>
    </row>
    <row r="303" spans="3:7" ht="11.25">
      <c r="C303" s="31"/>
      <c r="D303" s="31"/>
      <c r="E303" s="31"/>
      <c r="F303" s="31"/>
      <c r="G303" s="31"/>
    </row>
    <row r="304" spans="3:7" ht="11.25">
      <c r="C304" s="31"/>
      <c r="D304" s="31"/>
      <c r="E304" s="31"/>
      <c r="F304" s="31"/>
      <c r="G304" s="31"/>
    </row>
    <row r="305" spans="3:7" ht="11.25">
      <c r="C305" s="31"/>
      <c r="D305" s="31"/>
      <c r="E305" s="31"/>
      <c r="F305" s="31"/>
      <c r="G305" s="31"/>
    </row>
    <row r="306" spans="3:7" ht="11.25">
      <c r="C306" s="31"/>
      <c r="D306" s="31"/>
      <c r="E306" s="31"/>
      <c r="F306" s="31"/>
      <c r="G306" s="31"/>
    </row>
    <row r="307" spans="3:7" ht="11.25">
      <c r="C307" s="31"/>
      <c r="D307" s="31"/>
      <c r="E307" s="31"/>
      <c r="F307" s="31"/>
      <c r="G307" s="31"/>
    </row>
    <row r="308" spans="3:7" ht="11.25">
      <c r="C308" s="31"/>
      <c r="D308" s="31"/>
      <c r="E308" s="31"/>
      <c r="F308" s="31"/>
      <c r="G308" s="31"/>
    </row>
    <row r="309" spans="3:7" ht="11.25">
      <c r="C309" s="31"/>
      <c r="D309" s="31"/>
      <c r="E309" s="31"/>
      <c r="F309" s="31"/>
      <c r="G309" s="31"/>
    </row>
    <row r="310" spans="3:7" ht="11.25">
      <c r="C310" s="31"/>
      <c r="D310" s="31"/>
      <c r="E310" s="31"/>
      <c r="F310" s="31"/>
      <c r="G310" s="31"/>
    </row>
    <row r="311" spans="3:7" ht="11.25">
      <c r="C311" s="31"/>
      <c r="D311" s="31"/>
      <c r="E311" s="31"/>
      <c r="F311" s="31"/>
      <c r="G311" s="31"/>
    </row>
    <row r="312" spans="3:7" ht="11.25">
      <c r="C312" s="31"/>
      <c r="D312" s="31"/>
      <c r="E312" s="31"/>
      <c r="F312" s="31"/>
      <c r="G312" s="31"/>
    </row>
    <row r="313" spans="3:7" ht="11.25">
      <c r="C313" s="31"/>
      <c r="D313" s="31"/>
      <c r="E313" s="31"/>
      <c r="F313" s="31"/>
      <c r="G313" s="31"/>
    </row>
    <row r="314" spans="3:7" ht="11.25">
      <c r="C314" s="31"/>
      <c r="D314" s="31"/>
      <c r="E314" s="31"/>
      <c r="F314" s="31"/>
      <c r="G314" s="31"/>
    </row>
    <row r="315" spans="3:7" ht="11.25">
      <c r="C315" s="31"/>
      <c r="D315" s="31"/>
      <c r="E315" s="31"/>
      <c r="F315" s="31"/>
      <c r="G315" s="31"/>
    </row>
    <row r="316" spans="3:7" ht="11.25">
      <c r="C316" s="31"/>
      <c r="D316" s="31"/>
      <c r="E316" s="31"/>
      <c r="F316" s="31"/>
      <c r="G316" s="31"/>
    </row>
    <row r="317" spans="3:7" ht="11.25">
      <c r="C317" s="31"/>
      <c r="D317" s="31"/>
      <c r="E317" s="31"/>
      <c r="F317" s="31"/>
      <c r="G317" s="31"/>
    </row>
    <row r="318" spans="3:7" ht="11.25">
      <c r="C318" s="31"/>
      <c r="D318" s="31"/>
      <c r="E318" s="31"/>
      <c r="F318" s="31"/>
      <c r="G318" s="31"/>
    </row>
    <row r="319" spans="3:7" ht="11.25">
      <c r="C319" s="31"/>
      <c r="D319" s="31"/>
      <c r="E319" s="31"/>
      <c r="F319" s="31"/>
      <c r="G319" s="31"/>
    </row>
    <row r="320" spans="3:7" ht="11.25">
      <c r="C320" s="31"/>
      <c r="D320" s="31"/>
      <c r="E320" s="31"/>
      <c r="F320" s="31"/>
      <c r="G320" s="31"/>
    </row>
    <row r="321" spans="3:7" ht="11.25">
      <c r="C321" s="31"/>
      <c r="D321" s="31"/>
      <c r="E321" s="31"/>
      <c r="F321" s="31"/>
      <c r="G321" s="31"/>
    </row>
    <row r="322" spans="3:7" ht="11.25">
      <c r="C322" s="31"/>
      <c r="D322" s="31"/>
      <c r="E322" s="31"/>
      <c r="F322" s="31"/>
      <c r="G322" s="31"/>
    </row>
    <row r="323" spans="3:7" ht="11.25">
      <c r="C323" s="31"/>
      <c r="D323" s="31"/>
      <c r="E323" s="31"/>
      <c r="F323" s="31"/>
      <c r="G323" s="31"/>
    </row>
    <row r="324" spans="3:7" ht="11.25">
      <c r="C324" s="31"/>
      <c r="D324" s="31"/>
      <c r="E324" s="31"/>
      <c r="F324" s="31"/>
      <c r="G324" s="31"/>
    </row>
    <row r="325" spans="3:7" ht="11.25">
      <c r="C325" s="31"/>
      <c r="D325" s="31"/>
      <c r="E325" s="31"/>
      <c r="F325" s="31"/>
      <c r="G325" s="31"/>
    </row>
    <row r="326" spans="3:7" ht="11.25">
      <c r="C326" s="31"/>
      <c r="D326" s="31"/>
      <c r="E326" s="31"/>
      <c r="F326" s="31"/>
      <c r="G326" s="31"/>
    </row>
    <row r="327" spans="3:7" ht="11.25">
      <c r="C327" s="31"/>
      <c r="D327" s="31"/>
      <c r="E327" s="31"/>
      <c r="F327" s="31"/>
      <c r="G327" s="31"/>
    </row>
    <row r="328" spans="3:7" ht="11.25">
      <c r="C328" s="31"/>
      <c r="D328" s="31"/>
      <c r="E328" s="31"/>
      <c r="F328" s="31"/>
      <c r="G328" s="31"/>
    </row>
    <row r="329" spans="3:7" ht="11.25">
      <c r="C329" s="31"/>
      <c r="D329" s="31"/>
      <c r="E329" s="31"/>
      <c r="F329" s="31"/>
      <c r="G329" s="31"/>
    </row>
    <row r="330" spans="3:7" ht="11.25">
      <c r="C330" s="31"/>
      <c r="D330" s="31"/>
      <c r="E330" s="31"/>
      <c r="F330" s="31"/>
      <c r="G330" s="31"/>
    </row>
    <row r="331" spans="3:7" ht="11.25">
      <c r="C331" s="31"/>
      <c r="D331" s="31"/>
      <c r="E331" s="31"/>
      <c r="F331" s="31"/>
      <c r="G331" s="31"/>
    </row>
    <row r="332" spans="3:7" ht="11.25">
      <c r="C332" s="31"/>
      <c r="D332" s="31"/>
      <c r="E332" s="31"/>
      <c r="F332" s="31"/>
      <c r="G332" s="31"/>
    </row>
    <row r="333" spans="3:7" ht="11.25">
      <c r="C333" s="31"/>
      <c r="D333" s="31"/>
      <c r="E333" s="31"/>
      <c r="F333" s="31"/>
      <c r="G333" s="31"/>
    </row>
    <row r="334" spans="3:7" ht="11.25">
      <c r="C334" s="31"/>
      <c r="D334" s="31"/>
      <c r="E334" s="31"/>
      <c r="F334" s="31"/>
      <c r="G334" s="31"/>
    </row>
    <row r="335" spans="3:7" ht="11.25">
      <c r="C335" s="31"/>
      <c r="D335" s="31"/>
      <c r="E335" s="31"/>
      <c r="F335" s="31"/>
      <c r="G335" s="31"/>
    </row>
    <row r="336" spans="3:7" ht="11.25">
      <c r="C336" s="31"/>
      <c r="D336" s="31"/>
      <c r="E336" s="31"/>
      <c r="F336" s="31"/>
      <c r="G336" s="31"/>
    </row>
    <row r="337" spans="3:7" ht="11.25">
      <c r="C337" s="31"/>
      <c r="D337" s="31"/>
      <c r="E337" s="31"/>
      <c r="F337" s="31"/>
      <c r="G337" s="31"/>
    </row>
    <row r="338" spans="3:7" ht="11.25">
      <c r="C338" s="31"/>
      <c r="D338" s="31"/>
      <c r="E338" s="31"/>
      <c r="F338" s="31"/>
      <c r="G338" s="31"/>
    </row>
    <row r="339" spans="3:7" ht="11.25">
      <c r="C339" s="31"/>
      <c r="D339" s="31"/>
      <c r="E339" s="31"/>
      <c r="F339" s="31"/>
      <c r="G339" s="31"/>
    </row>
    <row r="340" spans="3:7" ht="11.25">
      <c r="C340" s="31"/>
      <c r="D340" s="31"/>
      <c r="E340" s="31"/>
      <c r="F340" s="31"/>
      <c r="G340" s="31"/>
    </row>
    <row r="341" spans="3:7" ht="11.25">
      <c r="C341" s="31"/>
      <c r="D341" s="31"/>
      <c r="E341" s="31"/>
      <c r="F341" s="31"/>
      <c r="G341" s="31"/>
    </row>
    <row r="342" spans="3:7" ht="11.25">
      <c r="C342" s="31"/>
      <c r="D342" s="31"/>
      <c r="E342" s="31"/>
      <c r="F342" s="31"/>
      <c r="G342" s="31"/>
    </row>
    <row r="343" spans="3:7" ht="11.25">
      <c r="C343" s="31"/>
      <c r="D343" s="31"/>
      <c r="E343" s="31"/>
      <c r="F343" s="31"/>
      <c r="G343" s="31"/>
    </row>
    <row r="344" spans="3:7" ht="11.25">
      <c r="C344" s="31"/>
      <c r="D344" s="31"/>
      <c r="E344" s="31"/>
      <c r="F344" s="31"/>
      <c r="G344" s="31"/>
    </row>
    <row r="345" spans="3:7" ht="11.25">
      <c r="C345" s="31"/>
      <c r="D345" s="31"/>
      <c r="E345" s="31"/>
      <c r="F345" s="31"/>
      <c r="G345" s="31"/>
    </row>
    <row r="346" spans="3:7" ht="11.25">
      <c r="C346" s="31"/>
      <c r="D346" s="31"/>
      <c r="E346" s="31"/>
      <c r="F346" s="31"/>
      <c r="G346" s="31"/>
    </row>
    <row r="347" spans="3:7" ht="11.25">
      <c r="C347" s="31"/>
      <c r="D347" s="31"/>
      <c r="E347" s="31"/>
      <c r="F347" s="31"/>
      <c r="G347" s="31"/>
    </row>
    <row r="348" spans="3:7" ht="11.25">
      <c r="C348" s="31"/>
      <c r="D348" s="31"/>
      <c r="E348" s="31"/>
      <c r="F348" s="31"/>
      <c r="G348" s="31"/>
    </row>
    <row r="349" spans="3:7" ht="11.25">
      <c r="C349" s="31"/>
      <c r="D349" s="31"/>
      <c r="E349" s="31"/>
      <c r="F349" s="31"/>
      <c r="G349" s="31"/>
    </row>
    <row r="350" spans="3:7" ht="11.25">
      <c r="C350" s="31"/>
      <c r="D350" s="31"/>
      <c r="E350" s="31"/>
      <c r="F350" s="31"/>
      <c r="G350" s="31"/>
    </row>
    <row r="351" spans="3:7" ht="11.25">
      <c r="C351" s="31"/>
      <c r="D351" s="31"/>
      <c r="E351" s="31"/>
      <c r="F351" s="31"/>
      <c r="G351" s="31"/>
    </row>
    <row r="352" spans="3:7" ht="11.25">
      <c r="C352" s="31"/>
      <c r="D352" s="31"/>
      <c r="E352" s="31"/>
      <c r="F352" s="31"/>
      <c r="G352" s="31"/>
    </row>
    <row r="353" spans="3:7" ht="11.25">
      <c r="C353" s="31"/>
      <c r="D353" s="31"/>
      <c r="E353" s="31"/>
      <c r="F353" s="31"/>
      <c r="G353" s="31"/>
    </row>
    <row r="354" spans="3:7" ht="11.25">
      <c r="C354" s="31"/>
      <c r="D354" s="31"/>
      <c r="E354" s="31"/>
      <c r="F354" s="31"/>
      <c r="G354" s="31"/>
    </row>
    <row r="355" spans="3:7" ht="11.25">
      <c r="C355" s="31"/>
      <c r="D355" s="31"/>
      <c r="E355" s="31"/>
      <c r="F355" s="31"/>
      <c r="G355" s="31"/>
    </row>
    <row r="356" spans="3:7" ht="11.25">
      <c r="C356" s="31"/>
      <c r="D356" s="31"/>
      <c r="E356" s="31"/>
      <c r="F356" s="31"/>
      <c r="G356" s="31"/>
    </row>
    <row r="357" spans="3:7" ht="11.25">
      <c r="C357" s="31"/>
      <c r="D357" s="31"/>
      <c r="E357" s="31"/>
      <c r="F357" s="31"/>
      <c r="G357" s="31"/>
    </row>
    <row r="358" spans="3:7" ht="11.25">
      <c r="C358" s="31"/>
      <c r="D358" s="31"/>
      <c r="E358" s="31"/>
      <c r="F358" s="31"/>
      <c r="G358" s="31"/>
    </row>
    <row r="359" spans="3:7" ht="11.25">
      <c r="C359" s="31"/>
      <c r="D359" s="31"/>
      <c r="E359" s="31"/>
      <c r="F359" s="31"/>
      <c r="G359" s="31"/>
    </row>
    <row r="360" spans="3:7" ht="11.25">
      <c r="C360" s="31"/>
      <c r="D360" s="31"/>
      <c r="E360" s="31"/>
      <c r="F360" s="31"/>
      <c r="G360" s="31"/>
    </row>
    <row r="361" spans="3:7" ht="11.25">
      <c r="C361" s="31"/>
      <c r="D361" s="31"/>
      <c r="E361" s="31"/>
      <c r="F361" s="31"/>
      <c r="G361" s="31"/>
    </row>
    <row r="362" spans="3:7" ht="11.25">
      <c r="C362" s="31"/>
      <c r="D362" s="31"/>
      <c r="E362" s="31"/>
      <c r="F362" s="31"/>
      <c r="G362" s="31"/>
    </row>
    <row r="363" spans="3:7" ht="11.25">
      <c r="C363" s="31"/>
      <c r="D363" s="31"/>
      <c r="E363" s="31"/>
      <c r="F363" s="31"/>
      <c r="G363" s="31"/>
    </row>
    <row r="364" spans="3:7" ht="11.25">
      <c r="C364" s="31"/>
      <c r="D364" s="31"/>
      <c r="E364" s="31"/>
      <c r="F364" s="31"/>
      <c r="G364" s="31"/>
    </row>
    <row r="365" spans="3:7" ht="11.25">
      <c r="C365" s="31"/>
      <c r="D365" s="31"/>
      <c r="E365" s="31"/>
      <c r="F365" s="31"/>
      <c r="G365" s="31"/>
    </row>
    <row r="366" spans="3:7" ht="11.25">
      <c r="C366" s="31"/>
      <c r="D366" s="31"/>
      <c r="E366" s="31"/>
      <c r="F366" s="31"/>
      <c r="G366" s="31"/>
    </row>
    <row r="367" spans="3:7" ht="11.25">
      <c r="C367" s="31"/>
      <c r="D367" s="31"/>
      <c r="E367" s="31"/>
      <c r="F367" s="31"/>
      <c r="G367" s="31"/>
    </row>
    <row r="368" spans="3:7" ht="11.25">
      <c r="C368" s="31"/>
      <c r="D368" s="31"/>
      <c r="E368" s="31"/>
      <c r="F368" s="31"/>
      <c r="G368" s="31"/>
    </row>
    <row r="369" spans="3:7" ht="11.25">
      <c r="C369" s="31"/>
      <c r="D369" s="31"/>
      <c r="E369" s="31"/>
      <c r="F369" s="31"/>
      <c r="G369" s="31"/>
    </row>
    <row r="370" spans="3:7" ht="11.25">
      <c r="C370" s="31"/>
      <c r="D370" s="31"/>
      <c r="E370" s="31"/>
      <c r="F370" s="31"/>
      <c r="G370" s="31"/>
    </row>
    <row r="371" spans="3:7" ht="11.25">
      <c r="C371" s="31"/>
      <c r="D371" s="31"/>
      <c r="E371" s="31"/>
      <c r="F371" s="31"/>
      <c r="G371" s="31"/>
    </row>
    <row r="372" spans="3:7" ht="11.25">
      <c r="C372" s="31"/>
      <c r="D372" s="31"/>
      <c r="E372" s="31"/>
      <c r="F372" s="31"/>
      <c r="G372" s="31"/>
    </row>
    <row r="373" spans="3:7" ht="11.25">
      <c r="C373" s="31"/>
      <c r="D373" s="31"/>
      <c r="E373" s="31"/>
      <c r="F373" s="31"/>
      <c r="G373" s="31"/>
    </row>
    <row r="374" spans="3:7" ht="11.25">
      <c r="C374" s="31"/>
      <c r="D374" s="31"/>
      <c r="E374" s="31"/>
      <c r="F374" s="31"/>
      <c r="G374" s="31"/>
    </row>
    <row r="375" spans="3:7" ht="11.25">
      <c r="C375" s="31"/>
      <c r="D375" s="31"/>
      <c r="E375" s="31"/>
      <c r="F375" s="31"/>
      <c r="G375" s="31"/>
    </row>
    <row r="376" spans="3:7" ht="11.25">
      <c r="C376" s="31"/>
      <c r="D376" s="31"/>
      <c r="E376" s="31"/>
      <c r="F376" s="31"/>
      <c r="G376" s="31"/>
    </row>
    <row r="377" spans="3:7" ht="11.25">
      <c r="C377" s="31"/>
      <c r="D377" s="31"/>
      <c r="E377" s="31"/>
      <c r="F377" s="31"/>
      <c r="G377" s="31"/>
    </row>
    <row r="378" spans="3:7" ht="11.25">
      <c r="C378" s="31"/>
      <c r="D378" s="31"/>
      <c r="E378" s="31"/>
      <c r="F378" s="31"/>
      <c r="G378" s="31"/>
    </row>
    <row r="379" spans="3:7" ht="11.25">
      <c r="C379" s="31"/>
      <c r="D379" s="31"/>
      <c r="E379" s="31"/>
      <c r="F379" s="31"/>
      <c r="G379" s="31"/>
    </row>
    <row r="380" spans="3:7" ht="11.25">
      <c r="C380" s="31"/>
      <c r="D380" s="31"/>
      <c r="E380" s="31"/>
      <c r="F380" s="31"/>
      <c r="G380" s="31"/>
    </row>
    <row r="381" spans="3:7" ht="11.25">
      <c r="C381" s="31"/>
      <c r="D381" s="31"/>
      <c r="E381" s="31"/>
      <c r="F381" s="31"/>
      <c r="G381" s="31"/>
    </row>
    <row r="382" spans="3:7" ht="11.25">
      <c r="C382" s="31"/>
      <c r="D382" s="31"/>
      <c r="E382" s="31"/>
      <c r="F382" s="31"/>
      <c r="G382" s="31"/>
    </row>
    <row r="383" spans="3:7" ht="11.25">
      <c r="C383" s="31"/>
      <c r="D383" s="31"/>
      <c r="E383" s="31"/>
      <c r="F383" s="31"/>
      <c r="G383" s="31"/>
    </row>
    <row r="384" spans="3:7" ht="11.25">
      <c r="C384" s="31"/>
      <c r="D384" s="31"/>
      <c r="E384" s="31"/>
      <c r="F384" s="31"/>
      <c r="G384" s="31"/>
    </row>
    <row r="385" spans="3:7" ht="11.25">
      <c r="C385" s="31"/>
      <c r="D385" s="31"/>
      <c r="E385" s="31"/>
      <c r="F385" s="31"/>
      <c r="G385" s="31"/>
    </row>
    <row r="386" spans="3:7" ht="11.25">
      <c r="C386" s="31"/>
      <c r="D386" s="31"/>
      <c r="E386" s="31"/>
      <c r="F386" s="31"/>
      <c r="G386" s="31"/>
    </row>
    <row r="387" spans="3:7" ht="11.25">
      <c r="C387" s="31"/>
      <c r="D387" s="31"/>
      <c r="E387" s="31"/>
      <c r="F387" s="31"/>
      <c r="G387" s="31"/>
    </row>
    <row r="388" spans="3:7" ht="11.25">
      <c r="C388" s="31"/>
      <c r="D388" s="31"/>
      <c r="E388" s="31"/>
      <c r="F388" s="31"/>
      <c r="G388" s="31"/>
    </row>
    <row r="389" spans="3:7" ht="11.25">
      <c r="C389" s="31"/>
      <c r="D389" s="31"/>
      <c r="E389" s="31"/>
      <c r="F389" s="31"/>
      <c r="G389" s="31"/>
    </row>
  </sheetData>
  <sheetProtection password="DC91" sheet="1" selectLockedCells="1"/>
  <mergeCells count="142">
    <mergeCell ref="E120:G120"/>
    <mergeCell ref="A4:A5"/>
    <mergeCell ref="A34:A120"/>
    <mergeCell ref="E113:G113"/>
    <mergeCell ref="E114:G114"/>
    <mergeCell ref="E115:G115"/>
    <mergeCell ref="E116:G116"/>
    <mergeCell ref="E109:G109"/>
    <mergeCell ref="E110:G110"/>
    <mergeCell ref="E111:G111"/>
    <mergeCell ref="B53:B86"/>
    <mergeCell ref="B88:B98"/>
    <mergeCell ref="E119:G119"/>
    <mergeCell ref="E97:G97"/>
    <mergeCell ref="E98:G98"/>
    <mergeCell ref="E100:G100"/>
    <mergeCell ref="E101:G101"/>
    <mergeCell ref="E102:G102"/>
    <mergeCell ref="E117:G117"/>
    <mergeCell ref="E118:G118"/>
    <mergeCell ref="E108:G108"/>
    <mergeCell ref="E89:G89"/>
    <mergeCell ref="E90:G90"/>
    <mergeCell ref="E91:G91"/>
    <mergeCell ref="E92:G92"/>
    <mergeCell ref="E93:G93"/>
    <mergeCell ref="E96:G96"/>
    <mergeCell ref="E112:G112"/>
    <mergeCell ref="E94:G94"/>
    <mergeCell ref="E78:G78"/>
    <mergeCell ref="E79:G79"/>
    <mergeCell ref="E80:G80"/>
    <mergeCell ref="E86:G86"/>
    <mergeCell ref="E81:G81"/>
    <mergeCell ref="E82:G82"/>
    <mergeCell ref="E83:G83"/>
    <mergeCell ref="E84:G84"/>
    <mergeCell ref="E85:G85"/>
    <mergeCell ref="E70:G70"/>
    <mergeCell ref="E71:G71"/>
    <mergeCell ref="E72:G72"/>
    <mergeCell ref="E73:G73"/>
    <mergeCell ref="E77:G77"/>
    <mergeCell ref="E74:G74"/>
    <mergeCell ref="E75:G75"/>
    <mergeCell ref="E76:G76"/>
    <mergeCell ref="E63:G63"/>
    <mergeCell ref="E64:G64"/>
    <mergeCell ref="E65:G65"/>
    <mergeCell ref="E66:G66"/>
    <mergeCell ref="E67:G67"/>
    <mergeCell ref="E69:G69"/>
    <mergeCell ref="B129:E129"/>
    <mergeCell ref="E5:G6"/>
    <mergeCell ref="E8:G8"/>
    <mergeCell ref="E9:G9"/>
    <mergeCell ref="E10:G10"/>
    <mergeCell ref="E11:G11"/>
    <mergeCell ref="E14:G14"/>
    <mergeCell ref="E15:G15"/>
    <mergeCell ref="E16:G16"/>
    <mergeCell ref="E62:G62"/>
    <mergeCell ref="B100:B120"/>
    <mergeCell ref="E121:G121"/>
    <mergeCell ref="A123:E123"/>
    <mergeCell ref="B125:E125"/>
    <mergeCell ref="B127:E127"/>
    <mergeCell ref="E103:G103"/>
    <mergeCell ref="E104:G104"/>
    <mergeCell ref="E105:G105"/>
    <mergeCell ref="E106:G106"/>
    <mergeCell ref="E107:G107"/>
    <mergeCell ref="E87:G87"/>
    <mergeCell ref="E88:G88"/>
    <mergeCell ref="D89:D98"/>
    <mergeCell ref="E99:G99"/>
    <mergeCell ref="E53:G53"/>
    <mergeCell ref="E54:G54"/>
    <mergeCell ref="E55:G55"/>
    <mergeCell ref="E56:G56"/>
    <mergeCell ref="E61:G61"/>
    <mergeCell ref="E68:G68"/>
    <mergeCell ref="E18:G18"/>
    <mergeCell ref="E19:G19"/>
    <mergeCell ref="E20:G20"/>
    <mergeCell ref="E28:G28"/>
    <mergeCell ref="E37:G37"/>
    <mergeCell ref="E35:G35"/>
    <mergeCell ref="E34:G34"/>
    <mergeCell ref="E30:G30"/>
    <mergeCell ref="E31:G31"/>
    <mergeCell ref="E32:G32"/>
    <mergeCell ref="A9:A11"/>
    <mergeCell ref="E12:G12"/>
    <mergeCell ref="E95:G95"/>
    <mergeCell ref="E21:G21"/>
    <mergeCell ref="E23:G23"/>
    <mergeCell ref="E26:G26"/>
    <mergeCell ref="E27:G27"/>
    <mergeCell ref="E13:G13"/>
    <mergeCell ref="D14:D23"/>
    <mergeCell ref="E24:G24"/>
    <mergeCell ref="E17:G17"/>
    <mergeCell ref="C1:G1"/>
    <mergeCell ref="C2:G2"/>
    <mergeCell ref="B4:C4"/>
    <mergeCell ref="E4:G4"/>
    <mergeCell ref="B5:B6"/>
    <mergeCell ref="C5:C6"/>
    <mergeCell ref="D5:D6"/>
    <mergeCell ref="C3:G3"/>
    <mergeCell ref="B13:B23"/>
    <mergeCell ref="E51:G51"/>
    <mergeCell ref="D8:D11"/>
    <mergeCell ref="E41:G41"/>
    <mergeCell ref="B7:B11"/>
    <mergeCell ref="E7:G7"/>
    <mergeCell ref="E43:G43"/>
    <mergeCell ref="E29:G29"/>
    <mergeCell ref="E22:G22"/>
    <mergeCell ref="E25:G25"/>
    <mergeCell ref="D26:D51"/>
    <mergeCell ref="E38:G38"/>
    <mergeCell ref="E39:G39"/>
    <mergeCell ref="E40:G40"/>
    <mergeCell ref="E52:G52"/>
    <mergeCell ref="D54:D86"/>
    <mergeCell ref="E33:G33"/>
    <mergeCell ref="E48:G48"/>
    <mergeCell ref="E36:G36"/>
    <mergeCell ref="E49:G49"/>
    <mergeCell ref="E50:G50"/>
    <mergeCell ref="D101:D120"/>
    <mergeCell ref="E42:G42"/>
    <mergeCell ref="E58:G58"/>
    <mergeCell ref="E59:G59"/>
    <mergeCell ref="E44:G44"/>
    <mergeCell ref="E45:G45"/>
    <mergeCell ref="E46:G46"/>
    <mergeCell ref="E47:G47"/>
    <mergeCell ref="E60:G60"/>
    <mergeCell ref="E57:G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84"/>
  <sheetViews>
    <sheetView zoomScalePageLayoutView="0" workbookViewId="0" topLeftCell="A1">
      <selection activeCell="E24" sqref="E24:J24"/>
    </sheetView>
  </sheetViews>
  <sheetFormatPr defaultColWidth="9.140625" defaultRowHeight="12.75"/>
  <cols>
    <col min="1" max="1" width="25.00390625" style="31" customWidth="1"/>
    <col min="2" max="2" width="28.140625" style="31" customWidth="1"/>
    <col min="3" max="3" width="35.8515625" style="34" customWidth="1"/>
    <col min="4" max="4" width="15.57421875" style="34" customWidth="1"/>
    <col min="5" max="6" width="10.7109375" style="34" customWidth="1"/>
    <col min="7" max="7" width="11.7109375" style="34" customWidth="1"/>
    <col min="8" max="8" width="10.7109375" style="34" customWidth="1"/>
    <col min="9" max="10" width="12.140625" style="34" customWidth="1"/>
    <col min="11" max="16384" width="9.140625" style="31" customWidth="1"/>
  </cols>
  <sheetData>
    <row r="1" spans="1:10" ht="26.25" customHeight="1" thickBot="1">
      <c r="A1" s="36" t="s">
        <v>422</v>
      </c>
      <c r="B1" s="153"/>
      <c r="C1" s="372" t="s">
        <v>73</v>
      </c>
      <c r="D1" s="372"/>
      <c r="E1" s="372"/>
      <c r="F1" s="372"/>
      <c r="G1" s="372"/>
      <c r="H1" s="372"/>
      <c r="I1" s="372"/>
      <c r="J1" s="373"/>
    </row>
    <row r="2" spans="1:10" ht="21" customHeight="1" thickBot="1">
      <c r="A2" s="153" t="s">
        <v>32</v>
      </c>
      <c r="B2" s="153"/>
      <c r="C2" s="440" t="s">
        <v>112</v>
      </c>
      <c r="D2" s="440"/>
      <c r="E2" s="440"/>
      <c r="F2" s="440"/>
      <c r="G2" s="440"/>
      <c r="H2" s="440"/>
      <c r="I2" s="440"/>
      <c r="J2" s="441"/>
    </row>
    <row r="3" spans="1:10" ht="21" customHeight="1" thickBot="1">
      <c r="A3" s="36" t="s">
        <v>23</v>
      </c>
      <c r="B3" s="387"/>
      <c r="C3" s="388"/>
      <c r="D3" s="388"/>
      <c r="E3" s="388"/>
      <c r="F3" s="388"/>
      <c r="G3" s="388"/>
      <c r="H3" s="388"/>
      <c r="I3" s="388"/>
      <c r="J3" s="389"/>
    </row>
    <row r="4" spans="1:10" s="28" customFormat="1" ht="21" customHeight="1" thickBot="1">
      <c r="A4" s="323"/>
      <c r="B4" s="374"/>
      <c r="C4" s="375"/>
      <c r="D4" s="98"/>
      <c r="E4" s="383"/>
      <c r="F4" s="383"/>
      <c r="G4" s="383"/>
      <c r="H4" s="383"/>
      <c r="I4" s="383"/>
      <c r="J4" s="384"/>
    </row>
    <row r="5" spans="1:10" s="32" customFormat="1" ht="25.5" customHeight="1" thickBot="1">
      <c r="A5" s="364" t="s">
        <v>20</v>
      </c>
      <c r="B5" s="385" t="s">
        <v>202</v>
      </c>
      <c r="C5" s="474" t="s">
        <v>21</v>
      </c>
      <c r="D5" s="100"/>
      <c r="E5" s="172"/>
      <c r="F5" s="173"/>
      <c r="G5" s="173" t="s">
        <v>220</v>
      </c>
      <c r="H5" s="173"/>
      <c r="I5" s="173"/>
      <c r="J5" s="174"/>
    </row>
    <row r="6" spans="1:10" s="32" customFormat="1" ht="45.75" thickBot="1">
      <c r="A6" s="365"/>
      <c r="B6" s="386"/>
      <c r="C6" s="475"/>
      <c r="D6" s="105" t="s">
        <v>99</v>
      </c>
      <c r="E6" s="185" t="s">
        <v>222</v>
      </c>
      <c r="F6" s="185" t="s">
        <v>153</v>
      </c>
      <c r="G6" s="185" t="s">
        <v>224</v>
      </c>
      <c r="H6" s="185" t="s">
        <v>223</v>
      </c>
      <c r="I6" s="186" t="s">
        <v>225</v>
      </c>
      <c r="J6" s="187" t="s">
        <v>221</v>
      </c>
    </row>
    <row r="7" spans="1:10" s="32" customFormat="1" ht="22.5" customHeight="1">
      <c r="A7" s="330"/>
      <c r="B7" s="368" t="s">
        <v>251</v>
      </c>
      <c r="C7" s="51" t="s">
        <v>252</v>
      </c>
      <c r="D7" s="94"/>
      <c r="E7" s="119"/>
      <c r="F7" s="119"/>
      <c r="G7" s="119"/>
      <c r="H7" s="314"/>
      <c r="I7" s="119"/>
      <c r="J7" s="188"/>
    </row>
    <row r="8" spans="1:10" s="32" customFormat="1" ht="19.5" customHeight="1">
      <c r="A8" s="330"/>
      <c r="B8" s="369"/>
      <c r="C8" s="52" t="s">
        <v>113</v>
      </c>
      <c r="D8" s="409" t="s">
        <v>104</v>
      </c>
      <c r="E8" s="65"/>
      <c r="F8" s="65"/>
      <c r="G8" s="65"/>
      <c r="H8" s="65"/>
      <c r="I8" s="65"/>
      <c r="J8" s="189"/>
    </row>
    <row r="9" spans="1:10" s="32" customFormat="1" ht="19.5" customHeight="1">
      <c r="A9" s="330"/>
      <c r="B9" s="369"/>
      <c r="C9" s="52" t="s">
        <v>114</v>
      </c>
      <c r="D9" s="410"/>
      <c r="E9" s="65"/>
      <c r="F9" s="116"/>
      <c r="G9" s="116"/>
      <c r="H9" s="116"/>
      <c r="I9" s="116"/>
      <c r="J9" s="189"/>
    </row>
    <row r="10" spans="1:10" s="32" customFormat="1" ht="19.5" customHeight="1">
      <c r="A10" s="408"/>
      <c r="B10" s="369"/>
      <c r="C10" s="52" t="s">
        <v>115</v>
      </c>
      <c r="D10" s="410"/>
      <c r="E10" s="65"/>
      <c r="F10" s="65"/>
      <c r="G10" s="65"/>
      <c r="H10" s="65"/>
      <c r="I10" s="65"/>
      <c r="J10" s="189"/>
    </row>
    <row r="11" spans="1:10" s="32" customFormat="1" ht="19.5" customHeight="1" thickBot="1">
      <c r="A11" s="408"/>
      <c r="B11" s="370"/>
      <c r="C11" s="82" t="s">
        <v>116</v>
      </c>
      <c r="D11" s="434"/>
      <c r="E11" s="70"/>
      <c r="F11" s="70"/>
      <c r="G11" s="70"/>
      <c r="H11" s="70"/>
      <c r="I11" s="70"/>
      <c r="J11" s="175"/>
    </row>
    <row r="12" spans="1:10" s="26" customFormat="1" ht="13.5" thickBot="1">
      <c r="A12" s="369"/>
      <c r="B12" s="46" t="s">
        <v>65</v>
      </c>
      <c r="C12" s="97"/>
      <c r="D12" s="97"/>
      <c r="E12" s="413"/>
      <c r="F12" s="413"/>
      <c r="G12" s="413"/>
      <c r="H12" s="413"/>
      <c r="I12" s="413"/>
      <c r="J12" s="471"/>
    </row>
    <row r="13" spans="1:10" s="32" customFormat="1" ht="23.25" customHeight="1">
      <c r="A13" s="325"/>
      <c r="B13" s="368" t="s">
        <v>248</v>
      </c>
      <c r="C13" s="51" t="s">
        <v>117</v>
      </c>
      <c r="D13" s="51"/>
      <c r="E13" s="119" t="s">
        <v>107</v>
      </c>
      <c r="F13" s="119" t="s">
        <v>107</v>
      </c>
      <c r="G13" s="119"/>
      <c r="H13" s="314" t="s">
        <v>105</v>
      </c>
      <c r="I13" s="119" t="s">
        <v>107</v>
      </c>
      <c r="J13" s="188" t="s">
        <v>107</v>
      </c>
    </row>
    <row r="14" spans="1:10" s="32" customFormat="1" ht="19.5" customHeight="1">
      <c r="A14" s="325"/>
      <c r="B14" s="369"/>
      <c r="C14" s="52" t="s">
        <v>118</v>
      </c>
      <c r="D14" s="409" t="s">
        <v>102</v>
      </c>
      <c r="E14" s="66">
        <v>12000</v>
      </c>
      <c r="F14" s="327">
        <v>45000</v>
      </c>
      <c r="G14" s="65"/>
      <c r="H14" s="75">
        <v>2250</v>
      </c>
      <c r="I14" s="327">
        <v>4500</v>
      </c>
      <c r="J14" s="201">
        <v>1000</v>
      </c>
    </row>
    <row r="15" spans="1:10" s="32" customFormat="1" ht="19.5" customHeight="1">
      <c r="A15" s="325"/>
      <c r="B15" s="369"/>
      <c r="C15" s="52" t="s">
        <v>119</v>
      </c>
      <c r="D15" s="442"/>
      <c r="E15" s="76"/>
      <c r="F15" s="76"/>
      <c r="G15" s="65"/>
      <c r="H15" s="65"/>
      <c r="I15" s="65"/>
      <c r="J15" s="189"/>
    </row>
    <row r="16" spans="1:10" s="32" customFormat="1" ht="19.5" customHeight="1">
      <c r="A16" s="325"/>
      <c r="B16" s="369"/>
      <c r="C16" s="84" t="s">
        <v>241</v>
      </c>
      <c r="D16" s="442"/>
      <c r="E16" s="81">
        <v>990</v>
      </c>
      <c r="F16" s="41">
        <v>2500</v>
      </c>
      <c r="G16" s="65"/>
      <c r="H16" s="65"/>
      <c r="I16" s="65"/>
      <c r="J16" s="184">
        <v>1000</v>
      </c>
    </row>
    <row r="17" spans="1:10" s="32" customFormat="1" ht="19.5" customHeight="1">
      <c r="A17" s="325"/>
      <c r="B17" s="369"/>
      <c r="C17" s="52" t="s">
        <v>242</v>
      </c>
      <c r="D17" s="442"/>
      <c r="E17" s="81">
        <v>990</v>
      </c>
      <c r="F17" s="41">
        <v>2500</v>
      </c>
      <c r="G17" s="65"/>
      <c r="H17" s="65"/>
      <c r="I17" s="65"/>
      <c r="J17" s="181">
        <v>1000</v>
      </c>
    </row>
    <row r="18" spans="1:10" s="32" customFormat="1" ht="19.5" customHeight="1">
      <c r="A18" s="325"/>
      <c r="B18" s="369"/>
      <c r="C18" s="52" t="s">
        <v>122</v>
      </c>
      <c r="D18" s="442"/>
      <c r="E18" s="76"/>
      <c r="F18" s="139"/>
      <c r="G18" s="65"/>
      <c r="H18" s="65"/>
      <c r="I18" s="65"/>
      <c r="J18" s="189"/>
    </row>
    <row r="19" spans="1:10" s="32" customFormat="1" ht="19.5" customHeight="1">
      <c r="A19" s="325"/>
      <c r="B19" s="369"/>
      <c r="C19" s="52" t="s">
        <v>123</v>
      </c>
      <c r="D19" s="442"/>
      <c r="E19" s="76"/>
      <c r="F19" s="139"/>
      <c r="G19" s="65"/>
      <c r="H19" s="65"/>
      <c r="I19" s="65"/>
      <c r="J19" s="189"/>
    </row>
    <row r="20" spans="1:10" s="32" customFormat="1" ht="19.5" customHeight="1">
      <c r="A20" s="325"/>
      <c r="B20" s="369"/>
      <c r="C20" s="52" t="s">
        <v>124</v>
      </c>
      <c r="D20" s="442"/>
      <c r="E20" s="76"/>
      <c r="F20" s="139"/>
      <c r="G20" s="65"/>
      <c r="H20" s="65"/>
      <c r="I20" s="65"/>
      <c r="J20" s="189"/>
    </row>
    <row r="21" spans="1:10" s="32" customFormat="1" ht="19.5" customHeight="1">
      <c r="A21" s="325"/>
      <c r="B21" s="369"/>
      <c r="C21" s="52" t="s">
        <v>125</v>
      </c>
      <c r="D21" s="442"/>
      <c r="E21" s="76"/>
      <c r="F21" s="139"/>
      <c r="G21" s="65"/>
      <c r="H21" s="65"/>
      <c r="I21" s="65"/>
      <c r="J21" s="189"/>
    </row>
    <row r="22" spans="1:10" s="32" customFormat="1" ht="19.5" customHeight="1">
      <c r="A22" s="346"/>
      <c r="B22" s="369"/>
      <c r="C22" s="52" t="s">
        <v>416</v>
      </c>
      <c r="D22" s="442"/>
      <c r="E22" s="75">
        <v>5000</v>
      </c>
      <c r="F22" s="76"/>
      <c r="G22" s="64"/>
      <c r="H22" s="64"/>
      <c r="I22" s="65"/>
      <c r="J22" s="75">
        <v>5000</v>
      </c>
    </row>
    <row r="23" spans="1:10" s="32" customFormat="1" ht="19.5" customHeight="1" thickBot="1">
      <c r="A23" s="325"/>
      <c r="B23" s="370"/>
      <c r="C23" s="52" t="s">
        <v>126</v>
      </c>
      <c r="D23" s="442"/>
      <c r="E23" s="138"/>
      <c r="F23" s="190"/>
      <c r="G23" s="145"/>
      <c r="H23" s="145"/>
      <c r="I23" s="70"/>
      <c r="J23" s="175"/>
    </row>
    <row r="24" spans="1:10" s="26" customFormat="1" ht="13.5" thickBot="1">
      <c r="A24" s="325"/>
      <c r="B24" s="46" t="s">
        <v>65</v>
      </c>
      <c r="C24" s="97"/>
      <c r="D24" s="97"/>
      <c r="E24" s="426"/>
      <c r="F24" s="426"/>
      <c r="G24" s="426"/>
      <c r="H24" s="426"/>
      <c r="I24" s="426"/>
      <c r="J24" s="354"/>
    </row>
    <row r="25" spans="1:10" s="32" customFormat="1" ht="15" customHeight="1" thickBot="1">
      <c r="A25" s="325"/>
      <c r="B25" s="368" t="s">
        <v>127</v>
      </c>
      <c r="C25" s="51" t="s">
        <v>127</v>
      </c>
      <c r="D25" s="51"/>
      <c r="E25" s="192"/>
      <c r="F25" s="191"/>
      <c r="G25" s="192"/>
      <c r="H25" s="192"/>
      <c r="I25" s="192"/>
      <c r="J25" s="193"/>
    </row>
    <row r="26" spans="1:10" s="32" customFormat="1" ht="19.5" customHeight="1">
      <c r="A26" s="325"/>
      <c r="B26" s="369"/>
      <c r="C26" s="52" t="s">
        <v>129</v>
      </c>
      <c r="D26" s="409" t="s">
        <v>101</v>
      </c>
      <c r="E26" s="194"/>
      <c r="F26" s="194"/>
      <c r="G26" s="194"/>
      <c r="H26" s="195"/>
      <c r="I26" s="196"/>
      <c r="J26" s="197"/>
    </row>
    <row r="27" spans="1:10" s="32" customFormat="1" ht="19.5" customHeight="1">
      <c r="A27" s="325"/>
      <c r="B27" s="369"/>
      <c r="C27" s="52" t="s">
        <v>130</v>
      </c>
      <c r="D27" s="442"/>
      <c r="E27" s="76"/>
      <c r="F27" s="76"/>
      <c r="G27" s="76"/>
      <c r="H27" s="71"/>
      <c r="I27" s="65"/>
      <c r="J27" s="198"/>
    </row>
    <row r="28" spans="1:10" s="32" customFormat="1" ht="19.5" customHeight="1">
      <c r="A28" s="325"/>
      <c r="B28" s="369"/>
      <c r="C28" s="52" t="s">
        <v>131</v>
      </c>
      <c r="D28" s="442"/>
      <c r="E28" s="76"/>
      <c r="F28" s="76"/>
      <c r="G28" s="76"/>
      <c r="H28" s="71"/>
      <c r="I28" s="65"/>
      <c r="J28" s="198"/>
    </row>
    <row r="29" spans="1:10" s="32" customFormat="1" ht="21.75" customHeight="1">
      <c r="A29" s="325"/>
      <c r="B29" s="369"/>
      <c r="C29" s="52" t="s">
        <v>132</v>
      </c>
      <c r="D29" s="442"/>
      <c r="E29" s="76"/>
      <c r="F29" s="76"/>
      <c r="G29" s="76"/>
      <c r="H29" s="71"/>
      <c r="I29" s="65"/>
      <c r="J29" s="198"/>
    </row>
    <row r="30" spans="1:10" s="32" customFormat="1" ht="19.5" customHeight="1">
      <c r="A30" s="325"/>
      <c r="B30" s="369"/>
      <c r="C30" s="52" t="s">
        <v>133</v>
      </c>
      <c r="D30" s="442"/>
      <c r="E30" s="76"/>
      <c r="F30" s="76"/>
      <c r="G30" s="76"/>
      <c r="H30" s="71"/>
      <c r="I30" s="65"/>
      <c r="J30" s="198"/>
    </row>
    <row r="31" spans="1:10" s="32" customFormat="1" ht="19.5" customHeight="1">
      <c r="A31" s="325"/>
      <c r="B31" s="369"/>
      <c r="C31" s="52" t="s">
        <v>134</v>
      </c>
      <c r="D31" s="442"/>
      <c r="E31" s="76"/>
      <c r="F31" s="76"/>
      <c r="G31" s="76"/>
      <c r="H31" s="71"/>
      <c r="I31" s="65"/>
      <c r="J31" s="198"/>
    </row>
    <row r="32" spans="1:10" s="32" customFormat="1" ht="19.5" customHeight="1">
      <c r="A32" s="325"/>
      <c r="B32" s="369"/>
      <c r="C32" s="52" t="s">
        <v>135</v>
      </c>
      <c r="D32" s="442"/>
      <c r="E32" s="76"/>
      <c r="F32" s="76"/>
      <c r="G32" s="76"/>
      <c r="H32" s="71"/>
      <c r="I32" s="65"/>
      <c r="J32" s="198"/>
    </row>
    <row r="33" spans="1:10" s="32" customFormat="1" ht="19.5" customHeight="1">
      <c r="A33" s="325"/>
      <c r="B33" s="369"/>
      <c r="C33" s="52" t="s">
        <v>136</v>
      </c>
      <c r="D33" s="442"/>
      <c r="E33" s="76"/>
      <c r="F33" s="76"/>
      <c r="G33" s="76"/>
      <c r="H33" s="71"/>
      <c r="I33" s="65"/>
      <c r="J33" s="198"/>
    </row>
    <row r="34" spans="1:10" s="32" customFormat="1" ht="19.5" customHeight="1">
      <c r="A34" s="325"/>
      <c r="B34" s="369"/>
      <c r="C34" s="52" t="s">
        <v>137</v>
      </c>
      <c r="D34" s="442"/>
      <c r="E34" s="76"/>
      <c r="F34" s="76"/>
      <c r="G34" s="76"/>
      <c r="H34" s="71"/>
      <c r="I34" s="65"/>
      <c r="J34" s="198"/>
    </row>
    <row r="35" spans="1:10" s="32" customFormat="1" ht="19.5" customHeight="1">
      <c r="A35" s="369" t="s">
        <v>203</v>
      </c>
      <c r="B35" s="369"/>
      <c r="C35" s="52" t="s">
        <v>138</v>
      </c>
      <c r="D35" s="442"/>
      <c r="E35" s="76"/>
      <c r="F35" s="76"/>
      <c r="G35" s="76"/>
      <c r="H35" s="71"/>
      <c r="I35" s="65"/>
      <c r="J35" s="198"/>
    </row>
    <row r="36" spans="1:10" s="32" customFormat="1" ht="19.5" customHeight="1">
      <c r="A36" s="369"/>
      <c r="B36" s="369"/>
      <c r="C36" s="52" t="s">
        <v>139</v>
      </c>
      <c r="D36" s="442"/>
      <c r="E36" s="76"/>
      <c r="F36" s="76"/>
      <c r="G36" s="76"/>
      <c r="H36" s="71"/>
      <c r="I36" s="65"/>
      <c r="J36" s="198"/>
    </row>
    <row r="37" spans="1:10" s="32" customFormat="1" ht="19.5" customHeight="1">
      <c r="A37" s="369"/>
      <c r="B37" s="369"/>
      <c r="C37" s="52" t="s">
        <v>140</v>
      </c>
      <c r="D37" s="442"/>
      <c r="E37" s="76"/>
      <c r="F37" s="76"/>
      <c r="G37" s="76"/>
      <c r="H37" s="71"/>
      <c r="I37" s="65"/>
      <c r="J37" s="198"/>
    </row>
    <row r="38" spans="1:10" s="32" customFormat="1" ht="19.5" customHeight="1">
      <c r="A38" s="369"/>
      <c r="B38" s="369"/>
      <c r="C38" s="52" t="s">
        <v>141</v>
      </c>
      <c r="D38" s="442"/>
      <c r="E38" s="76"/>
      <c r="F38" s="76"/>
      <c r="G38" s="76"/>
      <c r="H38" s="71"/>
      <c r="I38" s="65"/>
      <c r="J38" s="198"/>
    </row>
    <row r="39" spans="1:10" s="32" customFormat="1" ht="19.5" customHeight="1">
      <c r="A39" s="369"/>
      <c r="B39" s="369"/>
      <c r="C39" s="52" t="s">
        <v>142</v>
      </c>
      <c r="D39" s="442"/>
      <c r="E39" s="76"/>
      <c r="F39" s="76"/>
      <c r="G39" s="76"/>
      <c r="H39" s="71"/>
      <c r="I39" s="65"/>
      <c r="J39" s="198"/>
    </row>
    <row r="40" spans="1:10" s="32" customFormat="1" ht="19.5" customHeight="1">
      <c r="A40" s="369"/>
      <c r="B40" s="369"/>
      <c r="C40" s="52" t="s">
        <v>143</v>
      </c>
      <c r="D40" s="442"/>
      <c r="E40" s="76"/>
      <c r="F40" s="76"/>
      <c r="G40" s="76"/>
      <c r="H40" s="71"/>
      <c r="I40" s="65"/>
      <c r="J40" s="198"/>
    </row>
    <row r="41" spans="1:10" s="32" customFormat="1" ht="19.5" customHeight="1">
      <c r="A41" s="369"/>
      <c r="B41" s="369"/>
      <c r="C41" s="52" t="s">
        <v>144</v>
      </c>
      <c r="D41" s="442"/>
      <c r="E41" s="76"/>
      <c r="F41" s="76"/>
      <c r="G41" s="76"/>
      <c r="H41" s="71"/>
      <c r="I41" s="65"/>
      <c r="J41" s="198"/>
    </row>
    <row r="42" spans="1:10" s="32" customFormat="1" ht="19.5" customHeight="1">
      <c r="A42" s="369"/>
      <c r="B42" s="369"/>
      <c r="C42" s="52" t="s">
        <v>145</v>
      </c>
      <c r="D42" s="442"/>
      <c r="E42" s="76"/>
      <c r="F42" s="76"/>
      <c r="G42" s="76"/>
      <c r="H42" s="71"/>
      <c r="I42" s="65"/>
      <c r="J42" s="198"/>
    </row>
    <row r="43" spans="1:10" s="32" customFormat="1" ht="19.5" customHeight="1">
      <c r="A43" s="369"/>
      <c r="B43" s="369"/>
      <c r="C43" s="52" t="s">
        <v>146</v>
      </c>
      <c r="D43" s="442"/>
      <c r="E43" s="76"/>
      <c r="F43" s="76"/>
      <c r="G43" s="76"/>
      <c r="H43" s="71"/>
      <c r="I43" s="65"/>
      <c r="J43" s="198"/>
    </row>
    <row r="44" spans="1:10" s="32" customFormat="1" ht="19.5" customHeight="1">
      <c r="A44" s="369"/>
      <c r="B44" s="369"/>
      <c r="C44" s="52" t="s">
        <v>147</v>
      </c>
      <c r="D44" s="442"/>
      <c r="E44" s="76"/>
      <c r="F44" s="76"/>
      <c r="G44" s="76"/>
      <c r="H44" s="71"/>
      <c r="I44" s="65"/>
      <c r="J44" s="198"/>
    </row>
    <row r="45" spans="1:10" s="32" customFormat="1" ht="19.5" customHeight="1">
      <c r="A45" s="369"/>
      <c r="B45" s="369"/>
      <c r="C45" s="52" t="s">
        <v>152</v>
      </c>
      <c r="D45" s="442"/>
      <c r="E45" s="76"/>
      <c r="F45" s="76"/>
      <c r="G45" s="76"/>
      <c r="H45" s="71"/>
      <c r="I45" s="65"/>
      <c r="J45" s="198"/>
    </row>
    <row r="46" spans="1:10" s="32" customFormat="1" ht="19.5" customHeight="1">
      <c r="A46" s="369"/>
      <c r="B46" s="369"/>
      <c r="C46" s="52" t="s">
        <v>146</v>
      </c>
      <c r="D46" s="442"/>
      <c r="E46" s="76"/>
      <c r="F46" s="76"/>
      <c r="G46" s="76"/>
      <c r="H46" s="71"/>
      <c r="I46" s="65"/>
      <c r="J46" s="198"/>
    </row>
    <row r="47" spans="1:10" s="32" customFormat="1" ht="19.5" customHeight="1">
      <c r="A47" s="369"/>
      <c r="B47" s="369"/>
      <c r="C47" s="52" t="s">
        <v>148</v>
      </c>
      <c r="D47" s="442"/>
      <c r="E47" s="76"/>
      <c r="F47" s="76"/>
      <c r="G47" s="76"/>
      <c r="H47" s="76"/>
      <c r="I47" s="65"/>
      <c r="J47" s="198"/>
    </row>
    <row r="48" spans="1:10" s="32" customFormat="1" ht="19.5" customHeight="1">
      <c r="A48" s="369"/>
      <c r="B48" s="369"/>
      <c r="C48" s="52" t="s">
        <v>143</v>
      </c>
      <c r="D48" s="442"/>
      <c r="E48" s="76"/>
      <c r="F48" s="76"/>
      <c r="G48" s="76"/>
      <c r="H48" s="76"/>
      <c r="I48" s="65"/>
      <c r="J48" s="198"/>
    </row>
    <row r="49" spans="1:10" s="32" customFormat="1" ht="19.5" customHeight="1">
      <c r="A49" s="369"/>
      <c r="B49" s="369"/>
      <c r="C49" s="52" t="s">
        <v>149</v>
      </c>
      <c r="D49" s="442"/>
      <c r="E49" s="76"/>
      <c r="F49" s="76"/>
      <c r="G49" s="76"/>
      <c r="H49" s="76"/>
      <c r="I49" s="65"/>
      <c r="J49" s="198"/>
    </row>
    <row r="50" spans="1:10" s="32" customFormat="1" ht="19.5" customHeight="1">
      <c r="A50" s="369"/>
      <c r="B50" s="369"/>
      <c r="C50" s="52" t="s">
        <v>150</v>
      </c>
      <c r="D50" s="442"/>
      <c r="E50" s="76"/>
      <c r="F50" s="76"/>
      <c r="G50" s="76"/>
      <c r="H50" s="137"/>
      <c r="I50" s="65"/>
      <c r="J50" s="198"/>
    </row>
    <row r="51" spans="1:10" s="32" customFormat="1" ht="19.5" customHeight="1" thickBot="1">
      <c r="A51" s="369"/>
      <c r="B51" s="370"/>
      <c r="C51" s="52" t="s">
        <v>151</v>
      </c>
      <c r="D51" s="473"/>
      <c r="E51" s="138"/>
      <c r="F51" s="138"/>
      <c r="G51" s="124"/>
      <c r="H51" s="124"/>
      <c r="I51" s="124"/>
      <c r="J51" s="199"/>
    </row>
    <row r="52" spans="1:10" s="26" customFormat="1" ht="13.5" thickBot="1">
      <c r="A52" s="369"/>
      <c r="B52" s="46" t="s">
        <v>65</v>
      </c>
      <c r="C52" s="97"/>
      <c r="D52" s="97"/>
      <c r="E52" s="413"/>
      <c r="F52" s="413"/>
      <c r="G52" s="413"/>
      <c r="H52" s="413"/>
      <c r="I52" s="413"/>
      <c r="J52" s="471"/>
    </row>
    <row r="53" spans="1:10" s="32" customFormat="1" ht="21" customHeight="1" thickBot="1">
      <c r="A53" s="369"/>
      <c r="B53" s="390" t="s">
        <v>154</v>
      </c>
      <c r="C53" s="83" t="s">
        <v>179</v>
      </c>
      <c r="D53" s="83"/>
      <c r="E53" s="119"/>
      <c r="F53" s="119"/>
      <c r="G53" s="119" t="s">
        <v>107</v>
      </c>
      <c r="H53" s="55"/>
      <c r="I53" s="119"/>
      <c r="J53" s="54"/>
    </row>
    <row r="54" spans="1:10" s="32" customFormat="1" ht="19.5" customHeight="1">
      <c r="A54" s="369"/>
      <c r="B54" s="391"/>
      <c r="C54" s="125" t="s">
        <v>155</v>
      </c>
      <c r="D54" s="472" t="s">
        <v>100</v>
      </c>
      <c r="E54" s="71"/>
      <c r="F54" s="71"/>
      <c r="G54" s="327">
        <v>10000</v>
      </c>
      <c r="H54" s="71"/>
      <c r="I54" s="71"/>
      <c r="J54" s="200"/>
    </row>
    <row r="55" spans="1:10" s="32" customFormat="1" ht="19.5" customHeight="1">
      <c r="A55" s="369"/>
      <c r="B55" s="391"/>
      <c r="C55" s="125" t="s">
        <v>156</v>
      </c>
      <c r="D55" s="410"/>
      <c r="E55" s="71"/>
      <c r="F55" s="71"/>
      <c r="G55" s="76"/>
      <c r="H55" s="76"/>
      <c r="I55" s="71"/>
      <c r="J55" s="200"/>
    </row>
    <row r="56" spans="1:10" s="32" customFormat="1" ht="19.5" customHeight="1">
      <c r="A56" s="369"/>
      <c r="B56" s="391"/>
      <c r="C56" s="125" t="s">
        <v>157</v>
      </c>
      <c r="D56" s="410"/>
      <c r="E56" s="71"/>
      <c r="F56" s="71"/>
      <c r="G56" s="76"/>
      <c r="H56" s="76"/>
      <c r="I56" s="71"/>
      <c r="J56" s="200"/>
    </row>
    <row r="57" spans="1:10" s="32" customFormat="1" ht="19.5" customHeight="1">
      <c r="A57" s="369"/>
      <c r="B57" s="391"/>
      <c r="C57" s="125" t="s">
        <v>120</v>
      </c>
      <c r="D57" s="410"/>
      <c r="E57" s="71"/>
      <c r="F57" s="71"/>
      <c r="G57" s="76"/>
      <c r="H57" s="76"/>
      <c r="I57" s="71"/>
      <c r="J57" s="200"/>
    </row>
    <row r="58" spans="1:10" s="32" customFormat="1" ht="19.5" customHeight="1">
      <c r="A58" s="369"/>
      <c r="B58" s="391"/>
      <c r="C58" s="125" t="s">
        <v>158</v>
      </c>
      <c r="D58" s="410"/>
      <c r="E58" s="71"/>
      <c r="F58" s="72"/>
      <c r="G58" s="75">
        <v>20000</v>
      </c>
      <c r="H58" s="76"/>
      <c r="I58" s="71"/>
      <c r="J58" s="200"/>
    </row>
    <row r="59" spans="1:10" s="32" customFormat="1" ht="19.5" customHeight="1">
      <c r="A59" s="369"/>
      <c r="B59" s="391"/>
      <c r="C59" s="125" t="s">
        <v>159</v>
      </c>
      <c r="D59" s="410"/>
      <c r="E59" s="71"/>
      <c r="F59" s="72"/>
      <c r="G59" s="76"/>
      <c r="H59" s="76"/>
      <c r="I59" s="71"/>
      <c r="J59" s="200"/>
    </row>
    <row r="60" spans="1:10" s="32" customFormat="1" ht="19.5" customHeight="1">
      <c r="A60" s="369"/>
      <c r="B60" s="391"/>
      <c r="C60" s="125" t="s">
        <v>160</v>
      </c>
      <c r="D60" s="410"/>
      <c r="E60" s="71"/>
      <c r="F60" s="72"/>
      <c r="G60" s="75">
        <v>10000</v>
      </c>
      <c r="H60" s="76"/>
      <c r="I60" s="71"/>
      <c r="J60" s="200"/>
    </row>
    <row r="61" spans="1:10" s="32" customFormat="1" ht="19.5" customHeight="1">
      <c r="A61" s="369"/>
      <c r="B61" s="391"/>
      <c r="C61" s="125" t="s">
        <v>122</v>
      </c>
      <c r="D61" s="410"/>
      <c r="E61" s="71"/>
      <c r="F61" s="72"/>
      <c r="G61" s="76"/>
      <c r="H61" s="76"/>
      <c r="I61" s="71"/>
      <c r="J61" s="200"/>
    </row>
    <row r="62" spans="1:10" s="32" customFormat="1" ht="19.5" customHeight="1">
      <c r="A62" s="369"/>
      <c r="B62" s="391"/>
      <c r="C62" s="125" t="s">
        <v>161</v>
      </c>
      <c r="D62" s="410"/>
      <c r="E62" s="71"/>
      <c r="F62" s="72"/>
      <c r="G62" s="76"/>
      <c r="H62" s="76"/>
      <c r="I62" s="71"/>
      <c r="J62" s="200"/>
    </row>
    <row r="63" spans="1:10" s="32" customFormat="1" ht="19.5" customHeight="1">
      <c r="A63" s="369"/>
      <c r="B63" s="391"/>
      <c r="C63" s="125" t="s">
        <v>162</v>
      </c>
      <c r="D63" s="410"/>
      <c r="E63" s="71"/>
      <c r="F63" s="72"/>
      <c r="G63" s="76"/>
      <c r="H63" s="76"/>
      <c r="I63" s="71"/>
      <c r="J63" s="200"/>
    </row>
    <row r="64" spans="1:10" s="32" customFormat="1" ht="19.5" customHeight="1">
      <c r="A64" s="369"/>
      <c r="B64" s="391"/>
      <c r="C64" s="125" t="s">
        <v>163</v>
      </c>
      <c r="D64" s="410"/>
      <c r="E64" s="71"/>
      <c r="F64" s="72"/>
      <c r="G64" s="76"/>
      <c r="H64" s="76"/>
      <c r="I64" s="71"/>
      <c r="J64" s="200"/>
    </row>
    <row r="65" spans="1:10" s="32" customFormat="1" ht="24" customHeight="1">
      <c r="A65" s="369"/>
      <c r="B65" s="391"/>
      <c r="C65" s="125" t="s">
        <v>164</v>
      </c>
      <c r="D65" s="410"/>
      <c r="E65" s="71"/>
      <c r="F65" s="72"/>
      <c r="G65" s="76"/>
      <c r="H65" s="76"/>
      <c r="I65" s="71"/>
      <c r="J65" s="200"/>
    </row>
    <row r="66" spans="1:10" s="32" customFormat="1" ht="19.5" customHeight="1">
      <c r="A66" s="369"/>
      <c r="B66" s="391"/>
      <c r="C66" s="125" t="s">
        <v>165</v>
      </c>
      <c r="D66" s="410"/>
      <c r="E66" s="71"/>
      <c r="F66" s="72"/>
      <c r="G66" s="76"/>
      <c r="H66" s="76"/>
      <c r="I66" s="71"/>
      <c r="J66" s="200"/>
    </row>
    <row r="67" spans="1:10" s="32" customFormat="1" ht="19.5" customHeight="1">
      <c r="A67" s="369"/>
      <c r="B67" s="391"/>
      <c r="C67" s="125" t="s">
        <v>166</v>
      </c>
      <c r="D67" s="410"/>
      <c r="E67" s="71"/>
      <c r="F67" s="71"/>
      <c r="G67" s="75">
        <v>10000</v>
      </c>
      <c r="H67" s="76"/>
      <c r="I67" s="71"/>
      <c r="J67" s="200"/>
    </row>
    <row r="68" spans="1:10" s="32" customFormat="1" ht="19.5" customHeight="1">
      <c r="A68" s="369"/>
      <c r="B68" s="391"/>
      <c r="C68" s="125" t="s">
        <v>167</v>
      </c>
      <c r="D68" s="410"/>
      <c r="E68" s="71"/>
      <c r="F68" s="76"/>
      <c r="G68" s="76"/>
      <c r="H68" s="76"/>
      <c r="I68" s="71"/>
      <c r="J68" s="200"/>
    </row>
    <row r="69" spans="1:10" s="32" customFormat="1" ht="17.25" customHeight="1">
      <c r="A69" s="369"/>
      <c r="B69" s="391"/>
      <c r="C69" s="125" t="s">
        <v>168</v>
      </c>
      <c r="D69" s="410"/>
      <c r="E69" s="71"/>
      <c r="F69" s="76"/>
      <c r="G69" s="75">
        <v>10000</v>
      </c>
      <c r="H69" s="76"/>
      <c r="I69" s="71"/>
      <c r="J69" s="200"/>
    </row>
    <row r="70" spans="1:10" s="32" customFormat="1" ht="19.5" customHeight="1">
      <c r="A70" s="369"/>
      <c r="B70" s="391"/>
      <c r="C70" s="125" t="s">
        <v>169</v>
      </c>
      <c r="D70" s="410"/>
      <c r="E70" s="71"/>
      <c r="F70" s="76"/>
      <c r="G70" s="76"/>
      <c r="H70" s="76"/>
      <c r="I70" s="71"/>
      <c r="J70" s="200"/>
    </row>
    <row r="71" spans="1:10" s="32" customFormat="1" ht="19.5" customHeight="1">
      <c r="A71" s="369"/>
      <c r="B71" s="391"/>
      <c r="C71" s="125" t="s">
        <v>170</v>
      </c>
      <c r="D71" s="410"/>
      <c r="E71" s="71"/>
      <c r="F71" s="76"/>
      <c r="G71" s="327">
        <v>20000</v>
      </c>
      <c r="H71" s="71"/>
      <c r="I71" s="71"/>
      <c r="J71" s="200"/>
    </row>
    <row r="72" spans="1:10" s="32" customFormat="1" ht="19.5" customHeight="1">
      <c r="A72" s="369"/>
      <c r="B72" s="391"/>
      <c r="C72" s="125" t="s">
        <v>171</v>
      </c>
      <c r="D72" s="410"/>
      <c r="E72" s="71"/>
      <c r="F72" s="76"/>
      <c r="G72" s="76"/>
      <c r="H72" s="76"/>
      <c r="I72" s="71"/>
      <c r="J72" s="200"/>
    </row>
    <row r="73" spans="1:10" s="32" customFormat="1" ht="19.5" customHeight="1">
      <c r="A73" s="369"/>
      <c r="B73" s="391"/>
      <c r="C73" s="125" t="s">
        <v>172</v>
      </c>
      <c r="D73" s="410"/>
      <c r="E73" s="71"/>
      <c r="F73" s="76"/>
      <c r="G73" s="76"/>
      <c r="H73" s="76"/>
      <c r="I73" s="71"/>
      <c r="J73" s="200"/>
    </row>
    <row r="74" spans="1:10" s="32" customFormat="1" ht="19.5" customHeight="1">
      <c r="A74" s="369"/>
      <c r="B74" s="391"/>
      <c r="C74" s="125" t="s">
        <v>133</v>
      </c>
      <c r="D74" s="410"/>
      <c r="E74" s="71"/>
      <c r="F74" s="76"/>
      <c r="G74" s="76"/>
      <c r="H74" s="76"/>
      <c r="I74" s="71"/>
      <c r="J74" s="200"/>
    </row>
    <row r="75" spans="1:10" s="32" customFormat="1" ht="19.5" customHeight="1">
      <c r="A75" s="369"/>
      <c r="B75" s="391"/>
      <c r="C75" s="125" t="s">
        <v>173</v>
      </c>
      <c r="D75" s="410"/>
      <c r="E75" s="71"/>
      <c r="F75" s="76"/>
      <c r="G75" s="76"/>
      <c r="H75" s="76"/>
      <c r="I75" s="71"/>
      <c r="J75" s="200"/>
    </row>
    <row r="76" spans="1:10" s="32" customFormat="1" ht="19.5" customHeight="1">
      <c r="A76" s="369"/>
      <c r="B76" s="391"/>
      <c r="C76" s="125" t="s">
        <v>125</v>
      </c>
      <c r="D76" s="410"/>
      <c r="E76" s="71"/>
      <c r="F76" s="76"/>
      <c r="G76" s="76"/>
      <c r="H76" s="76"/>
      <c r="I76" s="71"/>
      <c r="J76" s="200"/>
    </row>
    <row r="77" spans="1:10" s="32" customFormat="1" ht="15.75" customHeight="1">
      <c r="A77" s="369"/>
      <c r="B77" s="391"/>
      <c r="C77" s="152" t="s">
        <v>174</v>
      </c>
      <c r="D77" s="410"/>
      <c r="E77" s="71"/>
      <c r="F77" s="76"/>
      <c r="G77" s="76"/>
      <c r="H77" s="76"/>
      <c r="I77" s="71"/>
      <c r="J77" s="200"/>
    </row>
    <row r="78" spans="1:10" s="32" customFormat="1" ht="15.75" customHeight="1">
      <c r="A78" s="369"/>
      <c r="B78" s="391"/>
      <c r="C78" s="125" t="s">
        <v>175</v>
      </c>
      <c r="D78" s="410"/>
      <c r="E78" s="71"/>
      <c r="F78" s="76"/>
      <c r="G78" s="76"/>
      <c r="H78" s="76"/>
      <c r="I78" s="71"/>
      <c r="J78" s="200"/>
    </row>
    <row r="79" spans="1:10" s="32" customFormat="1" ht="20.25" customHeight="1">
      <c r="A79" s="369"/>
      <c r="B79" s="391"/>
      <c r="C79" s="125" t="s">
        <v>176</v>
      </c>
      <c r="D79" s="410"/>
      <c r="E79" s="71"/>
      <c r="F79" s="76"/>
      <c r="G79" s="76"/>
      <c r="H79" s="76"/>
      <c r="I79" s="71"/>
      <c r="J79" s="200"/>
    </row>
    <row r="80" spans="1:10" s="32" customFormat="1" ht="19.5" customHeight="1">
      <c r="A80" s="369"/>
      <c r="B80" s="391"/>
      <c r="C80" s="125" t="s">
        <v>177</v>
      </c>
      <c r="D80" s="410"/>
      <c r="E80" s="71"/>
      <c r="F80" s="76"/>
      <c r="G80" s="76"/>
      <c r="H80" s="76"/>
      <c r="I80" s="71"/>
      <c r="J80" s="200"/>
    </row>
    <row r="81" spans="1:10" s="32" customFormat="1" ht="18" customHeight="1">
      <c r="A81" s="369"/>
      <c r="B81" s="391"/>
      <c r="C81" s="125" t="s">
        <v>178</v>
      </c>
      <c r="D81" s="410"/>
      <c r="E81" s="71"/>
      <c r="F81" s="76"/>
      <c r="G81" s="76"/>
      <c r="H81" s="76"/>
      <c r="I81" s="71"/>
      <c r="J81" s="200"/>
    </row>
    <row r="82" spans="1:10" s="32" customFormat="1" ht="18.75" customHeight="1">
      <c r="A82" s="369"/>
      <c r="B82" s="391"/>
      <c r="C82" s="125" t="s">
        <v>165</v>
      </c>
      <c r="D82" s="410"/>
      <c r="E82" s="71"/>
      <c r="F82" s="76"/>
      <c r="G82" s="76"/>
      <c r="H82" s="76"/>
      <c r="I82" s="71"/>
      <c r="J82" s="200"/>
    </row>
    <row r="83" spans="1:10" s="32" customFormat="1" ht="18.75" customHeight="1">
      <c r="A83" s="369"/>
      <c r="B83" s="391"/>
      <c r="C83" s="125" t="s">
        <v>133</v>
      </c>
      <c r="D83" s="410"/>
      <c r="E83" s="71"/>
      <c r="F83" s="76"/>
      <c r="G83" s="76"/>
      <c r="H83" s="76"/>
      <c r="I83" s="71"/>
      <c r="J83" s="200"/>
    </row>
    <row r="84" spans="1:10" s="32" customFormat="1" ht="18.75" customHeight="1">
      <c r="A84" s="369"/>
      <c r="B84" s="391"/>
      <c r="C84" s="125" t="s">
        <v>173</v>
      </c>
      <c r="D84" s="410"/>
      <c r="E84" s="71"/>
      <c r="F84" s="76"/>
      <c r="G84" s="76"/>
      <c r="H84" s="76"/>
      <c r="I84" s="71"/>
      <c r="J84" s="200"/>
    </row>
    <row r="85" spans="1:10" s="32" customFormat="1" ht="19.5" customHeight="1">
      <c r="A85" s="369"/>
      <c r="B85" s="391"/>
      <c r="C85" s="125" t="s">
        <v>125</v>
      </c>
      <c r="D85" s="410"/>
      <c r="E85" s="71"/>
      <c r="F85" s="76"/>
      <c r="G85" s="76"/>
      <c r="H85" s="76"/>
      <c r="I85" s="71"/>
      <c r="J85" s="200"/>
    </row>
    <row r="86" spans="1:10" s="32" customFormat="1" ht="19.5" customHeight="1" thickBot="1">
      <c r="A86" s="369"/>
      <c r="B86" s="392"/>
      <c r="C86" s="125" t="s">
        <v>122</v>
      </c>
      <c r="D86" s="410"/>
      <c r="E86" s="71"/>
      <c r="F86" s="76"/>
      <c r="G86" s="76"/>
      <c r="H86" s="76"/>
      <c r="I86" s="71"/>
      <c r="J86" s="200"/>
    </row>
    <row r="87" spans="1:10" s="26" customFormat="1" ht="18" customHeight="1" thickBot="1">
      <c r="A87" s="369"/>
      <c r="B87" s="46" t="s">
        <v>65</v>
      </c>
      <c r="C87" s="97"/>
      <c r="D87" s="97"/>
      <c r="E87" s="426"/>
      <c r="F87" s="426"/>
      <c r="G87" s="426"/>
      <c r="H87" s="426"/>
      <c r="I87" s="426"/>
      <c r="J87" s="354"/>
    </row>
    <row r="88" spans="1:10" s="32" customFormat="1" ht="11.25" customHeight="1">
      <c r="A88" s="369"/>
      <c r="B88" s="368" t="s">
        <v>204</v>
      </c>
      <c r="C88" s="51" t="s">
        <v>204</v>
      </c>
      <c r="D88" s="51"/>
      <c r="E88" s="119"/>
      <c r="F88" s="55"/>
      <c r="G88" s="119"/>
      <c r="H88" s="119"/>
      <c r="I88" s="119"/>
      <c r="J88" s="54"/>
    </row>
    <row r="89" spans="1:10" s="32" customFormat="1" ht="19.5" customHeight="1">
      <c r="A89" s="369"/>
      <c r="B89" s="369"/>
      <c r="C89" s="143" t="s">
        <v>191</v>
      </c>
      <c r="D89" s="409" t="s">
        <v>102</v>
      </c>
      <c r="E89" s="65"/>
      <c r="F89" s="65"/>
      <c r="G89" s="65"/>
      <c r="H89" s="65"/>
      <c r="I89" s="65"/>
      <c r="J89" s="189"/>
    </row>
    <row r="90" spans="1:10" s="32" customFormat="1" ht="19.5" customHeight="1">
      <c r="A90" s="369"/>
      <c r="B90" s="369"/>
      <c r="C90" s="143" t="s">
        <v>192</v>
      </c>
      <c r="D90" s="442"/>
      <c r="E90" s="65"/>
      <c r="F90" s="65"/>
      <c r="G90" s="65"/>
      <c r="H90" s="65"/>
      <c r="I90" s="65"/>
      <c r="J90" s="189"/>
    </row>
    <row r="91" spans="1:10" s="32" customFormat="1" ht="19.5" customHeight="1">
      <c r="A91" s="369"/>
      <c r="B91" s="369"/>
      <c r="C91" s="143" t="s">
        <v>193</v>
      </c>
      <c r="D91" s="442"/>
      <c r="E91" s="65"/>
      <c r="F91" s="65"/>
      <c r="G91" s="65"/>
      <c r="H91" s="65"/>
      <c r="I91" s="65"/>
      <c r="J91" s="189"/>
    </row>
    <row r="92" spans="1:10" s="32" customFormat="1" ht="19.5" customHeight="1">
      <c r="A92" s="369"/>
      <c r="B92" s="369"/>
      <c r="C92" s="143" t="s">
        <v>194</v>
      </c>
      <c r="D92" s="442"/>
      <c r="E92" s="65"/>
      <c r="F92" s="65"/>
      <c r="G92" s="65"/>
      <c r="H92" s="65"/>
      <c r="I92" s="65"/>
      <c r="J92" s="189"/>
    </row>
    <row r="93" spans="1:10" s="32" customFormat="1" ht="19.5" customHeight="1">
      <c r="A93" s="369"/>
      <c r="B93" s="369"/>
      <c r="C93" s="143" t="s">
        <v>195</v>
      </c>
      <c r="D93" s="442"/>
      <c r="E93" s="65"/>
      <c r="F93" s="65"/>
      <c r="G93" s="65"/>
      <c r="H93" s="65"/>
      <c r="I93" s="65"/>
      <c r="J93" s="189"/>
    </row>
    <row r="94" spans="1:10" s="32" customFormat="1" ht="19.5" customHeight="1">
      <c r="A94" s="369"/>
      <c r="B94" s="369"/>
      <c r="C94" s="143" t="s">
        <v>196</v>
      </c>
      <c r="D94" s="442"/>
      <c r="E94" s="65"/>
      <c r="F94" s="65"/>
      <c r="G94" s="65"/>
      <c r="H94" s="65"/>
      <c r="I94" s="65"/>
      <c r="J94" s="189"/>
    </row>
    <row r="95" spans="1:10" s="32" customFormat="1" ht="19.5" customHeight="1">
      <c r="A95" s="369"/>
      <c r="B95" s="369"/>
      <c r="C95" s="143" t="s">
        <v>197</v>
      </c>
      <c r="D95" s="442"/>
      <c r="E95" s="65"/>
      <c r="F95" s="65"/>
      <c r="G95" s="65"/>
      <c r="H95" s="65"/>
      <c r="I95" s="65"/>
      <c r="J95" s="189"/>
    </row>
    <row r="96" spans="1:10" s="32" customFormat="1" ht="19.5" customHeight="1">
      <c r="A96" s="369"/>
      <c r="B96" s="369"/>
      <c r="C96" s="143" t="s">
        <v>198</v>
      </c>
      <c r="D96" s="442"/>
      <c r="E96" s="65"/>
      <c r="F96" s="65"/>
      <c r="G96" s="65"/>
      <c r="H96" s="65"/>
      <c r="I96" s="65"/>
      <c r="J96" s="189"/>
    </row>
    <row r="97" spans="1:10" s="32" customFormat="1" ht="19.5" customHeight="1">
      <c r="A97" s="369"/>
      <c r="B97" s="369"/>
      <c r="C97" s="143" t="s">
        <v>199</v>
      </c>
      <c r="D97" s="442"/>
      <c r="E97" s="65"/>
      <c r="F97" s="65"/>
      <c r="G97" s="65"/>
      <c r="H97" s="65"/>
      <c r="I97" s="65"/>
      <c r="J97" s="189"/>
    </row>
    <row r="98" spans="1:10" s="32" customFormat="1" ht="19.5" customHeight="1" thickBot="1">
      <c r="A98" s="369"/>
      <c r="B98" s="370"/>
      <c r="C98" s="143" t="s">
        <v>200</v>
      </c>
      <c r="D98" s="442"/>
      <c r="E98" s="65"/>
      <c r="F98" s="65"/>
      <c r="G98" s="65"/>
      <c r="H98" s="65"/>
      <c r="I98" s="65"/>
      <c r="J98" s="189"/>
    </row>
    <row r="99" spans="1:10" s="26" customFormat="1" ht="15" customHeight="1" thickBot="1">
      <c r="A99" s="369"/>
      <c r="B99" s="46" t="s">
        <v>65</v>
      </c>
      <c r="C99" s="97"/>
      <c r="D99" s="97"/>
      <c r="E99" s="413"/>
      <c r="F99" s="413"/>
      <c r="G99" s="413"/>
      <c r="H99" s="413"/>
      <c r="I99" s="413"/>
      <c r="J99" s="471"/>
    </row>
    <row r="100" spans="1:10" s="32" customFormat="1" ht="11.25" customHeight="1">
      <c r="A100" s="369"/>
      <c r="B100" s="368" t="s">
        <v>201</v>
      </c>
      <c r="C100" s="51" t="s">
        <v>179</v>
      </c>
      <c r="D100" s="51"/>
      <c r="E100" s="119"/>
      <c r="F100" s="55"/>
      <c r="G100" s="119"/>
      <c r="H100" s="119"/>
      <c r="I100" s="119"/>
      <c r="J100" s="54"/>
    </row>
    <row r="101" spans="1:10" s="32" customFormat="1" ht="19.5" customHeight="1">
      <c r="A101" s="369"/>
      <c r="B101" s="369"/>
      <c r="C101" s="140" t="s">
        <v>155</v>
      </c>
      <c r="D101" s="409" t="s">
        <v>102</v>
      </c>
      <c r="E101" s="65"/>
      <c r="F101" s="65"/>
      <c r="G101" s="65"/>
      <c r="H101" s="65"/>
      <c r="I101" s="65"/>
      <c r="J101" s="189"/>
    </row>
    <row r="102" spans="1:10" s="32" customFormat="1" ht="19.5" customHeight="1">
      <c r="A102" s="369"/>
      <c r="B102" s="369"/>
      <c r="C102" s="140" t="s">
        <v>156</v>
      </c>
      <c r="D102" s="442"/>
      <c r="E102" s="65"/>
      <c r="F102" s="65"/>
      <c r="G102" s="65"/>
      <c r="H102" s="65"/>
      <c r="I102" s="65"/>
      <c r="J102" s="189"/>
    </row>
    <row r="103" spans="1:10" s="32" customFormat="1" ht="19.5" customHeight="1">
      <c r="A103" s="369"/>
      <c r="B103" s="369"/>
      <c r="C103" s="140" t="s">
        <v>180</v>
      </c>
      <c r="D103" s="442"/>
      <c r="E103" s="65"/>
      <c r="F103" s="65"/>
      <c r="G103" s="65"/>
      <c r="H103" s="65"/>
      <c r="I103" s="65"/>
      <c r="J103" s="189"/>
    </row>
    <row r="104" spans="1:10" s="32" customFormat="1" ht="19.5" customHeight="1">
      <c r="A104" s="369"/>
      <c r="B104" s="369"/>
      <c r="C104" s="140" t="s">
        <v>181</v>
      </c>
      <c r="D104" s="442"/>
      <c r="E104" s="65"/>
      <c r="F104" s="65"/>
      <c r="G104" s="65"/>
      <c r="H104" s="65"/>
      <c r="I104" s="65"/>
      <c r="J104" s="189"/>
    </row>
    <row r="105" spans="1:10" s="32" customFormat="1" ht="19.5" customHeight="1">
      <c r="A105" s="369"/>
      <c r="B105" s="369"/>
      <c r="C105" s="140" t="s">
        <v>182</v>
      </c>
      <c r="D105" s="442"/>
      <c r="E105" s="65"/>
      <c r="F105" s="65"/>
      <c r="G105" s="65"/>
      <c r="H105" s="65"/>
      <c r="I105" s="65"/>
      <c r="J105" s="189"/>
    </row>
    <row r="106" spans="1:10" s="32" customFormat="1" ht="19.5" customHeight="1">
      <c r="A106" s="369"/>
      <c r="B106" s="369"/>
      <c r="C106" s="140" t="s">
        <v>183</v>
      </c>
      <c r="D106" s="442"/>
      <c r="E106" s="65"/>
      <c r="F106" s="65"/>
      <c r="G106" s="65"/>
      <c r="H106" s="65"/>
      <c r="I106" s="65"/>
      <c r="J106" s="189"/>
    </row>
    <row r="107" spans="1:10" s="32" customFormat="1" ht="19.5" customHeight="1">
      <c r="A107" s="369"/>
      <c r="B107" s="369"/>
      <c r="C107" s="140" t="s">
        <v>184</v>
      </c>
      <c r="D107" s="442"/>
      <c r="E107" s="65"/>
      <c r="F107" s="65"/>
      <c r="G107" s="65"/>
      <c r="H107" s="65"/>
      <c r="I107" s="65"/>
      <c r="J107" s="189"/>
    </row>
    <row r="108" spans="1:10" s="32" customFormat="1" ht="19.5" customHeight="1">
      <c r="A108" s="369"/>
      <c r="B108" s="369"/>
      <c r="C108" s="140" t="s">
        <v>185</v>
      </c>
      <c r="D108" s="442"/>
      <c r="E108" s="65"/>
      <c r="F108" s="65"/>
      <c r="G108" s="65"/>
      <c r="H108" s="65"/>
      <c r="I108" s="65"/>
      <c r="J108" s="189"/>
    </row>
    <row r="109" spans="1:10" s="32" customFormat="1" ht="19.5" customHeight="1">
      <c r="A109" s="369"/>
      <c r="B109" s="369"/>
      <c r="C109" s="140" t="s">
        <v>186</v>
      </c>
      <c r="D109" s="442"/>
      <c r="E109" s="65"/>
      <c r="F109" s="65"/>
      <c r="G109" s="65"/>
      <c r="H109" s="65"/>
      <c r="I109" s="65"/>
      <c r="J109" s="189"/>
    </row>
    <row r="110" spans="1:10" s="32" customFormat="1" ht="19.5" customHeight="1">
      <c r="A110" s="369"/>
      <c r="B110" s="369"/>
      <c r="C110" s="140" t="s">
        <v>187</v>
      </c>
      <c r="D110" s="442"/>
      <c r="E110" s="65"/>
      <c r="F110" s="65"/>
      <c r="G110" s="65"/>
      <c r="H110" s="65"/>
      <c r="I110" s="65"/>
      <c r="J110" s="189"/>
    </row>
    <row r="111" spans="1:10" s="32" customFormat="1" ht="19.5" customHeight="1">
      <c r="A111" s="369"/>
      <c r="B111" s="369"/>
      <c r="C111" s="140" t="s">
        <v>125</v>
      </c>
      <c r="D111" s="442"/>
      <c r="E111" s="65"/>
      <c r="F111" s="65"/>
      <c r="G111" s="65"/>
      <c r="H111" s="65"/>
      <c r="I111" s="65"/>
      <c r="J111" s="189"/>
    </row>
    <row r="112" spans="1:10" s="32" customFormat="1" ht="19.5" customHeight="1">
      <c r="A112" s="369"/>
      <c r="B112" s="369"/>
      <c r="C112" s="140" t="s">
        <v>188</v>
      </c>
      <c r="D112" s="442"/>
      <c r="E112" s="65"/>
      <c r="F112" s="65"/>
      <c r="G112" s="65"/>
      <c r="H112" s="65"/>
      <c r="I112" s="65"/>
      <c r="J112" s="189"/>
    </row>
    <row r="113" spans="1:10" s="32" customFormat="1" ht="19.5" customHeight="1">
      <c r="A113" s="369"/>
      <c r="B113" s="369"/>
      <c r="C113" s="140" t="s">
        <v>189</v>
      </c>
      <c r="D113" s="442"/>
      <c r="E113" s="65"/>
      <c r="F113" s="65"/>
      <c r="G113" s="65"/>
      <c r="H113" s="65"/>
      <c r="I113" s="65"/>
      <c r="J113" s="189"/>
    </row>
    <row r="114" spans="1:10" s="32" customFormat="1" ht="19.5" customHeight="1">
      <c r="A114" s="369"/>
      <c r="B114" s="369"/>
      <c r="C114" s="140" t="s">
        <v>190</v>
      </c>
      <c r="D114" s="442"/>
      <c r="E114" s="65"/>
      <c r="F114" s="65"/>
      <c r="G114" s="65"/>
      <c r="H114" s="65"/>
      <c r="I114" s="65"/>
      <c r="J114" s="189"/>
    </row>
    <row r="115" spans="1:10" s="32" customFormat="1" ht="19.5" customHeight="1">
      <c r="A115" s="369"/>
      <c r="B115" s="369"/>
      <c r="C115" s="140" t="s">
        <v>175</v>
      </c>
      <c r="D115" s="442"/>
      <c r="E115" s="65"/>
      <c r="F115" s="65"/>
      <c r="G115" s="65"/>
      <c r="H115" s="65"/>
      <c r="I115" s="65"/>
      <c r="J115" s="189"/>
    </row>
    <row r="116" spans="1:10" s="32" customFormat="1" ht="19.5" customHeight="1">
      <c r="A116" s="369"/>
      <c r="B116" s="369"/>
      <c r="C116" s="141" t="s">
        <v>177</v>
      </c>
      <c r="D116" s="442"/>
      <c r="E116" s="65"/>
      <c r="F116" s="65"/>
      <c r="G116" s="65"/>
      <c r="H116" s="65"/>
      <c r="I116" s="65"/>
      <c r="J116" s="189"/>
    </row>
    <row r="117" spans="1:10" s="32" customFormat="1" ht="19.5" customHeight="1">
      <c r="A117" s="369"/>
      <c r="B117" s="369"/>
      <c r="C117" s="142" t="s">
        <v>155</v>
      </c>
      <c r="D117" s="442"/>
      <c r="E117" s="65"/>
      <c r="F117" s="65"/>
      <c r="G117" s="65"/>
      <c r="H117" s="65"/>
      <c r="I117" s="65"/>
      <c r="J117" s="189"/>
    </row>
    <row r="118" spans="1:10" s="32" customFormat="1" ht="19.5" customHeight="1">
      <c r="A118" s="369"/>
      <c r="B118" s="369"/>
      <c r="C118" s="142" t="s">
        <v>156</v>
      </c>
      <c r="D118" s="442"/>
      <c r="E118" s="65"/>
      <c r="F118" s="65"/>
      <c r="G118" s="65"/>
      <c r="H118" s="65"/>
      <c r="I118" s="65"/>
      <c r="J118" s="189"/>
    </row>
    <row r="119" spans="1:10" s="32" customFormat="1" ht="19.5" customHeight="1">
      <c r="A119" s="369"/>
      <c r="B119" s="369"/>
      <c r="C119" s="142" t="s">
        <v>184</v>
      </c>
      <c r="D119" s="442"/>
      <c r="E119" s="65"/>
      <c r="F119" s="65"/>
      <c r="G119" s="65"/>
      <c r="H119" s="65"/>
      <c r="I119" s="65"/>
      <c r="J119" s="189"/>
    </row>
    <row r="120" spans="1:10" s="32" customFormat="1" ht="19.5" customHeight="1" thickBot="1">
      <c r="A120" s="369"/>
      <c r="B120" s="370"/>
      <c r="C120" s="144" t="s">
        <v>125</v>
      </c>
      <c r="D120" s="473"/>
      <c r="E120" s="145"/>
      <c r="F120" s="145"/>
      <c r="G120" s="145"/>
      <c r="H120" s="145"/>
      <c r="I120" s="145"/>
      <c r="J120" s="189"/>
    </row>
    <row r="121" spans="1:10" ht="13.5" thickBot="1">
      <c r="A121" s="370"/>
      <c r="B121" s="46" t="s">
        <v>65</v>
      </c>
      <c r="C121" s="97"/>
      <c r="D121" s="97"/>
      <c r="E121" s="413"/>
      <c r="F121" s="413"/>
      <c r="G121" s="413"/>
      <c r="H121" s="413"/>
      <c r="I121" s="413"/>
      <c r="J121" s="471"/>
    </row>
    <row r="122" spans="3:10" ht="12" thickBot="1">
      <c r="C122" s="31"/>
      <c r="D122" s="31"/>
      <c r="E122" s="31"/>
      <c r="F122" s="31"/>
      <c r="G122" s="31"/>
      <c r="H122" s="31"/>
      <c r="I122" s="31"/>
      <c r="J122" s="31"/>
    </row>
    <row r="123" spans="1:10" ht="40.5" customHeight="1" thickBot="1">
      <c r="A123" s="393" t="s">
        <v>77</v>
      </c>
      <c r="B123" s="394"/>
      <c r="C123" s="394"/>
      <c r="D123" s="394"/>
      <c r="E123" s="395"/>
      <c r="F123" s="31"/>
      <c r="G123" s="31"/>
      <c r="H123" s="31"/>
      <c r="I123" s="31"/>
      <c r="J123" s="31"/>
    </row>
    <row r="124" spans="1:10" ht="12" thickBot="1">
      <c r="A124" s="107"/>
      <c r="B124" s="37"/>
      <c r="C124" s="37"/>
      <c r="D124" s="31"/>
      <c r="E124" s="110"/>
      <c r="F124" s="31"/>
      <c r="G124" s="31"/>
      <c r="H124" s="31"/>
      <c r="I124" s="31"/>
      <c r="J124" s="31"/>
    </row>
    <row r="125" spans="1:10" ht="24.75" customHeight="1" thickBot="1">
      <c r="A125" s="38" t="s">
        <v>17</v>
      </c>
      <c r="B125" s="396"/>
      <c r="C125" s="397"/>
      <c r="D125" s="397"/>
      <c r="E125" s="398"/>
      <c r="F125" s="31"/>
      <c r="G125" s="31"/>
      <c r="H125" s="31"/>
      <c r="I125" s="31"/>
      <c r="J125" s="31"/>
    </row>
    <row r="126" spans="1:10" ht="17.25" customHeight="1" thickBot="1">
      <c r="A126" s="108"/>
      <c r="B126" s="39"/>
      <c r="C126" s="39"/>
      <c r="D126" s="31"/>
      <c r="E126" s="110"/>
      <c r="F126" s="31"/>
      <c r="G126" s="31"/>
      <c r="H126" s="31"/>
      <c r="I126" s="31"/>
      <c r="J126" s="31"/>
    </row>
    <row r="127" spans="1:10" ht="21.75" customHeight="1" thickBot="1">
      <c r="A127" s="38" t="s">
        <v>34</v>
      </c>
      <c r="B127" s="399"/>
      <c r="C127" s="400"/>
      <c r="D127" s="400"/>
      <c r="E127" s="401"/>
      <c r="F127" s="31"/>
      <c r="G127" s="31"/>
      <c r="H127" s="31"/>
      <c r="I127" s="31"/>
      <c r="J127" s="31"/>
    </row>
    <row r="128" spans="1:20" s="154" customFormat="1" ht="16.5" customHeight="1" thickBot="1">
      <c r="A128" s="109"/>
      <c r="B128" s="39"/>
      <c r="C128" s="39"/>
      <c r="D128" s="31"/>
      <c r="E128" s="110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</row>
    <row r="129" spans="1:10" ht="21.75" customHeight="1" thickBot="1">
      <c r="A129" s="38" t="s">
        <v>35</v>
      </c>
      <c r="B129" s="396"/>
      <c r="C129" s="397"/>
      <c r="D129" s="397"/>
      <c r="E129" s="398"/>
      <c r="F129" s="31"/>
      <c r="G129" s="31"/>
      <c r="H129" s="31"/>
      <c r="I129" s="31"/>
      <c r="J129" s="31"/>
    </row>
    <row r="130" spans="3:10" ht="11.25">
      <c r="C130" s="31"/>
      <c r="D130" s="31"/>
      <c r="E130" s="31"/>
      <c r="F130" s="31"/>
      <c r="G130" s="31"/>
      <c r="H130" s="31"/>
      <c r="I130" s="31"/>
      <c r="J130" s="31"/>
    </row>
    <row r="131" spans="3:10" ht="11.25">
      <c r="C131" s="31"/>
      <c r="D131" s="31"/>
      <c r="E131" s="31"/>
      <c r="F131" s="31"/>
      <c r="G131" s="31"/>
      <c r="H131" s="31"/>
      <c r="I131" s="31"/>
      <c r="J131" s="31"/>
    </row>
    <row r="132" spans="3:10" ht="11.25">
      <c r="C132" s="31"/>
      <c r="D132" s="31"/>
      <c r="E132" s="31"/>
      <c r="F132" s="31"/>
      <c r="G132" s="31"/>
      <c r="H132" s="31"/>
      <c r="I132" s="31"/>
      <c r="J132" s="31"/>
    </row>
    <row r="133" spans="3:10" ht="11.25">
      <c r="C133" s="31"/>
      <c r="D133" s="31"/>
      <c r="E133" s="31"/>
      <c r="F133" s="31"/>
      <c r="G133" s="31"/>
      <c r="H133" s="31"/>
      <c r="I133" s="31"/>
      <c r="J133" s="31"/>
    </row>
    <row r="134" spans="3:10" ht="11.25">
      <c r="C134" s="31"/>
      <c r="D134" s="31"/>
      <c r="E134" s="31"/>
      <c r="F134" s="31"/>
      <c r="G134" s="31"/>
      <c r="H134" s="31"/>
      <c r="I134" s="31"/>
      <c r="J134" s="31"/>
    </row>
    <row r="135" spans="3:10" ht="11.25">
      <c r="C135" s="31"/>
      <c r="D135" s="31"/>
      <c r="E135" s="31"/>
      <c r="F135" s="31"/>
      <c r="G135" s="31"/>
      <c r="H135" s="31"/>
      <c r="I135" s="31"/>
      <c r="J135" s="31"/>
    </row>
    <row r="136" spans="3:10" ht="11.25">
      <c r="C136" s="31"/>
      <c r="D136" s="31"/>
      <c r="E136" s="31"/>
      <c r="F136" s="31"/>
      <c r="G136" s="31"/>
      <c r="H136" s="31"/>
      <c r="I136" s="31"/>
      <c r="J136" s="31"/>
    </row>
    <row r="137" spans="3:10" ht="11.25">
      <c r="C137" s="31"/>
      <c r="D137" s="31"/>
      <c r="E137" s="31"/>
      <c r="F137" s="31"/>
      <c r="G137" s="31"/>
      <c r="H137" s="31"/>
      <c r="I137" s="31"/>
      <c r="J137" s="31"/>
    </row>
    <row r="138" spans="3:10" ht="11.25">
      <c r="C138" s="31"/>
      <c r="D138" s="31"/>
      <c r="E138" s="31"/>
      <c r="F138" s="31"/>
      <c r="G138" s="31"/>
      <c r="H138" s="31"/>
      <c r="I138" s="31"/>
      <c r="J138" s="31"/>
    </row>
    <row r="139" spans="3:10" ht="11.25">
      <c r="C139" s="31"/>
      <c r="D139" s="31"/>
      <c r="E139" s="31"/>
      <c r="F139" s="31"/>
      <c r="G139" s="31"/>
      <c r="H139" s="31"/>
      <c r="I139" s="31"/>
      <c r="J139" s="31"/>
    </row>
    <row r="140" spans="3:10" ht="11.25">
      <c r="C140" s="31"/>
      <c r="D140" s="31"/>
      <c r="E140" s="31"/>
      <c r="F140" s="31"/>
      <c r="G140" s="31"/>
      <c r="H140" s="31"/>
      <c r="I140" s="31"/>
      <c r="J140" s="31"/>
    </row>
    <row r="141" spans="3:10" ht="11.25">
      <c r="C141" s="31"/>
      <c r="D141" s="31"/>
      <c r="E141" s="31"/>
      <c r="F141" s="31"/>
      <c r="G141" s="31"/>
      <c r="H141" s="31"/>
      <c r="I141" s="31"/>
      <c r="J141" s="31"/>
    </row>
    <row r="142" spans="3:10" ht="11.25">
      <c r="C142" s="31"/>
      <c r="D142" s="31"/>
      <c r="E142" s="31"/>
      <c r="F142" s="31"/>
      <c r="G142" s="31"/>
      <c r="H142" s="31"/>
      <c r="I142" s="31"/>
      <c r="J142" s="31"/>
    </row>
    <row r="143" spans="3:10" ht="11.25">
      <c r="C143" s="31"/>
      <c r="D143" s="31"/>
      <c r="E143" s="31"/>
      <c r="F143" s="31"/>
      <c r="G143" s="31"/>
      <c r="H143" s="31"/>
      <c r="I143" s="31"/>
      <c r="J143" s="31"/>
    </row>
    <row r="144" spans="3:10" ht="11.25">
      <c r="C144" s="31"/>
      <c r="D144" s="31"/>
      <c r="E144" s="31"/>
      <c r="F144" s="31"/>
      <c r="G144" s="31"/>
      <c r="H144" s="31"/>
      <c r="I144" s="31"/>
      <c r="J144" s="31"/>
    </row>
    <row r="145" spans="3:10" ht="11.25">
      <c r="C145" s="31"/>
      <c r="D145" s="31"/>
      <c r="E145" s="31"/>
      <c r="F145" s="31"/>
      <c r="G145" s="31"/>
      <c r="H145" s="31"/>
      <c r="I145" s="31"/>
      <c r="J145" s="31"/>
    </row>
    <row r="146" spans="3:10" ht="11.25">
      <c r="C146" s="31"/>
      <c r="D146" s="31"/>
      <c r="E146" s="31"/>
      <c r="F146" s="31"/>
      <c r="G146" s="31"/>
      <c r="H146" s="31"/>
      <c r="I146" s="31"/>
      <c r="J146" s="31"/>
    </row>
    <row r="147" spans="3:10" ht="11.25">
      <c r="C147" s="31"/>
      <c r="D147" s="31"/>
      <c r="E147" s="31"/>
      <c r="F147" s="31"/>
      <c r="G147" s="31"/>
      <c r="H147" s="31"/>
      <c r="I147" s="31"/>
      <c r="J147" s="31"/>
    </row>
    <row r="148" spans="3:10" ht="11.25">
      <c r="C148" s="31"/>
      <c r="D148" s="31"/>
      <c r="E148" s="31"/>
      <c r="F148" s="31"/>
      <c r="G148" s="31"/>
      <c r="H148" s="31"/>
      <c r="I148" s="31"/>
      <c r="J148" s="31"/>
    </row>
    <row r="149" spans="3:10" ht="11.25">
      <c r="C149" s="31"/>
      <c r="D149" s="31"/>
      <c r="E149" s="31"/>
      <c r="F149" s="31"/>
      <c r="G149" s="31"/>
      <c r="H149" s="31"/>
      <c r="I149" s="31"/>
      <c r="J149" s="31"/>
    </row>
    <row r="150" spans="3:10" ht="11.25">
      <c r="C150" s="31"/>
      <c r="D150" s="31"/>
      <c r="E150" s="31"/>
      <c r="F150" s="31"/>
      <c r="G150" s="31"/>
      <c r="H150" s="31"/>
      <c r="I150" s="31"/>
      <c r="J150" s="31"/>
    </row>
    <row r="151" spans="3:10" ht="11.25">
      <c r="C151" s="31"/>
      <c r="D151" s="31"/>
      <c r="E151" s="31"/>
      <c r="F151" s="31"/>
      <c r="G151" s="31"/>
      <c r="H151" s="31"/>
      <c r="I151" s="31"/>
      <c r="J151" s="31"/>
    </row>
    <row r="152" spans="3:10" ht="11.25">
      <c r="C152" s="31"/>
      <c r="D152" s="31"/>
      <c r="E152" s="31"/>
      <c r="F152" s="31"/>
      <c r="G152" s="31"/>
      <c r="H152" s="31"/>
      <c r="I152" s="31"/>
      <c r="J152" s="31"/>
    </row>
    <row r="153" spans="3:10" ht="11.25">
      <c r="C153" s="31"/>
      <c r="D153" s="31"/>
      <c r="E153" s="31"/>
      <c r="F153" s="31"/>
      <c r="G153" s="31"/>
      <c r="H153" s="31"/>
      <c r="I153" s="31"/>
      <c r="J153" s="31"/>
    </row>
    <row r="154" spans="3:10" ht="11.25">
      <c r="C154" s="31"/>
      <c r="D154" s="31"/>
      <c r="E154" s="31"/>
      <c r="F154" s="31"/>
      <c r="G154" s="31"/>
      <c r="H154" s="31"/>
      <c r="I154" s="31"/>
      <c r="J154" s="31"/>
    </row>
    <row r="155" spans="3:10" ht="11.25">
      <c r="C155" s="31"/>
      <c r="D155" s="31"/>
      <c r="E155" s="31"/>
      <c r="F155" s="31"/>
      <c r="G155" s="31"/>
      <c r="H155" s="31"/>
      <c r="I155" s="31"/>
      <c r="J155" s="31"/>
    </row>
    <row r="156" spans="3:10" ht="11.25">
      <c r="C156" s="31"/>
      <c r="D156" s="31"/>
      <c r="E156" s="31"/>
      <c r="F156" s="31"/>
      <c r="G156" s="31"/>
      <c r="H156" s="31"/>
      <c r="I156" s="31"/>
      <c r="J156" s="31"/>
    </row>
    <row r="157" spans="3:10" ht="11.25">
      <c r="C157" s="31"/>
      <c r="D157" s="31"/>
      <c r="E157" s="31"/>
      <c r="F157" s="31"/>
      <c r="G157" s="31"/>
      <c r="H157" s="31"/>
      <c r="I157" s="31"/>
      <c r="J157" s="31"/>
    </row>
    <row r="158" spans="3:10" ht="11.25">
      <c r="C158" s="31"/>
      <c r="D158" s="31"/>
      <c r="E158" s="31"/>
      <c r="F158" s="31"/>
      <c r="G158" s="31"/>
      <c r="H158" s="31"/>
      <c r="I158" s="31"/>
      <c r="J158" s="31"/>
    </row>
    <row r="159" spans="3:10" ht="11.25">
      <c r="C159" s="31"/>
      <c r="D159" s="31"/>
      <c r="E159" s="31"/>
      <c r="F159" s="31"/>
      <c r="G159" s="31"/>
      <c r="H159" s="31"/>
      <c r="I159" s="31"/>
      <c r="J159" s="31"/>
    </row>
    <row r="160" spans="3:10" ht="11.25">
      <c r="C160" s="31"/>
      <c r="D160" s="31"/>
      <c r="E160" s="31"/>
      <c r="F160" s="31"/>
      <c r="G160" s="31"/>
      <c r="H160" s="31"/>
      <c r="I160" s="31"/>
      <c r="J160" s="31"/>
    </row>
    <row r="161" spans="3:10" ht="11.25">
      <c r="C161" s="31"/>
      <c r="D161" s="31"/>
      <c r="E161" s="31"/>
      <c r="F161" s="31"/>
      <c r="G161" s="31"/>
      <c r="H161" s="31"/>
      <c r="I161" s="31"/>
      <c r="J161" s="31"/>
    </row>
    <row r="162" spans="3:10" ht="11.25">
      <c r="C162" s="31"/>
      <c r="D162" s="31"/>
      <c r="E162" s="31"/>
      <c r="F162" s="31"/>
      <c r="G162" s="31"/>
      <c r="H162" s="31"/>
      <c r="I162" s="31"/>
      <c r="J162" s="31"/>
    </row>
    <row r="163" spans="3:10" ht="11.25">
      <c r="C163" s="31"/>
      <c r="D163" s="31"/>
      <c r="E163" s="31"/>
      <c r="F163" s="31"/>
      <c r="G163" s="31"/>
      <c r="H163" s="31"/>
      <c r="I163" s="31"/>
      <c r="J163" s="31"/>
    </row>
    <row r="164" spans="3:10" ht="11.25">
      <c r="C164" s="31"/>
      <c r="D164" s="31"/>
      <c r="E164" s="31"/>
      <c r="F164" s="31"/>
      <c r="G164" s="31"/>
      <c r="H164" s="31"/>
      <c r="I164" s="31"/>
      <c r="J164" s="31"/>
    </row>
    <row r="165" spans="3:10" ht="11.25">
      <c r="C165" s="31"/>
      <c r="D165" s="31"/>
      <c r="E165" s="31"/>
      <c r="F165" s="31"/>
      <c r="G165" s="31"/>
      <c r="H165" s="31"/>
      <c r="I165" s="31"/>
      <c r="J165" s="31"/>
    </row>
    <row r="166" spans="3:10" ht="11.25">
      <c r="C166" s="31"/>
      <c r="D166" s="31"/>
      <c r="E166" s="31"/>
      <c r="F166" s="31"/>
      <c r="G166" s="31"/>
      <c r="H166" s="31"/>
      <c r="I166" s="31"/>
      <c r="J166" s="31"/>
    </row>
    <row r="167" spans="3:10" ht="11.25">
      <c r="C167" s="31"/>
      <c r="D167" s="31"/>
      <c r="E167" s="31"/>
      <c r="F167" s="31"/>
      <c r="G167" s="31"/>
      <c r="H167" s="31"/>
      <c r="I167" s="31"/>
      <c r="J167" s="31"/>
    </row>
    <row r="168" spans="3:10" ht="11.25">
      <c r="C168" s="31"/>
      <c r="D168" s="31"/>
      <c r="E168" s="31"/>
      <c r="F168" s="31"/>
      <c r="G168" s="31"/>
      <c r="H168" s="31"/>
      <c r="I168" s="31"/>
      <c r="J168" s="31"/>
    </row>
    <row r="169" spans="3:10" ht="11.25">
      <c r="C169" s="31"/>
      <c r="D169" s="31"/>
      <c r="E169" s="31"/>
      <c r="F169" s="31"/>
      <c r="G169" s="31"/>
      <c r="H169" s="31"/>
      <c r="I169" s="31"/>
      <c r="J169" s="31"/>
    </row>
    <row r="170" spans="3:10" ht="11.25">
      <c r="C170" s="31"/>
      <c r="D170" s="31"/>
      <c r="E170" s="31"/>
      <c r="F170" s="31"/>
      <c r="G170" s="31"/>
      <c r="H170" s="31"/>
      <c r="I170" s="31"/>
      <c r="J170" s="31"/>
    </row>
    <row r="171" spans="3:10" ht="11.25">
      <c r="C171" s="31"/>
      <c r="D171" s="31"/>
      <c r="E171" s="31"/>
      <c r="F171" s="31"/>
      <c r="G171" s="31"/>
      <c r="H171" s="31"/>
      <c r="I171" s="31"/>
      <c r="J171" s="31"/>
    </row>
    <row r="172" spans="3:10" ht="11.25">
      <c r="C172" s="31"/>
      <c r="D172" s="31"/>
      <c r="E172" s="31"/>
      <c r="F172" s="31"/>
      <c r="G172" s="31"/>
      <c r="H172" s="31"/>
      <c r="I172" s="31"/>
      <c r="J172" s="31"/>
    </row>
    <row r="173" spans="3:10" ht="11.25">
      <c r="C173" s="31"/>
      <c r="D173" s="31"/>
      <c r="E173" s="31"/>
      <c r="F173" s="31"/>
      <c r="G173" s="31"/>
      <c r="H173" s="31"/>
      <c r="I173" s="31"/>
      <c r="J173" s="31"/>
    </row>
    <row r="174" spans="3:10" ht="11.25">
      <c r="C174" s="31"/>
      <c r="D174" s="31"/>
      <c r="E174" s="31"/>
      <c r="F174" s="31"/>
      <c r="G174" s="31"/>
      <c r="H174" s="31"/>
      <c r="I174" s="31"/>
      <c r="J174" s="31"/>
    </row>
    <row r="175" spans="3:10" ht="11.25">
      <c r="C175" s="31"/>
      <c r="D175" s="31"/>
      <c r="E175" s="31"/>
      <c r="F175" s="31"/>
      <c r="G175" s="31"/>
      <c r="H175" s="31"/>
      <c r="I175" s="31"/>
      <c r="J175" s="31"/>
    </row>
    <row r="176" spans="3:10" ht="11.25">
      <c r="C176" s="31"/>
      <c r="D176" s="31"/>
      <c r="E176" s="31"/>
      <c r="F176" s="31"/>
      <c r="G176" s="31"/>
      <c r="H176" s="31"/>
      <c r="I176" s="31"/>
      <c r="J176" s="31"/>
    </row>
    <row r="177" spans="3:10" ht="11.25">
      <c r="C177" s="31"/>
      <c r="D177" s="31"/>
      <c r="E177" s="31"/>
      <c r="F177" s="31"/>
      <c r="G177" s="31"/>
      <c r="H177" s="31"/>
      <c r="I177" s="31"/>
      <c r="J177" s="31"/>
    </row>
    <row r="178" spans="3:10" ht="11.25">
      <c r="C178" s="31"/>
      <c r="D178" s="31"/>
      <c r="E178" s="31"/>
      <c r="F178" s="31"/>
      <c r="G178" s="31"/>
      <c r="H178" s="31"/>
      <c r="I178" s="31"/>
      <c r="J178" s="31"/>
    </row>
    <row r="179" spans="3:10" ht="11.25">
      <c r="C179" s="31"/>
      <c r="D179" s="31"/>
      <c r="E179" s="31"/>
      <c r="F179" s="31"/>
      <c r="G179" s="31"/>
      <c r="H179" s="31"/>
      <c r="I179" s="31"/>
      <c r="J179" s="31"/>
    </row>
    <row r="180" spans="3:10" ht="11.25">
      <c r="C180" s="31"/>
      <c r="D180" s="31"/>
      <c r="E180" s="31"/>
      <c r="F180" s="31"/>
      <c r="G180" s="31"/>
      <c r="H180" s="31"/>
      <c r="I180" s="31"/>
      <c r="J180" s="31"/>
    </row>
    <row r="181" spans="3:10" ht="11.25">
      <c r="C181" s="31"/>
      <c r="D181" s="31"/>
      <c r="E181" s="31"/>
      <c r="F181" s="31"/>
      <c r="G181" s="31"/>
      <c r="H181" s="31"/>
      <c r="I181" s="31"/>
      <c r="J181" s="31"/>
    </row>
    <row r="182" spans="3:10" ht="11.25">
      <c r="C182" s="31"/>
      <c r="D182" s="31"/>
      <c r="E182" s="31"/>
      <c r="F182" s="31"/>
      <c r="G182" s="31"/>
      <c r="H182" s="31"/>
      <c r="I182" s="31"/>
      <c r="J182" s="31"/>
    </row>
    <row r="183" spans="3:10" ht="11.25">
      <c r="C183" s="31"/>
      <c r="D183" s="31"/>
      <c r="E183" s="31"/>
      <c r="F183" s="31"/>
      <c r="G183" s="31"/>
      <c r="H183" s="31"/>
      <c r="I183" s="31"/>
      <c r="J183" s="31"/>
    </row>
    <row r="184" spans="3:10" ht="11.25">
      <c r="C184" s="31"/>
      <c r="D184" s="31"/>
      <c r="E184" s="31"/>
      <c r="F184" s="31"/>
      <c r="G184" s="31"/>
      <c r="H184" s="31"/>
      <c r="I184" s="31"/>
      <c r="J184" s="31"/>
    </row>
    <row r="185" spans="3:10" ht="11.25">
      <c r="C185" s="31"/>
      <c r="D185" s="31"/>
      <c r="E185" s="31"/>
      <c r="F185" s="31"/>
      <c r="G185" s="31"/>
      <c r="H185" s="31"/>
      <c r="I185" s="31"/>
      <c r="J185" s="31"/>
    </row>
    <row r="186" spans="3:10" ht="11.25">
      <c r="C186" s="31"/>
      <c r="D186" s="31"/>
      <c r="E186" s="31"/>
      <c r="F186" s="31"/>
      <c r="G186" s="31"/>
      <c r="H186" s="31"/>
      <c r="I186" s="31"/>
      <c r="J186" s="31"/>
    </row>
    <row r="187" spans="3:10" ht="11.25">
      <c r="C187" s="31"/>
      <c r="D187" s="31"/>
      <c r="E187" s="31"/>
      <c r="F187" s="31"/>
      <c r="G187" s="31"/>
      <c r="H187" s="31"/>
      <c r="I187" s="31"/>
      <c r="J187" s="31"/>
    </row>
    <row r="188" spans="3:10" ht="11.25">
      <c r="C188" s="31"/>
      <c r="D188" s="31"/>
      <c r="E188" s="31"/>
      <c r="F188" s="31"/>
      <c r="G188" s="31"/>
      <c r="H188" s="31"/>
      <c r="I188" s="31"/>
      <c r="J188" s="31"/>
    </row>
    <row r="189" spans="3:10" ht="11.25">
      <c r="C189" s="31"/>
      <c r="D189" s="31"/>
      <c r="E189" s="31"/>
      <c r="F189" s="31"/>
      <c r="G189" s="31"/>
      <c r="H189" s="31"/>
      <c r="I189" s="31"/>
      <c r="J189" s="31"/>
    </row>
    <row r="190" spans="3:10" ht="11.25">
      <c r="C190" s="31"/>
      <c r="D190" s="31"/>
      <c r="E190" s="31"/>
      <c r="F190" s="31"/>
      <c r="G190" s="31"/>
      <c r="H190" s="31"/>
      <c r="I190" s="31"/>
      <c r="J190" s="31"/>
    </row>
    <row r="191" spans="3:10" ht="11.25">
      <c r="C191" s="31"/>
      <c r="D191" s="31"/>
      <c r="E191" s="31"/>
      <c r="F191" s="31"/>
      <c r="G191" s="31"/>
      <c r="H191" s="31"/>
      <c r="I191" s="31"/>
      <c r="J191" s="31"/>
    </row>
    <row r="192" spans="3:10" ht="11.25">
      <c r="C192" s="31"/>
      <c r="D192" s="31"/>
      <c r="E192" s="31"/>
      <c r="F192" s="31"/>
      <c r="G192" s="31"/>
      <c r="H192" s="31"/>
      <c r="I192" s="31"/>
      <c r="J192" s="31"/>
    </row>
    <row r="193" spans="3:10" ht="11.25">
      <c r="C193" s="31"/>
      <c r="D193" s="31"/>
      <c r="E193" s="31"/>
      <c r="F193" s="31"/>
      <c r="G193" s="31"/>
      <c r="H193" s="31"/>
      <c r="I193" s="31"/>
      <c r="J193" s="31"/>
    </row>
    <row r="194" spans="3:10" ht="11.25">
      <c r="C194" s="31"/>
      <c r="D194" s="31"/>
      <c r="E194" s="31"/>
      <c r="F194" s="31"/>
      <c r="G194" s="31"/>
      <c r="H194" s="31"/>
      <c r="I194" s="31"/>
      <c r="J194" s="31"/>
    </row>
    <row r="195" spans="3:10" ht="11.25">
      <c r="C195" s="31"/>
      <c r="D195" s="31"/>
      <c r="E195" s="31"/>
      <c r="F195" s="31"/>
      <c r="G195" s="31"/>
      <c r="H195" s="31"/>
      <c r="I195" s="31"/>
      <c r="J195" s="31"/>
    </row>
    <row r="196" spans="3:10" ht="11.25">
      <c r="C196" s="31"/>
      <c r="D196" s="31"/>
      <c r="E196" s="31"/>
      <c r="F196" s="31"/>
      <c r="G196" s="31"/>
      <c r="H196" s="31"/>
      <c r="I196" s="31"/>
      <c r="J196" s="31"/>
    </row>
    <row r="197" spans="3:10" ht="11.25">
      <c r="C197" s="31"/>
      <c r="D197" s="31"/>
      <c r="E197" s="31"/>
      <c r="F197" s="31"/>
      <c r="G197" s="31"/>
      <c r="H197" s="31"/>
      <c r="I197" s="31"/>
      <c r="J197" s="31"/>
    </row>
    <row r="198" spans="3:10" ht="11.25">
      <c r="C198" s="31"/>
      <c r="D198" s="31"/>
      <c r="E198" s="31"/>
      <c r="F198" s="31"/>
      <c r="G198" s="31"/>
      <c r="H198" s="31"/>
      <c r="I198" s="31"/>
      <c r="J198" s="31"/>
    </row>
    <row r="199" spans="3:10" ht="11.25">
      <c r="C199" s="31"/>
      <c r="D199" s="31"/>
      <c r="E199" s="31"/>
      <c r="F199" s="31"/>
      <c r="G199" s="31"/>
      <c r="H199" s="31"/>
      <c r="I199" s="31"/>
      <c r="J199" s="31"/>
    </row>
    <row r="200" spans="3:10" ht="11.25">
      <c r="C200" s="31"/>
      <c r="D200" s="31"/>
      <c r="E200" s="31"/>
      <c r="F200" s="31"/>
      <c r="G200" s="31"/>
      <c r="H200" s="31"/>
      <c r="I200" s="31"/>
      <c r="J200" s="31"/>
    </row>
    <row r="201" spans="3:10" ht="11.25">
      <c r="C201" s="31"/>
      <c r="D201" s="31"/>
      <c r="E201" s="31"/>
      <c r="F201" s="31"/>
      <c r="G201" s="31"/>
      <c r="H201" s="31"/>
      <c r="I201" s="31"/>
      <c r="J201" s="31"/>
    </row>
    <row r="202" spans="3:10" ht="11.25">
      <c r="C202" s="31"/>
      <c r="D202" s="31"/>
      <c r="E202" s="31"/>
      <c r="F202" s="31"/>
      <c r="G202" s="31"/>
      <c r="H202" s="31"/>
      <c r="I202" s="31"/>
      <c r="J202" s="31"/>
    </row>
    <row r="203" spans="3:10" ht="11.25">
      <c r="C203" s="31"/>
      <c r="D203" s="31"/>
      <c r="E203" s="31"/>
      <c r="F203" s="31"/>
      <c r="G203" s="31"/>
      <c r="H203" s="31"/>
      <c r="I203" s="31"/>
      <c r="J203" s="31"/>
    </row>
    <row r="204" spans="3:10" ht="11.25">
      <c r="C204" s="31"/>
      <c r="D204" s="31"/>
      <c r="E204" s="31"/>
      <c r="F204" s="31"/>
      <c r="G204" s="31"/>
      <c r="H204" s="31"/>
      <c r="I204" s="31"/>
      <c r="J204" s="31"/>
    </row>
    <row r="205" spans="3:10" ht="11.25">
      <c r="C205" s="31"/>
      <c r="D205" s="31"/>
      <c r="E205" s="31"/>
      <c r="F205" s="31"/>
      <c r="G205" s="31"/>
      <c r="H205" s="31"/>
      <c r="I205" s="31"/>
      <c r="J205" s="31"/>
    </row>
    <row r="206" spans="3:10" ht="11.25">
      <c r="C206" s="31"/>
      <c r="D206" s="31"/>
      <c r="E206" s="31"/>
      <c r="F206" s="31"/>
      <c r="G206" s="31"/>
      <c r="H206" s="31"/>
      <c r="I206" s="31"/>
      <c r="J206" s="31"/>
    </row>
    <row r="207" spans="3:10" ht="11.25">
      <c r="C207" s="31"/>
      <c r="D207" s="31"/>
      <c r="E207" s="31"/>
      <c r="F207" s="31"/>
      <c r="G207" s="31"/>
      <c r="H207" s="31"/>
      <c r="I207" s="31"/>
      <c r="J207" s="31"/>
    </row>
    <row r="208" spans="3:10" ht="11.25">
      <c r="C208" s="31"/>
      <c r="D208" s="31"/>
      <c r="E208" s="31"/>
      <c r="F208" s="31"/>
      <c r="G208" s="31"/>
      <c r="H208" s="31"/>
      <c r="I208" s="31"/>
      <c r="J208" s="31"/>
    </row>
    <row r="209" spans="3:10" ht="11.25">
      <c r="C209" s="31"/>
      <c r="D209" s="31"/>
      <c r="E209" s="31"/>
      <c r="F209" s="31"/>
      <c r="G209" s="31"/>
      <c r="H209" s="31"/>
      <c r="I209" s="31"/>
      <c r="J209" s="31"/>
    </row>
    <row r="210" spans="3:10" ht="11.25">
      <c r="C210" s="31"/>
      <c r="D210" s="31"/>
      <c r="E210" s="31"/>
      <c r="F210" s="31"/>
      <c r="G210" s="31"/>
      <c r="H210" s="31"/>
      <c r="I210" s="31"/>
      <c r="J210" s="31"/>
    </row>
    <row r="211" spans="3:10" ht="11.25">
      <c r="C211" s="31"/>
      <c r="D211" s="31"/>
      <c r="E211" s="31"/>
      <c r="F211" s="31"/>
      <c r="G211" s="31"/>
      <c r="H211" s="31"/>
      <c r="I211" s="31"/>
      <c r="J211" s="31"/>
    </row>
    <row r="212" spans="3:10" ht="11.25">
      <c r="C212" s="31"/>
      <c r="D212" s="31"/>
      <c r="E212" s="31"/>
      <c r="F212" s="31"/>
      <c r="G212" s="31"/>
      <c r="H212" s="31"/>
      <c r="I212" s="31"/>
      <c r="J212" s="31"/>
    </row>
    <row r="213" spans="3:10" ht="11.25">
      <c r="C213" s="31"/>
      <c r="D213" s="31"/>
      <c r="E213" s="31"/>
      <c r="F213" s="31"/>
      <c r="G213" s="31"/>
      <c r="H213" s="31"/>
      <c r="I213" s="31"/>
      <c r="J213" s="31"/>
    </row>
    <row r="214" spans="3:10" ht="11.25">
      <c r="C214" s="31"/>
      <c r="D214" s="31"/>
      <c r="E214" s="31"/>
      <c r="F214" s="31"/>
      <c r="G214" s="31"/>
      <c r="H214" s="31"/>
      <c r="I214" s="31"/>
      <c r="J214" s="31"/>
    </row>
    <row r="215" spans="3:10" ht="11.25">
      <c r="C215" s="31"/>
      <c r="D215" s="31"/>
      <c r="E215" s="31"/>
      <c r="F215" s="31"/>
      <c r="G215" s="31"/>
      <c r="H215" s="31"/>
      <c r="I215" s="31"/>
      <c r="J215" s="31"/>
    </row>
    <row r="216" spans="3:10" ht="11.25">
      <c r="C216" s="31"/>
      <c r="D216" s="31"/>
      <c r="E216" s="31"/>
      <c r="F216" s="31"/>
      <c r="G216" s="31"/>
      <c r="H216" s="31"/>
      <c r="I216" s="31"/>
      <c r="J216" s="31"/>
    </row>
    <row r="217" spans="3:10" ht="11.25">
      <c r="C217" s="31"/>
      <c r="D217" s="31"/>
      <c r="E217" s="31"/>
      <c r="F217" s="31"/>
      <c r="G217" s="31"/>
      <c r="H217" s="31"/>
      <c r="I217" s="31"/>
      <c r="J217" s="31"/>
    </row>
    <row r="218" spans="3:10" ht="11.25">
      <c r="C218" s="31"/>
      <c r="D218" s="31"/>
      <c r="E218" s="31"/>
      <c r="F218" s="31"/>
      <c r="G218" s="31"/>
      <c r="H218" s="31"/>
      <c r="I218" s="31"/>
      <c r="J218" s="31"/>
    </row>
    <row r="219" spans="3:10" ht="11.25">
      <c r="C219" s="31"/>
      <c r="D219" s="31"/>
      <c r="E219" s="31"/>
      <c r="F219" s="31"/>
      <c r="G219" s="31"/>
      <c r="H219" s="31"/>
      <c r="I219" s="31"/>
      <c r="J219" s="31"/>
    </row>
    <row r="220" spans="3:10" ht="11.25">
      <c r="C220" s="31"/>
      <c r="D220" s="31"/>
      <c r="E220" s="31"/>
      <c r="F220" s="31"/>
      <c r="G220" s="31"/>
      <c r="H220" s="31"/>
      <c r="I220" s="31"/>
      <c r="J220" s="31"/>
    </row>
    <row r="221" spans="3:10" ht="11.25">
      <c r="C221" s="31"/>
      <c r="D221" s="31"/>
      <c r="E221" s="31"/>
      <c r="F221" s="31"/>
      <c r="G221" s="31"/>
      <c r="H221" s="31"/>
      <c r="I221" s="31"/>
      <c r="J221" s="31"/>
    </row>
    <row r="222" spans="3:10" ht="11.25">
      <c r="C222" s="31"/>
      <c r="D222" s="31"/>
      <c r="E222" s="31"/>
      <c r="F222" s="31"/>
      <c r="G222" s="31"/>
      <c r="H222" s="31"/>
      <c r="I222" s="31"/>
      <c r="J222" s="31"/>
    </row>
    <row r="223" spans="3:10" ht="11.25">
      <c r="C223" s="31"/>
      <c r="D223" s="31"/>
      <c r="E223" s="31"/>
      <c r="F223" s="31"/>
      <c r="G223" s="31"/>
      <c r="H223" s="31"/>
      <c r="I223" s="31"/>
      <c r="J223" s="31"/>
    </row>
    <row r="224" spans="3:10" ht="11.25">
      <c r="C224" s="31"/>
      <c r="D224" s="31"/>
      <c r="E224" s="31"/>
      <c r="F224" s="31"/>
      <c r="G224" s="31"/>
      <c r="H224" s="31"/>
      <c r="I224" s="31"/>
      <c r="J224" s="31"/>
    </row>
    <row r="225" spans="3:10" ht="11.25">
      <c r="C225" s="31"/>
      <c r="D225" s="31"/>
      <c r="E225" s="31"/>
      <c r="F225" s="31"/>
      <c r="G225" s="31"/>
      <c r="H225" s="31"/>
      <c r="I225" s="31"/>
      <c r="J225" s="31"/>
    </row>
    <row r="226" spans="3:10" ht="11.25">
      <c r="C226" s="31"/>
      <c r="D226" s="31"/>
      <c r="E226" s="31"/>
      <c r="F226" s="31"/>
      <c r="G226" s="31"/>
      <c r="H226" s="31"/>
      <c r="I226" s="31"/>
      <c r="J226" s="31"/>
    </row>
    <row r="227" spans="3:10" ht="11.25">
      <c r="C227" s="31"/>
      <c r="D227" s="31"/>
      <c r="E227" s="31"/>
      <c r="F227" s="31"/>
      <c r="G227" s="31"/>
      <c r="H227" s="31"/>
      <c r="I227" s="31"/>
      <c r="J227" s="31"/>
    </row>
    <row r="228" spans="3:10" ht="11.25">
      <c r="C228" s="31"/>
      <c r="D228" s="31"/>
      <c r="E228" s="31"/>
      <c r="F228" s="31"/>
      <c r="G228" s="31"/>
      <c r="H228" s="31"/>
      <c r="I228" s="31"/>
      <c r="J228" s="31"/>
    </row>
    <row r="229" spans="3:10" ht="11.25">
      <c r="C229" s="31"/>
      <c r="D229" s="31"/>
      <c r="E229" s="31"/>
      <c r="F229" s="31"/>
      <c r="G229" s="31"/>
      <c r="H229" s="31"/>
      <c r="I229" s="31"/>
      <c r="J229" s="31"/>
    </row>
    <row r="230" spans="3:10" ht="11.25">
      <c r="C230" s="31"/>
      <c r="D230" s="31"/>
      <c r="E230" s="31"/>
      <c r="F230" s="31"/>
      <c r="G230" s="31"/>
      <c r="H230" s="31"/>
      <c r="I230" s="31"/>
      <c r="J230" s="31"/>
    </row>
    <row r="231" spans="3:10" ht="11.25">
      <c r="C231" s="31"/>
      <c r="D231" s="31"/>
      <c r="E231" s="31"/>
      <c r="F231" s="31"/>
      <c r="G231" s="31"/>
      <c r="H231" s="31"/>
      <c r="I231" s="31"/>
      <c r="J231" s="31"/>
    </row>
    <row r="232" spans="3:10" ht="11.25">
      <c r="C232" s="31"/>
      <c r="D232" s="31"/>
      <c r="E232" s="31"/>
      <c r="F232" s="31"/>
      <c r="G232" s="31"/>
      <c r="H232" s="31"/>
      <c r="I232" s="31"/>
      <c r="J232" s="31"/>
    </row>
    <row r="233" spans="3:10" ht="11.25">
      <c r="C233" s="31"/>
      <c r="D233" s="31"/>
      <c r="E233" s="31"/>
      <c r="F233" s="31"/>
      <c r="G233" s="31"/>
      <c r="H233" s="31"/>
      <c r="I233" s="31"/>
      <c r="J233" s="31"/>
    </row>
    <row r="234" spans="3:10" ht="11.25">
      <c r="C234" s="31"/>
      <c r="D234" s="31"/>
      <c r="E234" s="31"/>
      <c r="F234" s="31"/>
      <c r="G234" s="31"/>
      <c r="H234" s="31"/>
      <c r="I234" s="31"/>
      <c r="J234" s="31"/>
    </row>
    <row r="235" spans="3:10" ht="11.25">
      <c r="C235" s="31"/>
      <c r="D235" s="31"/>
      <c r="E235" s="31"/>
      <c r="F235" s="31"/>
      <c r="G235" s="31"/>
      <c r="H235" s="31"/>
      <c r="I235" s="31"/>
      <c r="J235" s="31"/>
    </row>
    <row r="236" spans="3:10" ht="11.25">
      <c r="C236" s="31"/>
      <c r="D236" s="31"/>
      <c r="E236" s="31"/>
      <c r="F236" s="31"/>
      <c r="G236" s="31"/>
      <c r="H236" s="31"/>
      <c r="I236" s="31"/>
      <c r="J236" s="31"/>
    </row>
    <row r="237" spans="3:10" ht="11.25">
      <c r="C237" s="31"/>
      <c r="D237" s="31"/>
      <c r="E237" s="31"/>
      <c r="F237" s="31"/>
      <c r="G237" s="31"/>
      <c r="H237" s="31"/>
      <c r="I237" s="31"/>
      <c r="J237" s="31"/>
    </row>
    <row r="238" spans="3:10" ht="11.25">
      <c r="C238" s="31"/>
      <c r="D238" s="31"/>
      <c r="E238" s="31"/>
      <c r="F238" s="31"/>
      <c r="G238" s="31"/>
      <c r="H238" s="31"/>
      <c r="I238" s="31"/>
      <c r="J238" s="31"/>
    </row>
    <row r="239" spans="3:10" ht="11.25">
      <c r="C239" s="31"/>
      <c r="D239" s="31"/>
      <c r="E239" s="31"/>
      <c r="F239" s="31"/>
      <c r="G239" s="31"/>
      <c r="H239" s="31"/>
      <c r="I239" s="31"/>
      <c r="J239" s="31"/>
    </row>
    <row r="240" spans="3:10" ht="11.25">
      <c r="C240" s="31"/>
      <c r="D240" s="31"/>
      <c r="E240" s="31"/>
      <c r="F240" s="31"/>
      <c r="G240" s="31"/>
      <c r="H240" s="31"/>
      <c r="I240" s="31"/>
      <c r="J240" s="31"/>
    </row>
    <row r="241" spans="3:10" ht="11.25">
      <c r="C241" s="31"/>
      <c r="D241" s="31"/>
      <c r="E241" s="31"/>
      <c r="F241" s="31"/>
      <c r="G241" s="31"/>
      <c r="H241" s="31"/>
      <c r="I241" s="31"/>
      <c r="J241" s="31"/>
    </row>
    <row r="242" spans="3:10" ht="11.25">
      <c r="C242" s="31"/>
      <c r="D242" s="31"/>
      <c r="E242" s="31"/>
      <c r="F242" s="31"/>
      <c r="G242" s="31"/>
      <c r="H242" s="31"/>
      <c r="I242" s="31"/>
      <c r="J242" s="31"/>
    </row>
    <row r="243" spans="3:10" ht="11.25">
      <c r="C243" s="31"/>
      <c r="D243" s="31"/>
      <c r="E243" s="31"/>
      <c r="F243" s="31"/>
      <c r="G243" s="31"/>
      <c r="H243" s="31"/>
      <c r="I243" s="31"/>
      <c r="J243" s="31"/>
    </row>
    <row r="244" spans="3:10" ht="11.25">
      <c r="C244" s="31"/>
      <c r="D244" s="31"/>
      <c r="E244" s="31"/>
      <c r="F244" s="31"/>
      <c r="G244" s="31"/>
      <c r="H244" s="31"/>
      <c r="I244" s="31"/>
      <c r="J244" s="31"/>
    </row>
    <row r="245" spans="3:10" ht="11.25">
      <c r="C245" s="31"/>
      <c r="D245" s="31"/>
      <c r="E245" s="31"/>
      <c r="F245" s="31"/>
      <c r="G245" s="31"/>
      <c r="H245" s="31"/>
      <c r="I245" s="31"/>
      <c r="J245" s="31"/>
    </row>
    <row r="246" spans="3:10" ht="11.25">
      <c r="C246" s="31"/>
      <c r="D246" s="31"/>
      <c r="E246" s="31"/>
      <c r="F246" s="31"/>
      <c r="G246" s="31"/>
      <c r="H246" s="31"/>
      <c r="I246" s="31"/>
      <c r="J246" s="31"/>
    </row>
    <row r="247" spans="3:10" ht="11.25">
      <c r="C247" s="31"/>
      <c r="D247" s="31"/>
      <c r="E247" s="31"/>
      <c r="F247" s="31"/>
      <c r="G247" s="31"/>
      <c r="H247" s="31"/>
      <c r="I247" s="31"/>
      <c r="J247" s="31"/>
    </row>
    <row r="248" spans="3:10" ht="11.25">
      <c r="C248" s="31"/>
      <c r="D248" s="31"/>
      <c r="E248" s="31"/>
      <c r="F248" s="31"/>
      <c r="G248" s="31"/>
      <c r="H248" s="31"/>
      <c r="I248" s="31"/>
      <c r="J248" s="31"/>
    </row>
    <row r="249" spans="3:10" ht="11.25">
      <c r="C249" s="31"/>
      <c r="D249" s="31"/>
      <c r="E249" s="31"/>
      <c r="F249" s="31"/>
      <c r="G249" s="31"/>
      <c r="H249" s="31"/>
      <c r="I249" s="31"/>
      <c r="J249" s="31"/>
    </row>
    <row r="250" spans="3:10" ht="11.25">
      <c r="C250" s="31"/>
      <c r="D250" s="31"/>
      <c r="E250" s="31"/>
      <c r="F250" s="31"/>
      <c r="G250" s="31"/>
      <c r="H250" s="31"/>
      <c r="I250" s="31"/>
      <c r="J250" s="31"/>
    </row>
    <row r="251" spans="3:10" ht="11.25">
      <c r="C251" s="31"/>
      <c r="D251" s="31"/>
      <c r="E251" s="31"/>
      <c r="F251" s="31"/>
      <c r="G251" s="31"/>
      <c r="H251" s="31"/>
      <c r="I251" s="31"/>
      <c r="J251" s="31"/>
    </row>
    <row r="252" spans="3:10" ht="11.25">
      <c r="C252" s="31"/>
      <c r="D252" s="31"/>
      <c r="E252" s="31"/>
      <c r="F252" s="31"/>
      <c r="G252" s="31"/>
      <c r="H252" s="31"/>
      <c r="I252" s="31"/>
      <c r="J252" s="31"/>
    </row>
    <row r="253" spans="3:10" ht="11.25">
      <c r="C253" s="31"/>
      <c r="D253" s="31"/>
      <c r="E253" s="31"/>
      <c r="F253" s="31"/>
      <c r="G253" s="31"/>
      <c r="H253" s="31"/>
      <c r="I253" s="31"/>
      <c r="J253" s="31"/>
    </row>
    <row r="254" spans="3:10" ht="11.25">
      <c r="C254" s="31"/>
      <c r="D254" s="31"/>
      <c r="E254" s="31"/>
      <c r="F254" s="31"/>
      <c r="G254" s="31"/>
      <c r="H254" s="31"/>
      <c r="I254" s="31"/>
      <c r="J254" s="31"/>
    </row>
    <row r="255" spans="3:10" ht="11.25">
      <c r="C255" s="31"/>
      <c r="D255" s="31"/>
      <c r="E255" s="31"/>
      <c r="F255" s="31"/>
      <c r="G255" s="31"/>
      <c r="H255" s="31"/>
      <c r="I255" s="31"/>
      <c r="J255" s="31"/>
    </row>
    <row r="256" spans="3:10" ht="11.25">
      <c r="C256" s="31"/>
      <c r="D256" s="31"/>
      <c r="E256" s="31"/>
      <c r="F256" s="31"/>
      <c r="G256" s="31"/>
      <c r="H256" s="31"/>
      <c r="I256" s="31"/>
      <c r="J256" s="31"/>
    </row>
    <row r="257" spans="3:10" ht="11.25">
      <c r="C257" s="31"/>
      <c r="D257" s="31"/>
      <c r="E257" s="31"/>
      <c r="F257" s="31"/>
      <c r="G257" s="31"/>
      <c r="H257" s="31"/>
      <c r="I257" s="31"/>
      <c r="J257" s="31"/>
    </row>
    <row r="258" spans="3:10" ht="11.25">
      <c r="C258" s="31"/>
      <c r="D258" s="31"/>
      <c r="E258" s="31"/>
      <c r="F258" s="31"/>
      <c r="G258" s="31"/>
      <c r="H258" s="31"/>
      <c r="I258" s="31"/>
      <c r="J258" s="31"/>
    </row>
    <row r="259" spans="3:10" ht="11.25">
      <c r="C259" s="31"/>
      <c r="D259" s="31"/>
      <c r="E259" s="31"/>
      <c r="F259" s="31"/>
      <c r="G259" s="31"/>
      <c r="H259" s="31"/>
      <c r="I259" s="31"/>
      <c r="J259" s="31"/>
    </row>
    <row r="260" spans="3:10" ht="11.25">
      <c r="C260" s="31"/>
      <c r="D260" s="31"/>
      <c r="E260" s="31"/>
      <c r="F260" s="31"/>
      <c r="G260" s="31"/>
      <c r="H260" s="31"/>
      <c r="I260" s="31"/>
      <c r="J260" s="31"/>
    </row>
    <row r="261" spans="3:10" ht="11.25">
      <c r="C261" s="31"/>
      <c r="D261" s="31"/>
      <c r="E261" s="31"/>
      <c r="F261" s="31"/>
      <c r="G261" s="31"/>
      <c r="H261" s="31"/>
      <c r="I261" s="31"/>
      <c r="J261" s="31"/>
    </row>
    <row r="262" spans="3:10" ht="11.25">
      <c r="C262" s="31"/>
      <c r="D262" s="31"/>
      <c r="E262" s="31"/>
      <c r="F262" s="31"/>
      <c r="G262" s="31"/>
      <c r="H262" s="31"/>
      <c r="I262" s="31"/>
      <c r="J262" s="31"/>
    </row>
    <row r="263" spans="3:10" ht="11.25">
      <c r="C263" s="31"/>
      <c r="D263" s="31"/>
      <c r="E263" s="31"/>
      <c r="F263" s="31"/>
      <c r="G263" s="31"/>
      <c r="H263" s="31"/>
      <c r="I263" s="31"/>
      <c r="J263" s="31"/>
    </row>
    <row r="264" spans="3:10" ht="11.25">
      <c r="C264" s="31"/>
      <c r="D264" s="31"/>
      <c r="E264" s="31"/>
      <c r="F264" s="31"/>
      <c r="G264" s="31"/>
      <c r="H264" s="31"/>
      <c r="I264" s="31"/>
      <c r="J264" s="31"/>
    </row>
    <row r="265" spans="3:10" ht="11.25">
      <c r="C265" s="31"/>
      <c r="D265" s="31"/>
      <c r="E265" s="31"/>
      <c r="F265" s="31"/>
      <c r="G265" s="31"/>
      <c r="H265" s="31"/>
      <c r="I265" s="31"/>
      <c r="J265" s="31"/>
    </row>
    <row r="266" spans="3:10" ht="11.25">
      <c r="C266" s="31"/>
      <c r="D266" s="31"/>
      <c r="E266" s="31"/>
      <c r="F266" s="31"/>
      <c r="G266" s="31"/>
      <c r="H266" s="31"/>
      <c r="I266" s="31"/>
      <c r="J266" s="31"/>
    </row>
    <row r="267" spans="3:10" ht="11.25">
      <c r="C267" s="31"/>
      <c r="D267" s="31"/>
      <c r="E267" s="31"/>
      <c r="F267" s="31"/>
      <c r="G267" s="31"/>
      <c r="H267" s="31"/>
      <c r="I267" s="31"/>
      <c r="J267" s="31"/>
    </row>
    <row r="268" spans="3:10" ht="11.25">
      <c r="C268" s="31"/>
      <c r="D268" s="31"/>
      <c r="E268" s="31"/>
      <c r="F268" s="31"/>
      <c r="G268" s="31"/>
      <c r="H268" s="31"/>
      <c r="I268" s="31"/>
      <c r="J268" s="31"/>
    </row>
    <row r="269" spans="3:10" ht="11.25">
      <c r="C269" s="31"/>
      <c r="D269" s="31"/>
      <c r="E269" s="31"/>
      <c r="F269" s="31"/>
      <c r="G269" s="31"/>
      <c r="H269" s="31"/>
      <c r="I269" s="31"/>
      <c r="J269" s="31"/>
    </row>
    <row r="270" spans="3:10" ht="11.25">
      <c r="C270" s="31"/>
      <c r="D270" s="31"/>
      <c r="E270" s="31"/>
      <c r="F270" s="31"/>
      <c r="G270" s="31"/>
      <c r="H270" s="31"/>
      <c r="I270" s="31"/>
      <c r="J270" s="31"/>
    </row>
    <row r="271" spans="3:10" ht="11.25">
      <c r="C271" s="31"/>
      <c r="D271" s="31"/>
      <c r="E271" s="31"/>
      <c r="F271" s="31"/>
      <c r="G271" s="31"/>
      <c r="H271" s="31"/>
      <c r="I271" s="31"/>
      <c r="J271" s="31"/>
    </row>
    <row r="272" spans="3:10" ht="11.25">
      <c r="C272" s="31"/>
      <c r="D272" s="31"/>
      <c r="E272" s="31"/>
      <c r="F272" s="31"/>
      <c r="G272" s="31"/>
      <c r="H272" s="31"/>
      <c r="I272" s="31"/>
      <c r="J272" s="31"/>
    </row>
    <row r="273" spans="3:10" ht="11.25">
      <c r="C273" s="31"/>
      <c r="D273" s="31"/>
      <c r="E273" s="31"/>
      <c r="F273" s="31"/>
      <c r="G273" s="31"/>
      <c r="H273" s="31"/>
      <c r="I273" s="31"/>
      <c r="J273" s="31"/>
    </row>
    <row r="274" spans="3:10" ht="11.25">
      <c r="C274" s="31"/>
      <c r="D274" s="31"/>
      <c r="E274" s="31"/>
      <c r="F274" s="31"/>
      <c r="G274" s="31"/>
      <c r="H274" s="31"/>
      <c r="I274" s="31"/>
      <c r="J274" s="31"/>
    </row>
    <row r="275" spans="3:10" ht="11.25">
      <c r="C275" s="31"/>
      <c r="D275" s="31"/>
      <c r="E275" s="31"/>
      <c r="F275" s="31"/>
      <c r="G275" s="31"/>
      <c r="H275" s="31"/>
      <c r="I275" s="31"/>
      <c r="J275" s="31"/>
    </row>
    <row r="276" spans="3:10" ht="11.25">
      <c r="C276" s="31"/>
      <c r="D276" s="31"/>
      <c r="E276" s="31"/>
      <c r="F276" s="31"/>
      <c r="G276" s="31"/>
      <c r="H276" s="31"/>
      <c r="I276" s="31"/>
      <c r="J276" s="31"/>
    </row>
    <row r="277" spans="3:10" ht="11.25">
      <c r="C277" s="31"/>
      <c r="D277" s="31"/>
      <c r="E277" s="31"/>
      <c r="F277" s="31"/>
      <c r="G277" s="31"/>
      <c r="H277" s="31"/>
      <c r="I277" s="31"/>
      <c r="J277" s="31"/>
    </row>
    <row r="278" spans="3:10" ht="11.25">
      <c r="C278" s="31"/>
      <c r="D278" s="31"/>
      <c r="E278" s="31"/>
      <c r="F278" s="31"/>
      <c r="G278" s="31"/>
      <c r="H278" s="31"/>
      <c r="I278" s="31"/>
      <c r="J278" s="31"/>
    </row>
    <row r="279" spans="3:10" ht="11.25">
      <c r="C279" s="31"/>
      <c r="D279" s="31"/>
      <c r="E279" s="31"/>
      <c r="F279" s="31"/>
      <c r="G279" s="31"/>
      <c r="H279" s="31"/>
      <c r="I279" s="31"/>
      <c r="J279" s="31"/>
    </row>
    <row r="280" spans="3:10" ht="11.25">
      <c r="C280" s="31"/>
      <c r="D280" s="31"/>
      <c r="E280" s="31"/>
      <c r="F280" s="31"/>
      <c r="G280" s="31"/>
      <c r="H280" s="31"/>
      <c r="I280" s="31"/>
      <c r="J280" s="31"/>
    </row>
    <row r="281" spans="3:10" ht="11.25">
      <c r="C281" s="31"/>
      <c r="D281" s="31"/>
      <c r="E281" s="31"/>
      <c r="F281" s="31"/>
      <c r="G281" s="31"/>
      <c r="H281" s="31"/>
      <c r="I281" s="31"/>
      <c r="J281" s="31"/>
    </row>
    <row r="282" spans="3:10" ht="11.25">
      <c r="C282" s="31"/>
      <c r="D282" s="31"/>
      <c r="E282" s="31"/>
      <c r="F282" s="31"/>
      <c r="G282" s="31"/>
      <c r="H282" s="31"/>
      <c r="I282" s="31"/>
      <c r="J282" s="31"/>
    </row>
    <row r="283" spans="3:10" ht="11.25">
      <c r="C283" s="31"/>
      <c r="D283" s="31"/>
      <c r="E283" s="31"/>
      <c r="F283" s="31"/>
      <c r="G283" s="31"/>
      <c r="H283" s="31"/>
      <c r="I283" s="31"/>
      <c r="J283" s="31"/>
    </row>
    <row r="284" spans="3:10" ht="11.25">
      <c r="C284" s="31"/>
      <c r="D284" s="31"/>
      <c r="E284" s="31"/>
      <c r="F284" s="31"/>
      <c r="G284" s="31"/>
      <c r="H284" s="31"/>
      <c r="I284" s="31"/>
      <c r="J284" s="31"/>
    </row>
    <row r="285" spans="3:10" ht="11.25">
      <c r="C285" s="31"/>
      <c r="D285" s="31"/>
      <c r="E285" s="31"/>
      <c r="F285" s="31"/>
      <c r="G285" s="31"/>
      <c r="H285" s="31"/>
      <c r="I285" s="31"/>
      <c r="J285" s="31"/>
    </row>
    <row r="286" spans="3:10" ht="11.25">
      <c r="C286" s="31"/>
      <c r="D286" s="31"/>
      <c r="E286" s="31"/>
      <c r="F286" s="31"/>
      <c r="G286" s="31"/>
      <c r="H286" s="31"/>
      <c r="I286" s="31"/>
      <c r="J286" s="31"/>
    </row>
    <row r="287" spans="3:10" ht="11.25">
      <c r="C287" s="31"/>
      <c r="D287" s="31"/>
      <c r="E287" s="31"/>
      <c r="F287" s="31"/>
      <c r="G287" s="31"/>
      <c r="H287" s="31"/>
      <c r="I287" s="31"/>
      <c r="J287" s="31"/>
    </row>
    <row r="288" spans="3:10" ht="11.25">
      <c r="C288" s="31"/>
      <c r="D288" s="31"/>
      <c r="E288" s="31"/>
      <c r="F288" s="31"/>
      <c r="G288" s="31"/>
      <c r="H288" s="31"/>
      <c r="I288" s="31"/>
      <c r="J288" s="31"/>
    </row>
    <row r="289" spans="3:10" ht="11.25">
      <c r="C289" s="31"/>
      <c r="D289" s="31"/>
      <c r="E289" s="31"/>
      <c r="F289" s="31"/>
      <c r="G289" s="31"/>
      <c r="H289" s="31"/>
      <c r="I289" s="31"/>
      <c r="J289" s="31"/>
    </row>
    <row r="290" spans="3:10" ht="11.25">
      <c r="C290" s="31"/>
      <c r="D290" s="31"/>
      <c r="E290" s="31"/>
      <c r="F290" s="31"/>
      <c r="G290" s="31"/>
      <c r="H290" s="31"/>
      <c r="I290" s="31"/>
      <c r="J290" s="31"/>
    </row>
    <row r="291" spans="3:10" ht="11.25">
      <c r="C291" s="31"/>
      <c r="D291" s="31"/>
      <c r="E291" s="31"/>
      <c r="F291" s="31"/>
      <c r="G291" s="31"/>
      <c r="H291" s="31"/>
      <c r="I291" s="31"/>
      <c r="J291" s="31"/>
    </row>
    <row r="292" spans="3:10" ht="11.25">
      <c r="C292" s="31"/>
      <c r="D292" s="31"/>
      <c r="E292" s="31"/>
      <c r="F292" s="31"/>
      <c r="G292" s="31"/>
      <c r="H292" s="31"/>
      <c r="I292" s="31"/>
      <c r="J292" s="31"/>
    </row>
    <row r="293" spans="3:10" ht="11.25">
      <c r="C293" s="31"/>
      <c r="D293" s="31"/>
      <c r="E293" s="31"/>
      <c r="F293" s="31"/>
      <c r="G293" s="31"/>
      <c r="H293" s="31"/>
      <c r="I293" s="31"/>
      <c r="J293" s="31"/>
    </row>
    <row r="294" spans="3:10" ht="11.25">
      <c r="C294" s="31"/>
      <c r="D294" s="31"/>
      <c r="E294" s="31"/>
      <c r="F294" s="31"/>
      <c r="G294" s="31"/>
      <c r="H294" s="31"/>
      <c r="I294" s="31"/>
      <c r="J294" s="31"/>
    </row>
    <row r="295" spans="3:10" ht="11.25">
      <c r="C295" s="31"/>
      <c r="D295" s="31"/>
      <c r="E295" s="31"/>
      <c r="F295" s="31"/>
      <c r="G295" s="31"/>
      <c r="H295" s="31"/>
      <c r="I295" s="31"/>
      <c r="J295" s="31"/>
    </row>
    <row r="296" spans="3:10" ht="11.25">
      <c r="C296" s="31"/>
      <c r="D296" s="31"/>
      <c r="E296" s="31"/>
      <c r="F296" s="31"/>
      <c r="G296" s="31"/>
      <c r="H296" s="31"/>
      <c r="I296" s="31"/>
      <c r="J296" s="31"/>
    </row>
    <row r="297" spans="3:10" ht="11.25">
      <c r="C297" s="31"/>
      <c r="D297" s="31"/>
      <c r="E297" s="31"/>
      <c r="F297" s="31"/>
      <c r="G297" s="31"/>
      <c r="H297" s="31"/>
      <c r="I297" s="31"/>
      <c r="J297" s="31"/>
    </row>
    <row r="298" spans="3:10" ht="11.25">
      <c r="C298" s="31"/>
      <c r="D298" s="31"/>
      <c r="E298" s="31"/>
      <c r="F298" s="31"/>
      <c r="G298" s="31"/>
      <c r="H298" s="31"/>
      <c r="I298" s="31"/>
      <c r="J298" s="31"/>
    </row>
    <row r="299" spans="3:10" ht="11.25">
      <c r="C299" s="31"/>
      <c r="D299" s="31"/>
      <c r="E299" s="31"/>
      <c r="F299" s="31"/>
      <c r="G299" s="31"/>
      <c r="H299" s="31"/>
      <c r="I299" s="31"/>
      <c r="J299" s="31"/>
    </row>
    <row r="300" spans="3:10" ht="11.25">
      <c r="C300" s="31"/>
      <c r="D300" s="31"/>
      <c r="E300" s="31"/>
      <c r="F300" s="31"/>
      <c r="G300" s="31"/>
      <c r="H300" s="31"/>
      <c r="I300" s="31"/>
      <c r="J300" s="31"/>
    </row>
    <row r="301" spans="3:10" ht="11.25">
      <c r="C301" s="31"/>
      <c r="D301" s="31"/>
      <c r="E301" s="31"/>
      <c r="F301" s="31"/>
      <c r="G301" s="31"/>
      <c r="H301" s="31"/>
      <c r="I301" s="31"/>
      <c r="J301" s="31"/>
    </row>
    <row r="302" spans="3:10" ht="11.25">
      <c r="C302" s="31"/>
      <c r="D302" s="31"/>
      <c r="E302" s="31"/>
      <c r="F302" s="31"/>
      <c r="G302" s="31"/>
      <c r="H302" s="31"/>
      <c r="I302" s="31"/>
      <c r="J302" s="31"/>
    </row>
    <row r="303" spans="3:10" ht="11.25">
      <c r="C303" s="31"/>
      <c r="D303" s="31"/>
      <c r="E303" s="31"/>
      <c r="F303" s="31"/>
      <c r="G303" s="31"/>
      <c r="H303" s="31"/>
      <c r="I303" s="31"/>
      <c r="J303" s="31"/>
    </row>
    <row r="304" spans="3:10" ht="11.25">
      <c r="C304" s="31"/>
      <c r="D304" s="31"/>
      <c r="E304" s="31"/>
      <c r="F304" s="31"/>
      <c r="G304" s="31"/>
      <c r="H304" s="31"/>
      <c r="I304" s="31"/>
      <c r="J304" s="31"/>
    </row>
    <row r="305" spans="3:10" ht="11.25">
      <c r="C305" s="31"/>
      <c r="D305" s="31"/>
      <c r="E305" s="31"/>
      <c r="F305" s="31"/>
      <c r="G305" s="31"/>
      <c r="H305" s="31"/>
      <c r="I305" s="31"/>
      <c r="J305" s="31"/>
    </row>
    <row r="306" spans="3:10" ht="11.25">
      <c r="C306" s="31"/>
      <c r="D306" s="31"/>
      <c r="E306" s="31"/>
      <c r="F306" s="31"/>
      <c r="G306" s="31"/>
      <c r="H306" s="31"/>
      <c r="I306" s="31"/>
      <c r="J306" s="31"/>
    </row>
    <row r="307" spans="3:10" ht="11.25">
      <c r="C307" s="31"/>
      <c r="D307" s="31"/>
      <c r="E307" s="31"/>
      <c r="F307" s="31"/>
      <c r="G307" s="31"/>
      <c r="H307" s="31"/>
      <c r="I307" s="31"/>
      <c r="J307" s="31"/>
    </row>
    <row r="308" spans="3:10" ht="11.25">
      <c r="C308" s="31"/>
      <c r="D308" s="31"/>
      <c r="E308" s="31"/>
      <c r="F308" s="31"/>
      <c r="G308" s="31"/>
      <c r="H308" s="31"/>
      <c r="I308" s="31"/>
      <c r="J308" s="31"/>
    </row>
    <row r="309" spans="3:10" ht="11.25">
      <c r="C309" s="31"/>
      <c r="D309" s="31"/>
      <c r="E309" s="31"/>
      <c r="F309" s="31"/>
      <c r="G309" s="31"/>
      <c r="H309" s="31"/>
      <c r="I309" s="31"/>
      <c r="J309" s="31"/>
    </row>
    <row r="310" spans="3:10" ht="11.25">
      <c r="C310" s="31"/>
      <c r="D310" s="31"/>
      <c r="E310" s="31"/>
      <c r="F310" s="31"/>
      <c r="G310" s="31"/>
      <c r="H310" s="31"/>
      <c r="I310" s="31"/>
      <c r="J310" s="31"/>
    </row>
    <row r="311" spans="3:10" ht="11.25">
      <c r="C311" s="31"/>
      <c r="D311" s="31"/>
      <c r="E311" s="31"/>
      <c r="F311" s="31"/>
      <c r="G311" s="31"/>
      <c r="H311" s="31"/>
      <c r="I311" s="31"/>
      <c r="J311" s="31"/>
    </row>
    <row r="312" spans="3:10" ht="11.25">
      <c r="C312" s="31"/>
      <c r="D312" s="31"/>
      <c r="E312" s="31"/>
      <c r="F312" s="31"/>
      <c r="G312" s="31"/>
      <c r="H312" s="31"/>
      <c r="I312" s="31"/>
      <c r="J312" s="31"/>
    </row>
    <row r="313" spans="3:10" ht="11.25">
      <c r="C313" s="31"/>
      <c r="D313" s="31"/>
      <c r="E313" s="31"/>
      <c r="F313" s="31"/>
      <c r="G313" s="31"/>
      <c r="H313" s="31"/>
      <c r="I313" s="31"/>
      <c r="J313" s="31"/>
    </row>
    <row r="314" spans="3:10" ht="11.25">
      <c r="C314" s="31"/>
      <c r="D314" s="31"/>
      <c r="E314" s="31"/>
      <c r="F314" s="31"/>
      <c r="G314" s="31"/>
      <c r="H314" s="31"/>
      <c r="I314" s="31"/>
      <c r="J314" s="31"/>
    </row>
    <row r="315" spans="3:10" ht="11.25">
      <c r="C315" s="31"/>
      <c r="D315" s="31"/>
      <c r="E315" s="31"/>
      <c r="F315" s="31"/>
      <c r="G315" s="31"/>
      <c r="H315" s="31"/>
      <c r="I315" s="31"/>
      <c r="J315" s="31"/>
    </row>
    <row r="316" spans="3:10" ht="11.25">
      <c r="C316" s="31"/>
      <c r="D316" s="31"/>
      <c r="E316" s="31"/>
      <c r="F316" s="31"/>
      <c r="G316" s="31"/>
      <c r="H316" s="31"/>
      <c r="I316" s="31"/>
      <c r="J316" s="31"/>
    </row>
    <row r="317" spans="3:10" ht="11.25">
      <c r="C317" s="31"/>
      <c r="D317" s="31"/>
      <c r="E317" s="31"/>
      <c r="F317" s="31"/>
      <c r="G317" s="31"/>
      <c r="H317" s="31"/>
      <c r="I317" s="31"/>
      <c r="J317" s="31"/>
    </row>
    <row r="318" spans="3:10" ht="11.25">
      <c r="C318" s="31"/>
      <c r="D318" s="31"/>
      <c r="E318" s="31"/>
      <c r="F318" s="31"/>
      <c r="G318" s="31"/>
      <c r="H318" s="31"/>
      <c r="I318" s="31"/>
      <c r="J318" s="31"/>
    </row>
    <row r="319" spans="3:10" ht="11.25">
      <c r="C319" s="31"/>
      <c r="D319" s="31"/>
      <c r="E319" s="31"/>
      <c r="F319" s="31"/>
      <c r="G319" s="31"/>
      <c r="H319" s="31"/>
      <c r="I319" s="31"/>
      <c r="J319" s="31"/>
    </row>
    <row r="320" spans="3:10" ht="11.25">
      <c r="C320" s="31"/>
      <c r="D320" s="31"/>
      <c r="E320" s="31"/>
      <c r="F320" s="31"/>
      <c r="G320" s="31"/>
      <c r="H320" s="31"/>
      <c r="I320" s="31"/>
      <c r="J320" s="31"/>
    </row>
    <row r="321" spans="3:10" ht="11.25">
      <c r="C321" s="31"/>
      <c r="D321" s="31"/>
      <c r="E321" s="31"/>
      <c r="F321" s="31"/>
      <c r="G321" s="31"/>
      <c r="H321" s="31"/>
      <c r="I321" s="31"/>
      <c r="J321" s="31"/>
    </row>
    <row r="322" spans="3:10" ht="11.25">
      <c r="C322" s="31"/>
      <c r="D322" s="31"/>
      <c r="E322" s="31"/>
      <c r="F322" s="31"/>
      <c r="G322" s="31"/>
      <c r="H322" s="31"/>
      <c r="I322" s="31"/>
      <c r="J322" s="31"/>
    </row>
    <row r="323" spans="3:10" ht="11.25">
      <c r="C323" s="31"/>
      <c r="D323" s="31"/>
      <c r="E323" s="31"/>
      <c r="F323" s="31"/>
      <c r="G323" s="31"/>
      <c r="H323" s="31"/>
      <c r="I323" s="31"/>
      <c r="J323" s="31"/>
    </row>
    <row r="324" spans="3:10" ht="11.25">
      <c r="C324" s="31"/>
      <c r="D324" s="31"/>
      <c r="E324" s="31"/>
      <c r="F324" s="31"/>
      <c r="G324" s="31"/>
      <c r="H324" s="31"/>
      <c r="I324" s="31"/>
      <c r="J324" s="31"/>
    </row>
    <row r="325" spans="3:10" ht="11.25">
      <c r="C325" s="31"/>
      <c r="D325" s="31"/>
      <c r="E325" s="31"/>
      <c r="F325" s="31"/>
      <c r="G325" s="31"/>
      <c r="H325" s="31"/>
      <c r="I325" s="31"/>
      <c r="J325" s="31"/>
    </row>
    <row r="326" spans="3:10" ht="11.25">
      <c r="C326" s="31"/>
      <c r="D326" s="31"/>
      <c r="E326" s="31"/>
      <c r="F326" s="31"/>
      <c r="G326" s="31"/>
      <c r="H326" s="31"/>
      <c r="I326" s="31"/>
      <c r="J326" s="31"/>
    </row>
    <row r="327" spans="3:10" ht="11.25">
      <c r="C327" s="31"/>
      <c r="D327" s="31"/>
      <c r="E327" s="31"/>
      <c r="F327" s="31"/>
      <c r="G327" s="31"/>
      <c r="H327" s="31"/>
      <c r="I327" s="31"/>
      <c r="J327" s="31"/>
    </row>
    <row r="328" spans="3:10" ht="11.25">
      <c r="C328" s="31"/>
      <c r="D328" s="31"/>
      <c r="E328" s="31"/>
      <c r="F328" s="31"/>
      <c r="G328" s="31"/>
      <c r="H328" s="31"/>
      <c r="I328" s="31"/>
      <c r="J328" s="31"/>
    </row>
    <row r="329" spans="3:10" ht="11.25">
      <c r="C329" s="31"/>
      <c r="D329" s="31"/>
      <c r="E329" s="31"/>
      <c r="F329" s="31"/>
      <c r="G329" s="31"/>
      <c r="H329" s="31"/>
      <c r="I329" s="31"/>
      <c r="J329" s="31"/>
    </row>
    <row r="330" spans="3:10" ht="11.25">
      <c r="C330" s="31"/>
      <c r="D330" s="31"/>
      <c r="E330" s="31"/>
      <c r="F330" s="31"/>
      <c r="G330" s="31"/>
      <c r="H330" s="31"/>
      <c r="I330" s="31"/>
      <c r="J330" s="31"/>
    </row>
    <row r="331" spans="3:10" ht="11.25">
      <c r="C331" s="31"/>
      <c r="D331" s="31"/>
      <c r="E331" s="31"/>
      <c r="F331" s="31"/>
      <c r="G331" s="31"/>
      <c r="H331" s="31"/>
      <c r="I331" s="31"/>
      <c r="J331" s="31"/>
    </row>
    <row r="332" spans="3:10" ht="11.25">
      <c r="C332" s="31"/>
      <c r="D332" s="31"/>
      <c r="E332" s="31"/>
      <c r="F332" s="31"/>
      <c r="G332" s="31"/>
      <c r="H332" s="31"/>
      <c r="I332" s="31"/>
      <c r="J332" s="31"/>
    </row>
    <row r="333" spans="3:10" ht="11.25">
      <c r="C333" s="31"/>
      <c r="D333" s="31"/>
      <c r="E333" s="31"/>
      <c r="F333" s="31"/>
      <c r="G333" s="31"/>
      <c r="H333" s="31"/>
      <c r="I333" s="31"/>
      <c r="J333" s="31"/>
    </row>
    <row r="334" spans="3:10" ht="11.25">
      <c r="C334" s="31"/>
      <c r="D334" s="31"/>
      <c r="E334" s="31"/>
      <c r="F334" s="31"/>
      <c r="G334" s="31"/>
      <c r="H334" s="31"/>
      <c r="I334" s="31"/>
      <c r="J334" s="31"/>
    </row>
    <row r="335" spans="3:10" ht="11.25">
      <c r="C335" s="31"/>
      <c r="D335" s="31"/>
      <c r="E335" s="31"/>
      <c r="F335" s="31"/>
      <c r="G335" s="31"/>
      <c r="H335" s="31"/>
      <c r="I335" s="31"/>
      <c r="J335" s="31"/>
    </row>
    <row r="336" spans="3:10" ht="11.25">
      <c r="C336" s="31"/>
      <c r="D336" s="31"/>
      <c r="E336" s="31"/>
      <c r="F336" s="31"/>
      <c r="G336" s="31"/>
      <c r="H336" s="31"/>
      <c r="I336" s="31"/>
      <c r="J336" s="31"/>
    </row>
    <row r="337" spans="3:10" ht="11.25">
      <c r="C337" s="31"/>
      <c r="D337" s="31"/>
      <c r="E337" s="31"/>
      <c r="F337" s="31"/>
      <c r="G337" s="31"/>
      <c r="H337" s="31"/>
      <c r="I337" s="31"/>
      <c r="J337" s="31"/>
    </row>
    <row r="338" spans="3:10" ht="11.25">
      <c r="C338" s="31"/>
      <c r="D338" s="31"/>
      <c r="E338" s="31"/>
      <c r="F338" s="31"/>
      <c r="G338" s="31"/>
      <c r="H338" s="31"/>
      <c r="I338" s="31"/>
      <c r="J338" s="31"/>
    </row>
    <row r="339" spans="3:10" ht="11.25">
      <c r="C339" s="31"/>
      <c r="D339" s="31"/>
      <c r="E339" s="31"/>
      <c r="F339" s="31"/>
      <c r="G339" s="31"/>
      <c r="H339" s="31"/>
      <c r="I339" s="31"/>
      <c r="J339" s="31"/>
    </row>
    <row r="340" spans="3:10" ht="11.25">
      <c r="C340" s="31"/>
      <c r="D340" s="31"/>
      <c r="E340" s="31"/>
      <c r="F340" s="31"/>
      <c r="G340" s="31"/>
      <c r="H340" s="31"/>
      <c r="I340" s="31"/>
      <c r="J340" s="31"/>
    </row>
    <row r="341" spans="3:10" ht="11.25">
      <c r="C341" s="31"/>
      <c r="D341" s="31"/>
      <c r="E341" s="31"/>
      <c r="F341" s="31"/>
      <c r="G341" s="31"/>
      <c r="H341" s="31"/>
      <c r="I341" s="31"/>
      <c r="J341" s="31"/>
    </row>
    <row r="342" spans="3:10" ht="11.25">
      <c r="C342" s="31"/>
      <c r="D342" s="31"/>
      <c r="E342" s="31"/>
      <c r="F342" s="31"/>
      <c r="G342" s="31"/>
      <c r="H342" s="31"/>
      <c r="I342" s="31"/>
      <c r="J342" s="31"/>
    </row>
    <row r="343" spans="3:10" ht="11.25">
      <c r="C343" s="31"/>
      <c r="D343" s="31"/>
      <c r="E343" s="31"/>
      <c r="F343" s="31"/>
      <c r="G343" s="31"/>
      <c r="H343" s="31"/>
      <c r="I343" s="31"/>
      <c r="J343" s="31"/>
    </row>
    <row r="344" spans="3:10" ht="11.25">
      <c r="C344" s="31"/>
      <c r="D344" s="31"/>
      <c r="E344" s="31"/>
      <c r="F344" s="31"/>
      <c r="G344" s="31"/>
      <c r="H344" s="31"/>
      <c r="I344" s="31"/>
      <c r="J344" s="31"/>
    </row>
    <row r="345" spans="3:10" ht="11.25">
      <c r="C345" s="31"/>
      <c r="D345" s="31"/>
      <c r="E345" s="31"/>
      <c r="F345" s="31"/>
      <c r="G345" s="31"/>
      <c r="H345" s="31"/>
      <c r="I345" s="31"/>
      <c r="J345" s="31"/>
    </row>
    <row r="346" spans="3:10" ht="11.25">
      <c r="C346" s="31"/>
      <c r="D346" s="31"/>
      <c r="E346" s="31"/>
      <c r="F346" s="31"/>
      <c r="G346" s="31"/>
      <c r="H346" s="31"/>
      <c r="I346" s="31"/>
      <c r="J346" s="31"/>
    </row>
    <row r="347" spans="3:10" ht="11.25">
      <c r="C347" s="31"/>
      <c r="D347" s="31"/>
      <c r="E347" s="31"/>
      <c r="F347" s="31"/>
      <c r="G347" s="31"/>
      <c r="H347" s="31"/>
      <c r="I347" s="31"/>
      <c r="J347" s="31"/>
    </row>
    <row r="348" spans="3:10" ht="11.25">
      <c r="C348" s="31"/>
      <c r="D348" s="31"/>
      <c r="E348" s="31"/>
      <c r="F348" s="31"/>
      <c r="G348" s="31"/>
      <c r="H348" s="31"/>
      <c r="I348" s="31"/>
      <c r="J348" s="31"/>
    </row>
    <row r="349" spans="3:10" ht="11.25">
      <c r="C349" s="31"/>
      <c r="D349" s="31"/>
      <c r="E349" s="31"/>
      <c r="F349" s="31"/>
      <c r="G349" s="31"/>
      <c r="H349" s="31"/>
      <c r="I349" s="31"/>
      <c r="J349" s="31"/>
    </row>
    <row r="350" spans="3:10" ht="11.25">
      <c r="C350" s="31"/>
      <c r="D350" s="31"/>
      <c r="E350" s="31"/>
      <c r="F350" s="31"/>
      <c r="G350" s="31"/>
      <c r="H350" s="31"/>
      <c r="I350" s="31"/>
      <c r="J350" s="31"/>
    </row>
    <row r="351" spans="3:10" ht="11.25">
      <c r="C351" s="31"/>
      <c r="D351" s="31"/>
      <c r="E351" s="31"/>
      <c r="F351" s="31"/>
      <c r="G351" s="31"/>
      <c r="H351" s="31"/>
      <c r="I351" s="31"/>
      <c r="J351" s="31"/>
    </row>
    <row r="352" spans="3:10" ht="11.25">
      <c r="C352" s="31"/>
      <c r="D352" s="31"/>
      <c r="E352" s="31"/>
      <c r="F352" s="31"/>
      <c r="G352" s="31"/>
      <c r="H352" s="31"/>
      <c r="I352" s="31"/>
      <c r="J352" s="31"/>
    </row>
    <row r="353" spans="3:10" ht="11.25">
      <c r="C353" s="31"/>
      <c r="D353" s="31"/>
      <c r="E353" s="31"/>
      <c r="F353" s="31"/>
      <c r="G353" s="31"/>
      <c r="H353" s="31"/>
      <c r="I353" s="31"/>
      <c r="J353" s="31"/>
    </row>
    <row r="354" spans="3:10" ht="11.25">
      <c r="C354" s="31"/>
      <c r="D354" s="31"/>
      <c r="E354" s="31"/>
      <c r="F354" s="31"/>
      <c r="G354" s="31"/>
      <c r="H354" s="31"/>
      <c r="I354" s="31"/>
      <c r="J354" s="31"/>
    </row>
    <row r="355" spans="3:10" ht="11.25">
      <c r="C355" s="31"/>
      <c r="D355" s="31"/>
      <c r="E355" s="31"/>
      <c r="F355" s="31"/>
      <c r="G355" s="31"/>
      <c r="H355" s="31"/>
      <c r="I355" s="31"/>
      <c r="J355" s="31"/>
    </row>
    <row r="356" spans="3:10" ht="11.25">
      <c r="C356" s="31"/>
      <c r="D356" s="31"/>
      <c r="E356" s="31"/>
      <c r="F356" s="31"/>
      <c r="G356" s="31"/>
      <c r="H356" s="31"/>
      <c r="I356" s="31"/>
      <c r="J356" s="31"/>
    </row>
    <row r="357" spans="3:10" ht="11.25">
      <c r="C357" s="31"/>
      <c r="D357" s="31"/>
      <c r="E357" s="31"/>
      <c r="F357" s="31"/>
      <c r="G357" s="31"/>
      <c r="H357" s="31"/>
      <c r="I357" s="31"/>
      <c r="J357" s="31"/>
    </row>
    <row r="358" spans="3:10" ht="11.25">
      <c r="C358" s="31"/>
      <c r="D358" s="31"/>
      <c r="E358" s="31"/>
      <c r="F358" s="31"/>
      <c r="G358" s="31"/>
      <c r="H358" s="31"/>
      <c r="I358" s="31"/>
      <c r="J358" s="31"/>
    </row>
    <row r="359" spans="3:10" ht="11.25">
      <c r="C359" s="31"/>
      <c r="D359" s="31"/>
      <c r="E359" s="31"/>
      <c r="F359" s="31"/>
      <c r="G359" s="31"/>
      <c r="H359" s="31"/>
      <c r="I359" s="31"/>
      <c r="J359" s="31"/>
    </row>
    <row r="360" spans="3:10" ht="11.25">
      <c r="C360" s="31"/>
      <c r="D360" s="31"/>
      <c r="E360" s="31"/>
      <c r="F360" s="31"/>
      <c r="G360" s="31"/>
      <c r="H360" s="31"/>
      <c r="I360" s="31"/>
      <c r="J360" s="31"/>
    </row>
    <row r="361" spans="3:10" ht="11.25">
      <c r="C361" s="31"/>
      <c r="D361" s="31"/>
      <c r="E361" s="31"/>
      <c r="F361" s="31"/>
      <c r="G361" s="31"/>
      <c r="H361" s="31"/>
      <c r="I361" s="31"/>
      <c r="J361" s="31"/>
    </row>
    <row r="362" spans="3:10" ht="11.25">
      <c r="C362" s="31"/>
      <c r="D362" s="31"/>
      <c r="E362" s="31"/>
      <c r="F362" s="31"/>
      <c r="G362" s="31"/>
      <c r="H362" s="31"/>
      <c r="I362" s="31"/>
      <c r="J362" s="31"/>
    </row>
    <row r="363" spans="3:10" ht="11.25">
      <c r="C363" s="31"/>
      <c r="D363" s="31"/>
      <c r="E363" s="31"/>
      <c r="F363" s="31"/>
      <c r="G363" s="31"/>
      <c r="H363" s="31"/>
      <c r="I363" s="31"/>
      <c r="J363" s="31"/>
    </row>
    <row r="364" spans="3:10" ht="11.25">
      <c r="C364" s="31"/>
      <c r="D364" s="31"/>
      <c r="E364" s="31"/>
      <c r="F364" s="31"/>
      <c r="G364" s="31"/>
      <c r="H364" s="31"/>
      <c r="I364" s="31"/>
      <c r="J364" s="31"/>
    </row>
    <row r="365" spans="3:10" ht="11.25">
      <c r="C365" s="31"/>
      <c r="D365" s="31"/>
      <c r="E365" s="31"/>
      <c r="F365" s="31"/>
      <c r="G365" s="31"/>
      <c r="H365" s="31"/>
      <c r="I365" s="31"/>
      <c r="J365" s="31"/>
    </row>
    <row r="366" spans="3:10" ht="11.25">
      <c r="C366" s="31"/>
      <c r="D366" s="31"/>
      <c r="E366" s="31"/>
      <c r="F366" s="31"/>
      <c r="G366" s="31"/>
      <c r="H366" s="31"/>
      <c r="I366" s="31"/>
      <c r="J366" s="31"/>
    </row>
    <row r="367" spans="3:10" ht="11.25">
      <c r="C367" s="31"/>
      <c r="D367" s="31"/>
      <c r="E367" s="31"/>
      <c r="F367" s="31"/>
      <c r="G367" s="31"/>
      <c r="H367" s="31"/>
      <c r="I367" s="31"/>
      <c r="J367" s="31"/>
    </row>
    <row r="368" spans="3:10" ht="11.25">
      <c r="C368" s="31"/>
      <c r="D368" s="31"/>
      <c r="E368" s="31"/>
      <c r="F368" s="31"/>
      <c r="G368" s="31"/>
      <c r="H368" s="31"/>
      <c r="I368" s="31"/>
      <c r="J368" s="31"/>
    </row>
    <row r="369" spans="3:10" ht="11.25">
      <c r="C369" s="31"/>
      <c r="D369" s="31"/>
      <c r="E369" s="31"/>
      <c r="F369" s="31"/>
      <c r="G369" s="31"/>
      <c r="H369" s="31"/>
      <c r="I369" s="31"/>
      <c r="J369" s="31"/>
    </row>
    <row r="370" spans="3:10" ht="11.25">
      <c r="C370" s="31"/>
      <c r="D370" s="31"/>
      <c r="E370" s="31"/>
      <c r="F370" s="31"/>
      <c r="G370" s="31"/>
      <c r="H370" s="31"/>
      <c r="I370" s="31"/>
      <c r="J370" s="31"/>
    </row>
    <row r="371" spans="3:10" ht="11.25">
      <c r="C371" s="31"/>
      <c r="D371" s="31"/>
      <c r="E371" s="31"/>
      <c r="F371" s="31"/>
      <c r="G371" s="31"/>
      <c r="H371" s="31"/>
      <c r="I371" s="31"/>
      <c r="J371" s="31"/>
    </row>
    <row r="372" spans="3:10" ht="11.25">
      <c r="C372" s="31"/>
      <c r="D372" s="31"/>
      <c r="E372" s="31"/>
      <c r="F372" s="31"/>
      <c r="G372" s="31"/>
      <c r="H372" s="31"/>
      <c r="I372" s="31"/>
      <c r="J372" s="31"/>
    </row>
    <row r="373" spans="3:10" ht="11.25">
      <c r="C373" s="31"/>
      <c r="D373" s="31"/>
      <c r="E373" s="31"/>
      <c r="F373" s="31"/>
      <c r="G373" s="31"/>
      <c r="H373" s="31"/>
      <c r="I373" s="31"/>
      <c r="J373" s="31"/>
    </row>
    <row r="374" spans="3:10" ht="11.25">
      <c r="C374" s="31"/>
      <c r="D374" s="31"/>
      <c r="E374" s="31"/>
      <c r="F374" s="31"/>
      <c r="G374" s="31"/>
      <c r="H374" s="31"/>
      <c r="I374" s="31"/>
      <c r="J374" s="31"/>
    </row>
    <row r="375" spans="3:10" ht="11.25">
      <c r="C375" s="31"/>
      <c r="D375" s="31"/>
      <c r="E375" s="31"/>
      <c r="F375" s="31"/>
      <c r="G375" s="31"/>
      <c r="H375" s="31"/>
      <c r="I375" s="31"/>
      <c r="J375" s="31"/>
    </row>
    <row r="376" spans="3:10" ht="11.25">
      <c r="C376" s="31"/>
      <c r="D376" s="31"/>
      <c r="E376" s="31"/>
      <c r="F376" s="31"/>
      <c r="G376" s="31"/>
      <c r="H376" s="31"/>
      <c r="I376" s="31"/>
      <c r="J376" s="31"/>
    </row>
    <row r="377" spans="3:10" ht="11.25">
      <c r="C377" s="31"/>
      <c r="D377" s="31"/>
      <c r="E377" s="31"/>
      <c r="F377" s="31"/>
      <c r="G377" s="31"/>
      <c r="H377" s="31"/>
      <c r="I377" s="31"/>
      <c r="J377" s="31"/>
    </row>
    <row r="378" spans="3:10" ht="11.25">
      <c r="C378" s="31"/>
      <c r="D378" s="31"/>
      <c r="E378" s="31"/>
      <c r="F378" s="31"/>
      <c r="G378" s="31"/>
      <c r="H378" s="31"/>
      <c r="I378" s="31"/>
      <c r="J378" s="31"/>
    </row>
    <row r="379" spans="3:10" ht="11.25">
      <c r="C379" s="31"/>
      <c r="D379" s="31"/>
      <c r="E379" s="31"/>
      <c r="F379" s="31"/>
      <c r="G379" s="31"/>
      <c r="H379" s="31"/>
      <c r="I379" s="31"/>
      <c r="J379" s="31"/>
    </row>
    <row r="380" spans="3:10" ht="11.25">
      <c r="C380" s="31"/>
      <c r="D380" s="31"/>
      <c r="E380" s="31"/>
      <c r="F380" s="31"/>
      <c r="G380" s="31"/>
      <c r="H380" s="31"/>
      <c r="I380" s="31"/>
      <c r="J380" s="31"/>
    </row>
    <row r="381" spans="3:10" ht="11.25">
      <c r="C381" s="31"/>
      <c r="D381" s="31"/>
      <c r="E381" s="31"/>
      <c r="F381" s="31"/>
      <c r="G381" s="31"/>
      <c r="H381" s="31"/>
      <c r="I381" s="31"/>
      <c r="J381" s="31"/>
    </row>
    <row r="382" spans="3:10" ht="11.25">
      <c r="C382" s="31"/>
      <c r="D382" s="31"/>
      <c r="E382" s="31"/>
      <c r="F382" s="31"/>
      <c r="G382" s="31"/>
      <c r="H382" s="31"/>
      <c r="I382" s="31"/>
      <c r="J382" s="31"/>
    </row>
    <row r="383" spans="3:10" ht="11.25">
      <c r="C383" s="31"/>
      <c r="D383" s="31"/>
      <c r="E383" s="31"/>
      <c r="F383" s="31"/>
      <c r="G383" s="31"/>
      <c r="H383" s="31"/>
      <c r="I383" s="31"/>
      <c r="J383" s="31"/>
    </row>
    <row r="384" spans="3:10" ht="11.25">
      <c r="C384" s="31"/>
      <c r="D384" s="31"/>
      <c r="E384" s="31"/>
      <c r="F384" s="31"/>
      <c r="G384" s="31"/>
      <c r="H384" s="31"/>
      <c r="I384" s="31"/>
      <c r="J384" s="31"/>
    </row>
    <row r="385" spans="3:10" ht="11.25">
      <c r="C385" s="31"/>
      <c r="D385" s="31"/>
      <c r="E385" s="31"/>
      <c r="F385" s="31"/>
      <c r="G385" s="31"/>
      <c r="H385" s="31"/>
      <c r="I385" s="31"/>
      <c r="J385" s="31"/>
    </row>
    <row r="386" spans="3:10" ht="11.25">
      <c r="C386" s="31"/>
      <c r="D386" s="31"/>
      <c r="E386" s="31"/>
      <c r="F386" s="31"/>
      <c r="G386" s="31"/>
      <c r="H386" s="31"/>
      <c r="I386" s="31"/>
      <c r="J386" s="31"/>
    </row>
    <row r="387" spans="3:10" ht="11.25">
      <c r="C387" s="31"/>
      <c r="D387" s="31"/>
      <c r="E387" s="31"/>
      <c r="F387" s="31"/>
      <c r="G387" s="31"/>
      <c r="H387" s="31"/>
      <c r="I387" s="31"/>
      <c r="J387" s="31"/>
    </row>
    <row r="388" spans="3:10" ht="11.25">
      <c r="C388" s="31"/>
      <c r="D388" s="31"/>
      <c r="E388" s="31"/>
      <c r="F388" s="31"/>
      <c r="G388" s="31"/>
      <c r="H388" s="31"/>
      <c r="I388" s="31"/>
      <c r="J388" s="31"/>
    </row>
    <row r="389" spans="3:10" ht="11.25">
      <c r="C389" s="31"/>
      <c r="D389" s="31"/>
      <c r="E389" s="31"/>
      <c r="F389" s="31"/>
      <c r="G389" s="31"/>
      <c r="H389" s="31"/>
      <c r="I389" s="31"/>
      <c r="J389" s="31"/>
    </row>
    <row r="390" spans="3:10" ht="11.25">
      <c r="C390" s="31"/>
      <c r="D390" s="31"/>
      <c r="E390" s="31"/>
      <c r="F390" s="31"/>
      <c r="G390" s="31"/>
      <c r="H390" s="31"/>
      <c r="I390" s="31"/>
      <c r="J390" s="31"/>
    </row>
    <row r="391" spans="3:10" ht="11.25">
      <c r="C391" s="31"/>
      <c r="D391" s="31"/>
      <c r="E391" s="31"/>
      <c r="F391" s="31"/>
      <c r="G391" s="31"/>
      <c r="H391" s="31"/>
      <c r="I391" s="31"/>
      <c r="J391" s="31"/>
    </row>
    <row r="392" spans="3:10" ht="11.25">
      <c r="C392" s="31"/>
      <c r="D392" s="31"/>
      <c r="E392" s="31"/>
      <c r="F392" s="31"/>
      <c r="G392" s="31"/>
      <c r="H392" s="31"/>
      <c r="I392" s="31"/>
      <c r="J392" s="31"/>
    </row>
    <row r="393" spans="3:10" ht="11.25">
      <c r="C393" s="31"/>
      <c r="D393" s="31"/>
      <c r="E393" s="31"/>
      <c r="F393" s="31"/>
      <c r="G393" s="31"/>
      <c r="H393" s="31"/>
      <c r="I393" s="31"/>
      <c r="J393" s="31"/>
    </row>
    <row r="394" spans="3:10" ht="11.25">
      <c r="C394" s="31"/>
      <c r="D394" s="31"/>
      <c r="E394" s="31"/>
      <c r="F394" s="31"/>
      <c r="G394" s="31"/>
      <c r="H394" s="31"/>
      <c r="I394" s="31"/>
      <c r="J394" s="31"/>
    </row>
    <row r="395" spans="3:10" ht="11.25">
      <c r="C395" s="31"/>
      <c r="D395" s="31"/>
      <c r="E395" s="31"/>
      <c r="F395" s="31"/>
      <c r="G395" s="31"/>
      <c r="H395" s="31"/>
      <c r="I395" s="31"/>
      <c r="J395" s="31"/>
    </row>
    <row r="396" spans="3:10" ht="11.25">
      <c r="C396" s="31"/>
      <c r="D396" s="31"/>
      <c r="E396" s="31"/>
      <c r="F396" s="31"/>
      <c r="G396" s="31"/>
      <c r="H396" s="31"/>
      <c r="I396" s="31"/>
      <c r="J396" s="31"/>
    </row>
    <row r="397" spans="3:10" ht="11.25">
      <c r="C397" s="31"/>
      <c r="D397" s="31"/>
      <c r="E397" s="31"/>
      <c r="F397" s="31"/>
      <c r="G397" s="31"/>
      <c r="H397" s="31"/>
      <c r="I397" s="31"/>
      <c r="J397" s="31"/>
    </row>
    <row r="398" spans="3:10" ht="11.25">
      <c r="C398" s="31"/>
      <c r="D398" s="31"/>
      <c r="E398" s="31"/>
      <c r="F398" s="31"/>
      <c r="G398" s="31"/>
      <c r="H398" s="31"/>
      <c r="I398" s="31"/>
      <c r="J398" s="31"/>
    </row>
    <row r="399" spans="3:10" ht="11.25">
      <c r="C399" s="31"/>
      <c r="D399" s="31"/>
      <c r="E399" s="31"/>
      <c r="F399" s="31"/>
      <c r="G399" s="31"/>
      <c r="H399" s="31"/>
      <c r="I399" s="31"/>
      <c r="J399" s="31"/>
    </row>
    <row r="400" spans="3:10" ht="11.25">
      <c r="C400" s="31"/>
      <c r="D400" s="31"/>
      <c r="E400" s="31"/>
      <c r="F400" s="31"/>
      <c r="G400" s="31"/>
      <c r="H400" s="31"/>
      <c r="I400" s="31"/>
      <c r="J400" s="31"/>
    </row>
    <row r="401" spans="3:10" ht="11.25">
      <c r="C401" s="31"/>
      <c r="D401" s="31"/>
      <c r="E401" s="31"/>
      <c r="F401" s="31"/>
      <c r="G401" s="31"/>
      <c r="H401" s="31"/>
      <c r="I401" s="31"/>
      <c r="J401" s="31"/>
    </row>
    <row r="402" spans="3:10" ht="11.25">
      <c r="C402" s="31"/>
      <c r="D402" s="31"/>
      <c r="E402" s="31"/>
      <c r="F402" s="31"/>
      <c r="G402" s="31"/>
      <c r="H402" s="31"/>
      <c r="I402" s="31"/>
      <c r="J402" s="31"/>
    </row>
    <row r="403" spans="3:10" ht="11.25">
      <c r="C403" s="31"/>
      <c r="D403" s="31"/>
      <c r="E403" s="31"/>
      <c r="F403" s="31"/>
      <c r="G403" s="31"/>
      <c r="H403" s="31"/>
      <c r="I403" s="31"/>
      <c r="J403" s="31"/>
    </row>
    <row r="404" spans="3:10" ht="11.25">
      <c r="C404" s="31"/>
      <c r="D404" s="31"/>
      <c r="E404" s="31"/>
      <c r="F404" s="31"/>
      <c r="G404" s="31"/>
      <c r="H404" s="31"/>
      <c r="I404" s="31"/>
      <c r="J404" s="31"/>
    </row>
    <row r="405" spans="3:10" ht="11.25">
      <c r="C405" s="31"/>
      <c r="D405" s="31"/>
      <c r="E405" s="31"/>
      <c r="F405" s="31"/>
      <c r="G405" s="31"/>
      <c r="H405" s="31"/>
      <c r="I405" s="31"/>
      <c r="J405" s="31"/>
    </row>
    <row r="406" spans="3:10" ht="11.25">
      <c r="C406" s="31"/>
      <c r="D406" s="31"/>
      <c r="E406" s="31"/>
      <c r="F406" s="31"/>
      <c r="G406" s="31"/>
      <c r="H406" s="31"/>
      <c r="I406" s="31"/>
      <c r="J406" s="31"/>
    </row>
    <row r="407" spans="3:10" ht="11.25">
      <c r="C407" s="31"/>
      <c r="D407" s="31"/>
      <c r="E407" s="31"/>
      <c r="F407" s="31"/>
      <c r="G407" s="31"/>
      <c r="H407" s="31"/>
      <c r="I407" s="31"/>
      <c r="J407" s="31"/>
    </row>
    <row r="408" spans="3:10" ht="11.25">
      <c r="C408" s="31"/>
      <c r="D408" s="31"/>
      <c r="E408" s="31"/>
      <c r="F408" s="31"/>
      <c r="G408" s="31"/>
      <c r="H408" s="31"/>
      <c r="I408" s="31"/>
      <c r="J408" s="31"/>
    </row>
    <row r="409" spans="3:10" ht="11.25">
      <c r="C409" s="31"/>
      <c r="D409" s="31"/>
      <c r="E409" s="31"/>
      <c r="F409" s="31"/>
      <c r="G409" s="31"/>
      <c r="H409" s="31"/>
      <c r="I409" s="31"/>
      <c r="J409" s="31"/>
    </row>
    <row r="410" spans="3:10" ht="11.25">
      <c r="C410" s="31"/>
      <c r="D410" s="31"/>
      <c r="E410" s="31"/>
      <c r="F410" s="31"/>
      <c r="G410" s="31"/>
      <c r="H410" s="31"/>
      <c r="I410" s="31"/>
      <c r="J410" s="31"/>
    </row>
    <row r="411" spans="3:10" ht="11.25">
      <c r="C411" s="31"/>
      <c r="D411" s="31"/>
      <c r="E411" s="31"/>
      <c r="F411" s="31"/>
      <c r="G411" s="31"/>
      <c r="H411" s="31"/>
      <c r="I411" s="31"/>
      <c r="J411" s="31"/>
    </row>
    <row r="412" spans="3:10" ht="11.25">
      <c r="C412" s="31"/>
      <c r="D412" s="31"/>
      <c r="E412" s="31"/>
      <c r="F412" s="31"/>
      <c r="G412" s="31"/>
      <c r="H412" s="31"/>
      <c r="I412" s="31"/>
      <c r="J412" s="31"/>
    </row>
    <row r="413" spans="3:10" ht="11.25">
      <c r="C413" s="31"/>
      <c r="D413" s="31"/>
      <c r="E413" s="31"/>
      <c r="F413" s="31"/>
      <c r="G413" s="31"/>
      <c r="H413" s="31"/>
      <c r="I413" s="31"/>
      <c r="J413" s="31"/>
    </row>
    <row r="414" spans="3:10" ht="11.25">
      <c r="C414" s="31"/>
      <c r="D414" s="31"/>
      <c r="E414" s="31"/>
      <c r="F414" s="31"/>
      <c r="G414" s="31"/>
      <c r="H414" s="31"/>
      <c r="I414" s="31"/>
      <c r="J414" s="31"/>
    </row>
    <row r="415" spans="3:10" ht="11.25">
      <c r="C415" s="31"/>
      <c r="D415" s="31"/>
      <c r="E415" s="31"/>
      <c r="F415" s="31"/>
      <c r="G415" s="31"/>
      <c r="H415" s="31"/>
      <c r="I415" s="31"/>
      <c r="J415" s="31"/>
    </row>
    <row r="416" spans="3:10" ht="11.25">
      <c r="C416" s="31"/>
      <c r="D416" s="31"/>
      <c r="E416" s="31"/>
      <c r="F416" s="31"/>
      <c r="G416" s="31"/>
      <c r="H416" s="31"/>
      <c r="I416" s="31"/>
      <c r="J416" s="31"/>
    </row>
    <row r="417" spans="3:10" ht="11.25">
      <c r="C417" s="31"/>
      <c r="D417" s="31"/>
      <c r="E417" s="31"/>
      <c r="F417" s="31"/>
      <c r="G417" s="31"/>
      <c r="H417" s="31"/>
      <c r="I417" s="31"/>
      <c r="J417" s="31"/>
    </row>
    <row r="418" spans="3:10" ht="11.25">
      <c r="C418" s="31"/>
      <c r="D418" s="31"/>
      <c r="E418" s="31"/>
      <c r="F418" s="31"/>
      <c r="G418" s="31"/>
      <c r="H418" s="31"/>
      <c r="I418" s="31"/>
      <c r="J418" s="31"/>
    </row>
    <row r="419" spans="3:10" ht="11.25">
      <c r="C419" s="31"/>
      <c r="D419" s="31"/>
      <c r="E419" s="31"/>
      <c r="F419" s="31"/>
      <c r="G419" s="31"/>
      <c r="H419" s="31"/>
      <c r="I419" s="31"/>
      <c r="J419" s="31"/>
    </row>
    <row r="420" spans="3:10" ht="11.25">
      <c r="C420" s="31"/>
      <c r="D420" s="31"/>
      <c r="E420" s="31"/>
      <c r="F420" s="31"/>
      <c r="G420" s="31"/>
      <c r="H420" s="31"/>
      <c r="I420" s="31"/>
      <c r="J420" s="31"/>
    </row>
    <row r="421" spans="3:10" ht="11.25">
      <c r="C421" s="31"/>
      <c r="D421" s="31"/>
      <c r="E421" s="31"/>
      <c r="F421" s="31"/>
      <c r="G421" s="31"/>
      <c r="H421" s="31"/>
      <c r="I421" s="31"/>
      <c r="J421" s="31"/>
    </row>
    <row r="422" spans="3:10" ht="11.25">
      <c r="C422" s="31"/>
      <c r="D422" s="31"/>
      <c r="E422" s="31"/>
      <c r="F422" s="31"/>
      <c r="G422" s="31"/>
      <c r="H422" s="31"/>
      <c r="I422" s="31"/>
      <c r="J422" s="31"/>
    </row>
    <row r="423" spans="3:10" ht="11.25">
      <c r="C423" s="31"/>
      <c r="D423" s="31"/>
      <c r="E423" s="31"/>
      <c r="F423" s="31"/>
      <c r="G423" s="31"/>
      <c r="H423" s="31"/>
      <c r="I423" s="31"/>
      <c r="J423" s="31"/>
    </row>
    <row r="424" spans="3:10" ht="11.25">
      <c r="C424" s="31"/>
      <c r="D424" s="31"/>
      <c r="E424" s="31"/>
      <c r="F424" s="31"/>
      <c r="G424" s="31"/>
      <c r="H424" s="31"/>
      <c r="I424" s="31"/>
      <c r="J424" s="31"/>
    </row>
    <row r="425" spans="3:10" ht="11.25">
      <c r="C425" s="31"/>
      <c r="D425" s="31"/>
      <c r="E425" s="31"/>
      <c r="F425" s="31"/>
      <c r="G425" s="31"/>
      <c r="H425" s="31"/>
      <c r="I425" s="31"/>
      <c r="J425" s="31"/>
    </row>
    <row r="426" spans="3:10" ht="11.25">
      <c r="C426" s="31"/>
      <c r="D426" s="31"/>
      <c r="E426" s="31"/>
      <c r="F426" s="31"/>
      <c r="G426" s="31"/>
      <c r="H426" s="31"/>
      <c r="I426" s="31"/>
      <c r="J426" s="31"/>
    </row>
    <row r="427" spans="3:10" ht="11.25">
      <c r="C427" s="31"/>
      <c r="D427" s="31"/>
      <c r="E427" s="31"/>
      <c r="F427" s="31"/>
      <c r="G427" s="31"/>
      <c r="H427" s="31"/>
      <c r="I427" s="31"/>
      <c r="J427" s="31"/>
    </row>
    <row r="428" spans="3:10" ht="11.25">
      <c r="C428" s="31"/>
      <c r="D428" s="31"/>
      <c r="E428" s="31"/>
      <c r="F428" s="31"/>
      <c r="G428" s="31"/>
      <c r="H428" s="31"/>
      <c r="I428" s="31"/>
      <c r="J428" s="31"/>
    </row>
    <row r="429" spans="3:10" ht="11.25">
      <c r="C429" s="31"/>
      <c r="D429" s="31"/>
      <c r="E429" s="31"/>
      <c r="F429" s="31"/>
      <c r="G429" s="31"/>
      <c r="H429" s="31"/>
      <c r="I429" s="31"/>
      <c r="J429" s="31"/>
    </row>
    <row r="430" spans="3:10" ht="11.25">
      <c r="C430" s="31"/>
      <c r="D430" s="31"/>
      <c r="E430" s="31"/>
      <c r="F430" s="31"/>
      <c r="G430" s="31"/>
      <c r="H430" s="31"/>
      <c r="I430" s="31"/>
      <c r="J430" s="31"/>
    </row>
    <row r="431" spans="3:10" ht="11.25">
      <c r="C431" s="31"/>
      <c r="D431" s="31"/>
      <c r="E431" s="31"/>
      <c r="F431" s="31"/>
      <c r="G431" s="31"/>
      <c r="H431" s="31"/>
      <c r="I431" s="31"/>
      <c r="J431" s="31"/>
    </row>
    <row r="432" spans="3:10" ht="11.25">
      <c r="C432" s="31"/>
      <c r="D432" s="31"/>
      <c r="E432" s="31"/>
      <c r="F432" s="31"/>
      <c r="G432" s="31"/>
      <c r="H432" s="31"/>
      <c r="I432" s="31"/>
      <c r="J432" s="31"/>
    </row>
    <row r="433" spans="3:10" ht="11.25">
      <c r="C433" s="31"/>
      <c r="D433" s="31"/>
      <c r="E433" s="31"/>
      <c r="F433" s="31"/>
      <c r="G433" s="31"/>
      <c r="H433" s="31"/>
      <c r="I433" s="31"/>
      <c r="J433" s="31"/>
    </row>
    <row r="434" spans="3:10" ht="11.25">
      <c r="C434" s="31"/>
      <c r="D434" s="31"/>
      <c r="E434" s="31"/>
      <c r="F434" s="31"/>
      <c r="G434" s="31"/>
      <c r="H434" s="31"/>
      <c r="I434" s="31"/>
      <c r="J434" s="31"/>
    </row>
    <row r="435" spans="3:10" ht="11.25">
      <c r="C435" s="31"/>
      <c r="D435" s="31"/>
      <c r="E435" s="31"/>
      <c r="F435" s="31"/>
      <c r="G435" s="31"/>
      <c r="H435" s="31"/>
      <c r="I435" s="31"/>
      <c r="J435" s="31"/>
    </row>
    <row r="436" spans="3:10" ht="11.25">
      <c r="C436" s="31"/>
      <c r="D436" s="31"/>
      <c r="E436" s="31"/>
      <c r="F436" s="31"/>
      <c r="G436" s="31"/>
      <c r="H436" s="31"/>
      <c r="I436" s="31"/>
      <c r="J436" s="31"/>
    </row>
    <row r="437" spans="3:10" ht="11.25">
      <c r="C437" s="31"/>
      <c r="D437" s="31"/>
      <c r="E437" s="31"/>
      <c r="F437" s="31"/>
      <c r="G437" s="31"/>
      <c r="H437" s="31"/>
      <c r="I437" s="31"/>
      <c r="J437" s="31"/>
    </row>
    <row r="438" spans="3:10" ht="11.25">
      <c r="C438" s="31"/>
      <c r="D438" s="31"/>
      <c r="E438" s="31"/>
      <c r="F438" s="31"/>
      <c r="G438" s="31"/>
      <c r="H438" s="31"/>
      <c r="I438" s="31"/>
      <c r="J438" s="31"/>
    </row>
    <row r="439" spans="3:10" ht="11.25">
      <c r="C439" s="31"/>
      <c r="D439" s="31"/>
      <c r="E439" s="31"/>
      <c r="F439" s="31"/>
      <c r="G439" s="31"/>
      <c r="H439" s="31"/>
      <c r="I439" s="31"/>
      <c r="J439" s="31"/>
    </row>
    <row r="440" spans="3:10" ht="11.25">
      <c r="C440" s="31"/>
      <c r="D440" s="31"/>
      <c r="E440" s="31"/>
      <c r="F440" s="31"/>
      <c r="G440" s="31"/>
      <c r="H440" s="31"/>
      <c r="I440" s="31"/>
      <c r="J440" s="31"/>
    </row>
    <row r="441" spans="3:10" ht="11.25">
      <c r="C441" s="31"/>
      <c r="D441" s="31"/>
      <c r="E441" s="31"/>
      <c r="F441" s="31"/>
      <c r="G441" s="31"/>
      <c r="H441" s="31"/>
      <c r="I441" s="31"/>
      <c r="J441" s="31"/>
    </row>
    <row r="442" spans="3:10" ht="11.25">
      <c r="C442" s="31"/>
      <c r="D442" s="31"/>
      <c r="E442" s="31"/>
      <c r="F442" s="31"/>
      <c r="G442" s="31"/>
      <c r="H442" s="31"/>
      <c r="I442" s="31"/>
      <c r="J442" s="31"/>
    </row>
    <row r="443" spans="3:10" ht="11.25">
      <c r="C443" s="31"/>
      <c r="D443" s="31"/>
      <c r="E443" s="31"/>
      <c r="F443" s="31"/>
      <c r="G443" s="31"/>
      <c r="H443" s="31"/>
      <c r="I443" s="31"/>
      <c r="J443" s="31"/>
    </row>
    <row r="444" spans="3:10" ht="11.25">
      <c r="C444" s="31"/>
      <c r="D444" s="31"/>
      <c r="E444" s="31"/>
      <c r="F444" s="31"/>
      <c r="G444" s="31"/>
      <c r="H444" s="31"/>
      <c r="I444" s="31"/>
      <c r="J444" s="31"/>
    </row>
    <row r="445" spans="3:10" ht="11.25">
      <c r="C445" s="31"/>
      <c r="D445" s="31"/>
      <c r="E445" s="31"/>
      <c r="F445" s="31"/>
      <c r="G445" s="31"/>
      <c r="H445" s="31"/>
      <c r="I445" s="31"/>
      <c r="J445" s="31"/>
    </row>
    <row r="446" spans="3:10" ht="11.25">
      <c r="C446" s="31"/>
      <c r="D446" s="31"/>
      <c r="E446" s="31"/>
      <c r="F446" s="31"/>
      <c r="G446" s="31"/>
      <c r="H446" s="31"/>
      <c r="I446" s="31"/>
      <c r="J446" s="31"/>
    </row>
    <row r="447" spans="3:10" ht="11.25">
      <c r="C447" s="31"/>
      <c r="D447" s="31"/>
      <c r="E447" s="31"/>
      <c r="F447" s="31"/>
      <c r="G447" s="31"/>
      <c r="H447" s="31"/>
      <c r="I447" s="31"/>
      <c r="J447" s="31"/>
    </row>
    <row r="448" spans="3:10" ht="11.25">
      <c r="C448" s="31"/>
      <c r="D448" s="31"/>
      <c r="E448" s="31"/>
      <c r="F448" s="31"/>
      <c r="G448" s="31"/>
      <c r="H448" s="31"/>
      <c r="I448" s="31"/>
      <c r="J448" s="31"/>
    </row>
    <row r="449" spans="3:10" ht="11.25">
      <c r="C449" s="31"/>
      <c r="D449" s="31"/>
      <c r="E449" s="31"/>
      <c r="F449" s="31"/>
      <c r="G449" s="31"/>
      <c r="H449" s="31"/>
      <c r="I449" s="31"/>
      <c r="J449" s="31"/>
    </row>
    <row r="450" spans="3:10" ht="11.25">
      <c r="C450" s="31"/>
      <c r="D450" s="31"/>
      <c r="E450" s="31"/>
      <c r="F450" s="31"/>
      <c r="G450" s="31"/>
      <c r="H450" s="31"/>
      <c r="I450" s="31"/>
      <c r="J450" s="31"/>
    </row>
    <row r="451" spans="3:10" ht="11.25">
      <c r="C451" s="31"/>
      <c r="D451" s="31"/>
      <c r="E451" s="31"/>
      <c r="F451" s="31"/>
      <c r="G451" s="31"/>
      <c r="H451" s="31"/>
      <c r="I451" s="31"/>
      <c r="J451" s="31"/>
    </row>
    <row r="452" spans="3:10" ht="11.25">
      <c r="C452" s="31"/>
      <c r="D452" s="31"/>
      <c r="E452" s="31"/>
      <c r="F452" s="31"/>
      <c r="G452" s="31"/>
      <c r="H452" s="31"/>
      <c r="I452" s="31"/>
      <c r="J452" s="31"/>
    </row>
    <row r="453" spans="3:10" ht="11.25">
      <c r="C453" s="31"/>
      <c r="D453" s="31"/>
      <c r="E453" s="31"/>
      <c r="F453" s="31"/>
      <c r="G453" s="31"/>
      <c r="H453" s="31"/>
      <c r="I453" s="31"/>
      <c r="J453" s="31"/>
    </row>
    <row r="454" spans="3:10" ht="11.25">
      <c r="C454" s="31"/>
      <c r="D454" s="31"/>
      <c r="E454" s="31"/>
      <c r="F454" s="31"/>
      <c r="G454" s="31"/>
      <c r="H454" s="31"/>
      <c r="I454" s="31"/>
      <c r="J454" s="31"/>
    </row>
    <row r="455" spans="3:10" ht="11.25">
      <c r="C455" s="31"/>
      <c r="D455" s="31"/>
      <c r="E455" s="31"/>
      <c r="F455" s="31"/>
      <c r="G455" s="31"/>
      <c r="H455" s="31"/>
      <c r="I455" s="31"/>
      <c r="J455" s="31"/>
    </row>
    <row r="456" spans="3:10" ht="11.25">
      <c r="C456" s="31"/>
      <c r="D456" s="31"/>
      <c r="E456" s="31"/>
      <c r="F456" s="31"/>
      <c r="G456" s="31"/>
      <c r="H456" s="31"/>
      <c r="I456" s="31"/>
      <c r="J456" s="31"/>
    </row>
    <row r="457" spans="3:10" ht="11.25">
      <c r="C457" s="31"/>
      <c r="D457" s="31"/>
      <c r="E457" s="31"/>
      <c r="F457" s="31"/>
      <c r="G457" s="31"/>
      <c r="H457" s="31"/>
      <c r="I457" s="31"/>
      <c r="J457" s="31"/>
    </row>
    <row r="458" spans="3:10" ht="11.25">
      <c r="C458" s="31"/>
      <c r="D458" s="31"/>
      <c r="E458" s="31"/>
      <c r="F458" s="31"/>
      <c r="G458" s="31"/>
      <c r="H458" s="31"/>
      <c r="I458" s="31"/>
      <c r="J458" s="31"/>
    </row>
    <row r="459" spans="3:10" ht="11.25">
      <c r="C459" s="31"/>
      <c r="D459" s="31"/>
      <c r="E459" s="31"/>
      <c r="F459" s="31"/>
      <c r="G459" s="31"/>
      <c r="H459" s="31"/>
      <c r="I459" s="31"/>
      <c r="J459" s="31"/>
    </row>
    <row r="460" spans="3:10" ht="11.25">
      <c r="C460" s="31"/>
      <c r="D460" s="31"/>
      <c r="E460" s="31"/>
      <c r="F460" s="31"/>
      <c r="G460" s="31"/>
      <c r="H460" s="31"/>
      <c r="I460" s="31"/>
      <c r="J460" s="31"/>
    </row>
    <row r="461" spans="3:10" ht="11.25">
      <c r="C461" s="31"/>
      <c r="D461" s="31"/>
      <c r="E461" s="31"/>
      <c r="F461" s="31"/>
      <c r="G461" s="31"/>
      <c r="H461" s="31"/>
      <c r="I461" s="31"/>
      <c r="J461" s="31"/>
    </row>
    <row r="462" spans="3:10" ht="11.25">
      <c r="C462" s="31"/>
      <c r="D462" s="31"/>
      <c r="E462" s="31"/>
      <c r="F462" s="31"/>
      <c r="G462" s="31"/>
      <c r="H462" s="31"/>
      <c r="I462" s="31"/>
      <c r="J462" s="31"/>
    </row>
    <row r="463" spans="3:10" ht="11.25">
      <c r="C463" s="31"/>
      <c r="D463" s="31"/>
      <c r="E463" s="31"/>
      <c r="F463" s="31"/>
      <c r="G463" s="31"/>
      <c r="H463" s="31"/>
      <c r="I463" s="31"/>
      <c r="J463" s="31"/>
    </row>
    <row r="464" spans="3:10" ht="11.25">
      <c r="C464" s="31"/>
      <c r="D464" s="31"/>
      <c r="E464" s="31"/>
      <c r="F464" s="31"/>
      <c r="G464" s="31"/>
      <c r="H464" s="31"/>
      <c r="I464" s="31"/>
      <c r="J464" s="31"/>
    </row>
    <row r="465" spans="3:10" ht="11.25">
      <c r="C465" s="31"/>
      <c r="D465" s="31"/>
      <c r="E465" s="31"/>
      <c r="F465" s="31"/>
      <c r="G465" s="31"/>
      <c r="H465" s="31"/>
      <c r="I465" s="31"/>
      <c r="J465" s="31"/>
    </row>
    <row r="466" spans="3:10" ht="11.25">
      <c r="C466" s="31"/>
      <c r="D466" s="31"/>
      <c r="E466" s="31"/>
      <c r="F466" s="31"/>
      <c r="G466" s="31"/>
      <c r="H466" s="31"/>
      <c r="I466" s="31"/>
      <c r="J466" s="31"/>
    </row>
    <row r="467" spans="3:10" ht="11.25">
      <c r="C467" s="31"/>
      <c r="D467" s="31"/>
      <c r="E467" s="31"/>
      <c r="F467" s="31"/>
      <c r="G467" s="31"/>
      <c r="H467" s="31"/>
      <c r="I467" s="31"/>
      <c r="J467" s="31"/>
    </row>
    <row r="468" spans="3:10" ht="11.25">
      <c r="C468" s="31"/>
      <c r="D468" s="31"/>
      <c r="E468" s="31"/>
      <c r="F468" s="31"/>
      <c r="G468" s="31"/>
      <c r="H468" s="31"/>
      <c r="I468" s="31"/>
      <c r="J468" s="31"/>
    </row>
    <row r="469" spans="3:10" ht="11.25">
      <c r="C469" s="31"/>
      <c r="D469" s="31"/>
      <c r="E469" s="31"/>
      <c r="F469" s="31"/>
      <c r="G469" s="31"/>
      <c r="H469" s="31"/>
      <c r="I469" s="31"/>
      <c r="J469" s="31"/>
    </row>
    <row r="470" spans="3:10" ht="11.25">
      <c r="C470" s="31"/>
      <c r="D470" s="31"/>
      <c r="E470" s="31"/>
      <c r="F470" s="31"/>
      <c r="G470" s="31"/>
      <c r="H470" s="31"/>
      <c r="I470" s="31"/>
      <c r="J470" s="31"/>
    </row>
    <row r="471" spans="3:10" ht="11.25">
      <c r="C471" s="31"/>
      <c r="D471" s="31"/>
      <c r="E471" s="31"/>
      <c r="F471" s="31"/>
      <c r="G471" s="31"/>
      <c r="H471" s="31"/>
      <c r="I471" s="31"/>
      <c r="J471" s="31"/>
    </row>
    <row r="472" spans="3:10" ht="11.25">
      <c r="C472" s="31"/>
      <c r="D472" s="31"/>
      <c r="E472" s="31"/>
      <c r="F472" s="31"/>
      <c r="G472" s="31"/>
      <c r="H472" s="31"/>
      <c r="I472" s="31"/>
      <c r="J472" s="31"/>
    </row>
    <row r="473" spans="3:10" ht="11.25">
      <c r="C473" s="31"/>
      <c r="D473" s="31"/>
      <c r="E473" s="31"/>
      <c r="F473" s="31"/>
      <c r="G473" s="31"/>
      <c r="H473" s="31"/>
      <c r="I473" s="31"/>
      <c r="J473" s="31"/>
    </row>
    <row r="474" spans="3:10" ht="11.25">
      <c r="C474" s="31"/>
      <c r="D474" s="31"/>
      <c r="E474" s="31"/>
      <c r="F474" s="31"/>
      <c r="G474" s="31"/>
      <c r="H474" s="31"/>
      <c r="I474" s="31"/>
      <c r="J474" s="31"/>
    </row>
    <row r="475" spans="3:10" ht="11.25">
      <c r="C475" s="31"/>
      <c r="D475" s="31"/>
      <c r="E475" s="31"/>
      <c r="F475" s="31"/>
      <c r="G475" s="31"/>
      <c r="H475" s="31"/>
      <c r="I475" s="31"/>
      <c r="J475" s="31"/>
    </row>
    <row r="476" spans="3:10" ht="11.25">
      <c r="C476" s="31"/>
      <c r="D476" s="31"/>
      <c r="E476" s="31"/>
      <c r="F476" s="31"/>
      <c r="G476" s="31"/>
      <c r="H476" s="31"/>
      <c r="I476" s="31"/>
      <c r="J476" s="31"/>
    </row>
    <row r="477" spans="3:10" ht="11.25">
      <c r="C477" s="31"/>
      <c r="D477" s="31"/>
      <c r="E477" s="31"/>
      <c r="F477" s="31"/>
      <c r="G477" s="31"/>
      <c r="H477" s="31"/>
      <c r="I477" s="31"/>
      <c r="J477" s="31"/>
    </row>
    <row r="478" spans="3:10" ht="11.25">
      <c r="C478" s="31"/>
      <c r="D478" s="31"/>
      <c r="E478" s="31"/>
      <c r="F478" s="31"/>
      <c r="G478" s="31"/>
      <c r="H478" s="31"/>
      <c r="I478" s="31"/>
      <c r="J478" s="31"/>
    </row>
    <row r="479" spans="3:10" ht="11.25">
      <c r="C479" s="31"/>
      <c r="D479" s="31"/>
      <c r="E479" s="31"/>
      <c r="F479" s="31"/>
      <c r="G479" s="31"/>
      <c r="H479" s="31"/>
      <c r="I479" s="31"/>
      <c r="J479" s="31"/>
    </row>
    <row r="480" spans="3:10" ht="11.25">
      <c r="C480" s="31"/>
      <c r="D480" s="31"/>
      <c r="E480" s="31"/>
      <c r="F480" s="31"/>
      <c r="G480" s="31"/>
      <c r="H480" s="31"/>
      <c r="I480" s="31"/>
      <c r="J480" s="31"/>
    </row>
    <row r="481" spans="3:10" ht="11.25">
      <c r="C481" s="31"/>
      <c r="D481" s="31"/>
      <c r="E481" s="31"/>
      <c r="F481" s="31"/>
      <c r="G481" s="31"/>
      <c r="H481" s="31"/>
      <c r="I481" s="31"/>
      <c r="J481" s="31"/>
    </row>
    <row r="482" spans="3:10" ht="11.25">
      <c r="C482" s="31"/>
      <c r="D482" s="31"/>
      <c r="E482" s="31"/>
      <c r="F482" s="31"/>
      <c r="G482" s="31"/>
      <c r="H482" s="31"/>
      <c r="I482" s="31"/>
      <c r="J482" s="31"/>
    </row>
    <row r="483" spans="3:10" ht="11.25">
      <c r="C483" s="31"/>
      <c r="D483" s="31"/>
      <c r="E483" s="31"/>
      <c r="F483" s="31"/>
      <c r="G483" s="31"/>
      <c r="H483" s="31"/>
      <c r="I483" s="31"/>
      <c r="J483" s="31"/>
    </row>
    <row r="484" spans="3:10" ht="11.25">
      <c r="C484" s="31"/>
      <c r="D484" s="31"/>
      <c r="E484" s="31"/>
      <c r="F484" s="31"/>
      <c r="G484" s="31"/>
      <c r="H484" s="31"/>
      <c r="I484" s="31"/>
      <c r="J484" s="31"/>
    </row>
  </sheetData>
  <sheetProtection password="DC91" sheet="1" selectLockedCells="1"/>
  <mergeCells count="32">
    <mergeCell ref="C1:J1"/>
    <mergeCell ref="C2:J2"/>
    <mergeCell ref="B4:C4"/>
    <mergeCell ref="E4:J4"/>
    <mergeCell ref="B3:J3"/>
    <mergeCell ref="B53:B86"/>
    <mergeCell ref="A5:A6"/>
    <mergeCell ref="D8:D11"/>
    <mergeCell ref="B5:B6"/>
    <mergeCell ref="A10:A12"/>
    <mergeCell ref="E12:J12"/>
    <mergeCell ref="C5:C6"/>
    <mergeCell ref="B7:B11"/>
    <mergeCell ref="B129:E129"/>
    <mergeCell ref="D101:D120"/>
    <mergeCell ref="E121:J121"/>
    <mergeCell ref="A123:E123"/>
    <mergeCell ref="B25:B51"/>
    <mergeCell ref="D26:D51"/>
    <mergeCell ref="E99:J99"/>
    <mergeCell ref="B125:E125"/>
    <mergeCell ref="D89:D98"/>
    <mergeCell ref="B127:E127"/>
    <mergeCell ref="A35:A121"/>
    <mergeCell ref="E52:J52"/>
    <mergeCell ref="D54:D86"/>
    <mergeCell ref="E87:J87"/>
    <mergeCell ref="B13:B23"/>
    <mergeCell ref="E24:J24"/>
    <mergeCell ref="D14:D23"/>
    <mergeCell ref="B88:B98"/>
    <mergeCell ref="B100:B1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6"/>
  <sheetViews>
    <sheetView zoomScalePageLayoutView="0" workbookViewId="0" topLeftCell="A1">
      <selection activeCell="B3" sqref="B3:E3"/>
    </sheetView>
  </sheetViews>
  <sheetFormatPr defaultColWidth="9.140625" defaultRowHeight="12.75"/>
  <cols>
    <col min="1" max="1" width="38.00390625" style="31" customWidth="1"/>
    <col min="2" max="2" width="41.57421875" style="31" customWidth="1"/>
    <col min="3" max="3" width="34.57421875" style="34" customWidth="1"/>
    <col min="4" max="4" width="16.140625" style="34" customWidth="1"/>
    <col min="5" max="5" width="45.7109375" style="34" customWidth="1"/>
    <col min="6" max="16384" width="9.140625" style="31" customWidth="1"/>
  </cols>
  <sheetData>
    <row r="1" spans="1:5" ht="26.25" customHeight="1" thickBot="1">
      <c r="A1" s="36" t="s">
        <v>423</v>
      </c>
      <c r="B1" s="153"/>
      <c r="C1" s="372" t="s">
        <v>73</v>
      </c>
      <c r="D1" s="372"/>
      <c r="E1" s="373"/>
    </row>
    <row r="2" spans="1:5" ht="21" customHeight="1" thickBot="1">
      <c r="A2" s="153" t="s">
        <v>32</v>
      </c>
      <c r="B2" s="153"/>
      <c r="C2" s="440" t="s">
        <v>112</v>
      </c>
      <c r="D2" s="440"/>
      <c r="E2" s="441"/>
    </row>
    <row r="3" spans="1:5" ht="21" customHeight="1" thickBot="1">
      <c r="A3" s="36" t="s">
        <v>23</v>
      </c>
      <c r="B3" s="387"/>
      <c r="C3" s="388"/>
      <c r="D3" s="388"/>
      <c r="E3" s="389"/>
    </row>
    <row r="4" spans="1:5" s="28" customFormat="1" ht="22.5" customHeight="1" thickBot="1">
      <c r="A4" s="364" t="s">
        <v>20</v>
      </c>
      <c r="B4" s="375"/>
      <c r="C4" s="375"/>
      <c r="D4" s="98"/>
      <c r="E4" s="484" t="s">
        <v>0</v>
      </c>
    </row>
    <row r="5" spans="1:5" s="32" customFormat="1" ht="33" customHeight="1" thickBot="1">
      <c r="A5" s="365"/>
      <c r="B5" s="487" t="s">
        <v>80</v>
      </c>
      <c r="C5" s="477" t="s">
        <v>36</v>
      </c>
      <c r="D5" s="111" t="s">
        <v>99</v>
      </c>
      <c r="E5" s="485"/>
    </row>
    <row r="6" spans="1:5" s="32" customFormat="1" ht="15.75" customHeight="1" hidden="1" thickBot="1">
      <c r="A6" s="326"/>
      <c r="B6" s="488"/>
      <c r="C6" s="478"/>
      <c r="D6" s="105"/>
      <c r="E6" s="486"/>
    </row>
    <row r="7" spans="1:5" s="32" customFormat="1" ht="16.5" customHeight="1" thickBot="1">
      <c r="A7" s="325"/>
      <c r="B7" s="369" t="s">
        <v>248</v>
      </c>
      <c r="C7" s="333" t="s">
        <v>81</v>
      </c>
      <c r="D7" s="94"/>
      <c r="E7" s="334"/>
    </row>
    <row r="8" spans="1:5" s="32" customFormat="1" ht="19.5" customHeight="1">
      <c r="A8" s="325"/>
      <c r="B8" s="369"/>
      <c r="C8" s="177" t="s">
        <v>246</v>
      </c>
      <c r="D8" s="409" t="s">
        <v>103</v>
      </c>
      <c r="E8" s="225">
        <v>51000</v>
      </c>
    </row>
    <row r="9" spans="1:5" s="32" customFormat="1" ht="19.5" customHeight="1">
      <c r="A9" s="156"/>
      <c r="B9" s="369"/>
      <c r="C9" s="57" t="s">
        <v>82</v>
      </c>
      <c r="D9" s="442"/>
      <c r="E9" s="67"/>
    </row>
    <row r="10" spans="1:5" s="32" customFormat="1" ht="19.5" customHeight="1">
      <c r="A10" s="156"/>
      <c r="B10" s="369"/>
      <c r="C10" s="57" t="s">
        <v>97</v>
      </c>
      <c r="D10" s="442"/>
      <c r="E10" s="67"/>
    </row>
    <row r="11" spans="1:5" s="32" customFormat="1" ht="27" customHeight="1">
      <c r="A11" s="325"/>
      <c r="B11" s="369"/>
      <c r="C11" s="57" t="s">
        <v>83</v>
      </c>
      <c r="D11" s="442"/>
      <c r="E11" s="62" t="s">
        <v>106</v>
      </c>
    </row>
    <row r="12" spans="1:5" s="32" customFormat="1" ht="19.5" customHeight="1">
      <c r="A12" s="325"/>
      <c r="B12" s="369"/>
      <c r="C12" s="57" t="s">
        <v>84</v>
      </c>
      <c r="D12" s="442"/>
      <c r="E12" s="62" t="s">
        <v>89</v>
      </c>
    </row>
    <row r="13" spans="1:5" s="32" customFormat="1" ht="19.5" customHeight="1">
      <c r="A13" s="325"/>
      <c r="B13" s="369"/>
      <c r="C13" s="481" t="s">
        <v>85</v>
      </c>
      <c r="D13" s="442"/>
      <c r="E13" s="68" t="s">
        <v>90</v>
      </c>
    </row>
    <row r="14" spans="1:5" s="32" customFormat="1" ht="19.5" customHeight="1">
      <c r="A14" s="325"/>
      <c r="B14" s="369"/>
      <c r="C14" s="482"/>
      <c r="D14" s="442"/>
      <c r="E14" s="68" t="s">
        <v>91</v>
      </c>
    </row>
    <row r="15" spans="1:5" s="32" customFormat="1" ht="24" customHeight="1">
      <c r="A15" s="325"/>
      <c r="B15" s="369"/>
      <c r="C15" s="482"/>
      <c r="D15" s="442"/>
      <c r="E15" s="68" t="s">
        <v>227</v>
      </c>
    </row>
    <row r="16" spans="1:5" s="32" customFormat="1" ht="19.5" customHeight="1">
      <c r="A16" s="325"/>
      <c r="B16" s="369"/>
      <c r="C16" s="482"/>
      <c r="D16" s="442"/>
      <c r="E16" s="68" t="s">
        <v>92</v>
      </c>
    </row>
    <row r="17" spans="1:5" s="32" customFormat="1" ht="26.25" customHeight="1">
      <c r="A17" s="325"/>
      <c r="B17" s="369"/>
      <c r="C17" s="483"/>
      <c r="D17" s="442"/>
      <c r="E17" s="68" t="s">
        <v>244</v>
      </c>
    </row>
    <row r="18" spans="1:5" s="32" customFormat="1" ht="19.5" customHeight="1" thickBot="1">
      <c r="A18" s="325"/>
      <c r="B18" s="370"/>
      <c r="C18" s="112" t="s">
        <v>86</v>
      </c>
      <c r="D18" s="473"/>
      <c r="E18" s="63" t="s">
        <v>226</v>
      </c>
    </row>
    <row r="19" spans="1:5" s="32" customFormat="1" ht="19.5" customHeight="1" thickBot="1">
      <c r="A19" s="325"/>
      <c r="B19" s="97" t="s">
        <v>65</v>
      </c>
      <c r="C19" s="101"/>
      <c r="D19" s="101"/>
      <c r="E19" s="179"/>
    </row>
    <row r="20" spans="1:5" s="32" customFormat="1" ht="17.25" customHeight="1" thickBot="1">
      <c r="A20" s="325"/>
      <c r="B20" s="368" t="s">
        <v>127</v>
      </c>
      <c r="C20" s="83" t="s">
        <v>81</v>
      </c>
      <c r="D20" s="106"/>
      <c r="E20" s="61"/>
    </row>
    <row r="21" spans="1:5" s="32" customFormat="1" ht="19.5" customHeight="1">
      <c r="A21" s="325"/>
      <c r="B21" s="369"/>
      <c r="C21" s="177" t="s">
        <v>246</v>
      </c>
      <c r="D21" s="479" t="s">
        <v>103</v>
      </c>
      <c r="E21" s="225">
        <v>51000</v>
      </c>
    </row>
    <row r="22" spans="1:5" s="32" customFormat="1" ht="19.5" customHeight="1">
      <c r="A22" s="325"/>
      <c r="B22" s="369"/>
      <c r="C22" s="52" t="s">
        <v>82</v>
      </c>
      <c r="D22" s="480"/>
      <c r="E22" s="67"/>
    </row>
    <row r="23" spans="1:5" s="32" customFormat="1" ht="19.5" customHeight="1">
      <c r="A23" s="325"/>
      <c r="B23" s="369"/>
      <c r="C23" s="52" t="s">
        <v>97</v>
      </c>
      <c r="D23" s="480"/>
      <c r="E23" s="67"/>
    </row>
    <row r="24" spans="1:5" s="32" customFormat="1" ht="19.5" customHeight="1">
      <c r="A24" s="325"/>
      <c r="B24" s="369"/>
      <c r="C24" s="52" t="s">
        <v>83</v>
      </c>
      <c r="D24" s="480"/>
      <c r="E24" s="62" t="s">
        <v>106</v>
      </c>
    </row>
    <row r="25" spans="1:5" s="32" customFormat="1" ht="19.5" customHeight="1">
      <c r="A25" s="325"/>
      <c r="B25" s="369"/>
      <c r="C25" s="52" t="s">
        <v>84</v>
      </c>
      <c r="D25" s="480"/>
      <c r="E25" s="62" t="s">
        <v>89</v>
      </c>
    </row>
    <row r="26" spans="1:5" s="32" customFormat="1" ht="25.5" customHeight="1">
      <c r="A26" s="325"/>
      <c r="B26" s="369"/>
      <c r="C26" s="476" t="s">
        <v>85</v>
      </c>
      <c r="D26" s="480"/>
      <c r="E26" s="68" t="s">
        <v>228</v>
      </c>
    </row>
    <row r="27" spans="1:5" s="32" customFormat="1" ht="19.5" customHeight="1">
      <c r="A27" s="325"/>
      <c r="B27" s="369"/>
      <c r="C27" s="476"/>
      <c r="D27" s="480"/>
      <c r="E27" s="68" t="s">
        <v>92</v>
      </c>
    </row>
    <row r="28" spans="1:5" s="32" customFormat="1" ht="19.5" customHeight="1">
      <c r="A28" s="325" t="s">
        <v>203</v>
      </c>
      <c r="B28" s="369"/>
      <c r="C28" s="163" t="s">
        <v>231</v>
      </c>
      <c r="D28" s="480"/>
      <c r="E28" s="176">
        <v>101</v>
      </c>
    </row>
    <row r="29" spans="1:5" s="32" customFormat="1" ht="19.5" customHeight="1" thickBot="1">
      <c r="A29" s="156"/>
      <c r="B29" s="370"/>
      <c r="C29" s="53" t="s">
        <v>229</v>
      </c>
      <c r="D29" s="473"/>
      <c r="E29" s="63" t="s">
        <v>230</v>
      </c>
    </row>
    <row r="30" spans="1:5" s="32" customFormat="1" ht="19.5" customHeight="1" thickBot="1">
      <c r="A30" s="156"/>
      <c r="B30" s="97" t="s">
        <v>65</v>
      </c>
      <c r="C30" s="101"/>
      <c r="D30" s="101"/>
      <c r="E30" s="179"/>
    </row>
    <row r="31" spans="1:5" s="32" customFormat="1" ht="17.25" customHeight="1" thickBot="1">
      <c r="A31" s="156"/>
      <c r="B31" s="368" t="s">
        <v>204</v>
      </c>
      <c r="C31" s="51" t="s">
        <v>81</v>
      </c>
      <c r="D31" s="178"/>
      <c r="E31" s="61"/>
    </row>
    <row r="32" spans="1:5" s="32" customFormat="1" ht="19.5" customHeight="1">
      <c r="A32" s="156"/>
      <c r="B32" s="369"/>
      <c r="C32" s="177" t="s">
        <v>246</v>
      </c>
      <c r="D32" s="472" t="s">
        <v>103</v>
      </c>
      <c r="E32" s="225">
        <v>51000</v>
      </c>
    </row>
    <row r="33" spans="1:5" s="32" customFormat="1" ht="19.5" customHeight="1">
      <c r="A33" s="156"/>
      <c r="B33" s="369"/>
      <c r="C33" s="52" t="s">
        <v>82</v>
      </c>
      <c r="D33" s="410"/>
      <c r="E33" s="67"/>
    </row>
    <row r="34" spans="1:5" s="32" customFormat="1" ht="19.5" customHeight="1">
      <c r="A34" s="156"/>
      <c r="B34" s="369"/>
      <c r="C34" s="52" t="s">
        <v>97</v>
      </c>
      <c r="D34" s="410"/>
      <c r="E34" s="67"/>
    </row>
    <row r="35" spans="1:16" s="32" customFormat="1" ht="19.5" customHeight="1">
      <c r="A35" s="156"/>
      <c r="B35" s="369"/>
      <c r="C35" s="52" t="s">
        <v>83</v>
      </c>
      <c r="D35" s="410"/>
      <c r="E35" s="62" t="s">
        <v>106</v>
      </c>
      <c r="P35" s="40"/>
    </row>
    <row r="36" spans="1:5" s="32" customFormat="1" ht="19.5" customHeight="1">
      <c r="A36" s="156"/>
      <c r="B36" s="369"/>
      <c r="C36" s="52" t="s">
        <v>84</v>
      </c>
      <c r="D36" s="410"/>
      <c r="E36" s="62" t="s">
        <v>89</v>
      </c>
    </row>
    <row r="37" spans="1:5" s="32" customFormat="1" ht="19.5" customHeight="1">
      <c r="A37" s="156"/>
      <c r="B37" s="369"/>
      <c r="C37" s="476" t="s">
        <v>85</v>
      </c>
      <c r="D37" s="410"/>
      <c r="E37" s="68" t="s">
        <v>228</v>
      </c>
    </row>
    <row r="38" spans="1:5" s="32" customFormat="1" ht="19.5" customHeight="1">
      <c r="A38" s="156"/>
      <c r="B38" s="369"/>
      <c r="C38" s="476"/>
      <c r="D38" s="410"/>
      <c r="E38" s="68" t="s">
        <v>92</v>
      </c>
    </row>
    <row r="39" spans="1:5" s="32" customFormat="1" ht="19.5" customHeight="1">
      <c r="A39" s="156"/>
      <c r="B39" s="369"/>
      <c r="C39" s="163" t="s">
        <v>231</v>
      </c>
      <c r="D39" s="410"/>
      <c r="E39" s="176">
        <v>45</v>
      </c>
    </row>
    <row r="40" spans="1:5" s="32" customFormat="1" ht="19.5" customHeight="1" thickBot="1">
      <c r="A40" s="156"/>
      <c r="B40" s="370"/>
      <c r="C40" s="53" t="s">
        <v>229</v>
      </c>
      <c r="D40" s="434"/>
      <c r="E40" s="63" t="s">
        <v>232</v>
      </c>
    </row>
    <row r="41" spans="1:5" ht="19.5" customHeight="1" thickBot="1">
      <c r="A41" s="180"/>
      <c r="B41" s="97" t="s">
        <v>65</v>
      </c>
      <c r="C41" s="101"/>
      <c r="D41" s="101"/>
      <c r="E41" s="179"/>
    </row>
    <row r="42" spans="3:5" ht="12" thickBot="1">
      <c r="C42" s="31"/>
      <c r="D42" s="31"/>
      <c r="E42" s="31"/>
    </row>
    <row r="43" spans="1:5" ht="27.75" customHeight="1" thickBot="1">
      <c r="A43" s="393" t="s">
        <v>77</v>
      </c>
      <c r="B43" s="394"/>
      <c r="C43" s="394"/>
      <c r="D43" s="394"/>
      <c r="E43" s="395"/>
    </row>
    <row r="44" spans="1:5" ht="12" thickBot="1">
      <c r="A44" s="107"/>
      <c r="B44" s="37"/>
      <c r="C44" s="37"/>
      <c r="D44" s="31"/>
      <c r="E44" s="110"/>
    </row>
    <row r="45" spans="1:5" ht="18" customHeight="1" thickBot="1">
      <c r="A45" s="38" t="s">
        <v>17</v>
      </c>
      <c r="B45" s="396"/>
      <c r="C45" s="397"/>
      <c r="D45" s="397"/>
      <c r="E45" s="398"/>
    </row>
    <row r="46" spans="1:5" ht="12" thickBot="1">
      <c r="A46" s="108"/>
      <c r="B46" s="39"/>
      <c r="C46" s="39"/>
      <c r="D46" s="31"/>
      <c r="E46" s="110"/>
    </row>
    <row r="47" spans="1:5" ht="21" customHeight="1" thickBot="1">
      <c r="A47" s="38" t="s">
        <v>34</v>
      </c>
      <c r="B47" s="399"/>
      <c r="C47" s="400"/>
      <c r="D47" s="400"/>
      <c r="E47" s="401"/>
    </row>
    <row r="48" spans="1:5" ht="12" thickBot="1">
      <c r="A48" s="109"/>
      <c r="B48" s="39"/>
      <c r="C48" s="39"/>
      <c r="D48" s="31"/>
      <c r="E48" s="110"/>
    </row>
    <row r="49" spans="1:5" ht="21" customHeight="1" thickBot="1">
      <c r="A49" s="38" t="s">
        <v>35</v>
      </c>
      <c r="B49" s="396"/>
      <c r="C49" s="397"/>
      <c r="D49" s="397"/>
      <c r="E49" s="398"/>
    </row>
    <row r="50" spans="3:5" ht="11.25">
      <c r="C50" s="31"/>
      <c r="D50" s="31"/>
      <c r="E50" s="31"/>
    </row>
    <row r="51" spans="3:5" ht="11.25">
      <c r="C51" s="31"/>
      <c r="D51" s="31"/>
      <c r="E51" s="31"/>
    </row>
    <row r="52" spans="3:5" ht="11.25">
      <c r="C52" s="31"/>
      <c r="D52" s="31"/>
      <c r="E52" s="31"/>
    </row>
    <row r="53" spans="3:5" ht="11.25">
      <c r="C53" s="31"/>
      <c r="D53" s="31"/>
      <c r="E53" s="31"/>
    </row>
    <row r="54" spans="3:5" ht="11.25">
      <c r="C54" s="31"/>
      <c r="D54" s="31"/>
      <c r="E54" s="31"/>
    </row>
    <row r="55" spans="3:5" ht="11.25">
      <c r="C55" s="31"/>
      <c r="D55" s="31"/>
      <c r="E55" s="31"/>
    </row>
    <row r="56" spans="3:5" ht="11.25">
      <c r="C56" s="31"/>
      <c r="D56" s="31"/>
      <c r="E56" s="31"/>
    </row>
    <row r="57" spans="3:5" ht="11.25">
      <c r="C57" s="31"/>
      <c r="D57" s="31"/>
      <c r="E57" s="31"/>
    </row>
    <row r="58" spans="3:5" ht="11.25">
      <c r="C58" s="31"/>
      <c r="D58" s="31"/>
      <c r="E58" s="31"/>
    </row>
    <row r="59" spans="3:5" ht="11.25">
      <c r="C59" s="31"/>
      <c r="D59" s="31"/>
      <c r="E59" s="31"/>
    </row>
    <row r="60" spans="3:5" ht="11.25">
      <c r="C60" s="31"/>
      <c r="D60" s="31"/>
      <c r="E60" s="31"/>
    </row>
    <row r="61" spans="3:5" ht="11.25">
      <c r="C61" s="31"/>
      <c r="D61" s="31"/>
      <c r="E61" s="31"/>
    </row>
    <row r="62" spans="3:5" ht="11.25">
      <c r="C62" s="31"/>
      <c r="D62" s="31"/>
      <c r="E62" s="31"/>
    </row>
    <row r="63" spans="3:5" ht="11.25">
      <c r="C63" s="31"/>
      <c r="D63" s="31"/>
      <c r="E63" s="31"/>
    </row>
    <row r="64" spans="3:5" ht="11.25">
      <c r="C64" s="31"/>
      <c r="D64" s="31"/>
      <c r="E64" s="31"/>
    </row>
    <row r="65" spans="3:5" ht="11.25">
      <c r="C65" s="31"/>
      <c r="D65" s="31"/>
      <c r="E65" s="31"/>
    </row>
    <row r="66" spans="3:5" ht="11.25">
      <c r="C66" s="31"/>
      <c r="D66" s="31"/>
      <c r="E66" s="31"/>
    </row>
    <row r="67" spans="3:5" ht="11.25">
      <c r="C67" s="31"/>
      <c r="D67" s="31"/>
      <c r="E67" s="31"/>
    </row>
    <row r="68" spans="3:5" ht="11.25">
      <c r="C68" s="31"/>
      <c r="D68" s="31"/>
      <c r="E68" s="31"/>
    </row>
    <row r="69" spans="3:5" ht="11.25">
      <c r="C69" s="31"/>
      <c r="D69" s="31"/>
      <c r="E69" s="31"/>
    </row>
    <row r="70" spans="3:5" ht="11.25">
      <c r="C70" s="31"/>
      <c r="D70" s="31"/>
      <c r="E70" s="31"/>
    </row>
    <row r="71" spans="3:5" ht="11.25">
      <c r="C71" s="31"/>
      <c r="D71" s="31"/>
      <c r="E71" s="31"/>
    </row>
    <row r="72" spans="3:5" ht="11.25">
      <c r="C72" s="31"/>
      <c r="D72" s="31"/>
      <c r="E72" s="31"/>
    </row>
    <row r="73" spans="3:5" ht="11.25">
      <c r="C73" s="31"/>
      <c r="D73" s="31"/>
      <c r="E73" s="31"/>
    </row>
    <row r="74" spans="3:5" ht="11.25">
      <c r="C74" s="31"/>
      <c r="D74" s="31"/>
      <c r="E74" s="31"/>
    </row>
    <row r="75" spans="3:5" ht="11.25">
      <c r="C75" s="31"/>
      <c r="D75" s="31"/>
      <c r="E75" s="31"/>
    </row>
    <row r="76" spans="3:5" ht="11.25">
      <c r="C76" s="31"/>
      <c r="D76" s="31"/>
      <c r="E76" s="31"/>
    </row>
    <row r="77" spans="3:5" ht="11.25">
      <c r="C77" s="31"/>
      <c r="D77" s="31"/>
      <c r="E77" s="31"/>
    </row>
    <row r="78" spans="3:5" ht="11.25">
      <c r="C78" s="31"/>
      <c r="D78" s="31"/>
      <c r="E78" s="31"/>
    </row>
    <row r="79" spans="3:5" ht="11.25">
      <c r="C79" s="31"/>
      <c r="D79" s="31"/>
      <c r="E79" s="31"/>
    </row>
    <row r="80" spans="3:5" ht="11.25">
      <c r="C80" s="31"/>
      <c r="D80" s="31"/>
      <c r="E80" s="31"/>
    </row>
    <row r="81" spans="3:5" ht="11.25">
      <c r="C81" s="31"/>
      <c r="D81" s="31"/>
      <c r="E81" s="31"/>
    </row>
    <row r="82" spans="3:5" ht="11.25">
      <c r="C82" s="31"/>
      <c r="D82" s="31"/>
      <c r="E82" s="31"/>
    </row>
    <row r="83" spans="3:5" ht="11.25">
      <c r="C83" s="31"/>
      <c r="D83" s="31"/>
      <c r="E83" s="31"/>
    </row>
    <row r="84" spans="3:5" ht="11.25">
      <c r="C84" s="31"/>
      <c r="D84" s="31"/>
      <c r="E84" s="31"/>
    </row>
    <row r="85" spans="3:5" ht="11.25">
      <c r="C85" s="31"/>
      <c r="D85" s="31"/>
      <c r="E85" s="31"/>
    </row>
    <row r="86" spans="3:5" ht="11.25">
      <c r="C86" s="31"/>
      <c r="D86" s="31"/>
      <c r="E86" s="31"/>
    </row>
    <row r="87" spans="3:5" ht="11.25">
      <c r="C87" s="31"/>
      <c r="D87" s="31"/>
      <c r="E87" s="31"/>
    </row>
    <row r="88" spans="3:5" ht="11.25">
      <c r="C88" s="31"/>
      <c r="D88" s="31"/>
      <c r="E88" s="31"/>
    </row>
    <row r="89" spans="3:5" ht="11.25">
      <c r="C89" s="31"/>
      <c r="D89" s="31"/>
      <c r="E89" s="31"/>
    </row>
    <row r="90" spans="3:5" ht="11.25">
      <c r="C90" s="31"/>
      <c r="D90" s="31"/>
      <c r="E90" s="31"/>
    </row>
    <row r="91" spans="3:5" ht="11.25">
      <c r="C91" s="31"/>
      <c r="D91" s="31"/>
      <c r="E91" s="31"/>
    </row>
    <row r="92" spans="3:5" ht="11.25">
      <c r="C92" s="31"/>
      <c r="D92" s="31"/>
      <c r="E92" s="31"/>
    </row>
    <row r="93" spans="3:5" ht="11.25">
      <c r="C93" s="31"/>
      <c r="D93" s="31"/>
      <c r="E93" s="31"/>
    </row>
    <row r="94" spans="3:5" ht="11.25">
      <c r="C94" s="31"/>
      <c r="D94" s="31"/>
      <c r="E94" s="31"/>
    </row>
    <row r="95" spans="3:5" ht="11.25">
      <c r="C95" s="31"/>
      <c r="D95" s="31"/>
      <c r="E95" s="31"/>
    </row>
    <row r="96" spans="3:5" ht="11.25">
      <c r="C96" s="31"/>
      <c r="D96" s="31"/>
      <c r="E96" s="31"/>
    </row>
    <row r="97" spans="3:5" ht="11.25">
      <c r="C97" s="31"/>
      <c r="D97" s="31"/>
      <c r="E97" s="31"/>
    </row>
    <row r="98" spans="3:5" ht="11.25">
      <c r="C98" s="31"/>
      <c r="D98" s="31"/>
      <c r="E98" s="31"/>
    </row>
    <row r="99" spans="3:5" ht="11.25">
      <c r="C99" s="31"/>
      <c r="D99" s="31"/>
      <c r="E99" s="31"/>
    </row>
    <row r="100" spans="3:5" ht="11.25">
      <c r="C100" s="31"/>
      <c r="D100" s="31"/>
      <c r="E100" s="31"/>
    </row>
    <row r="101" spans="3:5" ht="11.25">
      <c r="C101" s="31"/>
      <c r="D101" s="31"/>
      <c r="E101" s="31"/>
    </row>
    <row r="102" spans="3:5" ht="11.25">
      <c r="C102" s="31"/>
      <c r="D102" s="31"/>
      <c r="E102" s="31"/>
    </row>
    <row r="103" spans="3:5" ht="11.25">
      <c r="C103" s="31"/>
      <c r="D103" s="31"/>
      <c r="E103" s="31"/>
    </row>
    <row r="104" spans="3:5" ht="11.25">
      <c r="C104" s="31"/>
      <c r="D104" s="31"/>
      <c r="E104" s="31"/>
    </row>
    <row r="105" spans="3:5" ht="11.25">
      <c r="C105" s="31"/>
      <c r="D105" s="31"/>
      <c r="E105" s="31"/>
    </row>
    <row r="106" spans="3:5" ht="11.25">
      <c r="C106" s="31"/>
      <c r="D106" s="31"/>
      <c r="E106" s="31"/>
    </row>
    <row r="107" spans="3:5" ht="11.25">
      <c r="C107" s="31"/>
      <c r="D107" s="31"/>
      <c r="E107" s="31"/>
    </row>
    <row r="108" spans="3:5" ht="11.25">
      <c r="C108" s="31"/>
      <c r="D108" s="31"/>
      <c r="E108" s="31"/>
    </row>
    <row r="109" spans="3:5" ht="11.25">
      <c r="C109" s="31"/>
      <c r="D109" s="31"/>
      <c r="E109" s="31"/>
    </row>
    <row r="110" spans="3:5" ht="11.25">
      <c r="C110" s="31"/>
      <c r="D110" s="31"/>
      <c r="E110" s="31"/>
    </row>
    <row r="111" spans="3:5" ht="11.25">
      <c r="C111" s="31"/>
      <c r="D111" s="31"/>
      <c r="E111" s="31"/>
    </row>
    <row r="112" spans="3:5" ht="11.25">
      <c r="C112" s="31"/>
      <c r="D112" s="31"/>
      <c r="E112" s="31"/>
    </row>
    <row r="113" spans="3:5" ht="11.25">
      <c r="C113" s="31"/>
      <c r="D113" s="31"/>
      <c r="E113" s="31"/>
    </row>
    <row r="114" spans="3:5" ht="11.25">
      <c r="C114" s="31"/>
      <c r="D114" s="31"/>
      <c r="E114" s="31"/>
    </row>
    <row r="115" spans="3:5" ht="11.25">
      <c r="C115" s="31"/>
      <c r="D115" s="31"/>
      <c r="E115" s="31"/>
    </row>
    <row r="116" spans="3:5" ht="11.25">
      <c r="C116" s="31"/>
      <c r="D116" s="31"/>
      <c r="E116" s="31"/>
    </row>
    <row r="117" spans="3:5" ht="11.25">
      <c r="C117" s="31"/>
      <c r="D117" s="31"/>
      <c r="E117" s="31"/>
    </row>
    <row r="118" spans="3:5" ht="11.25">
      <c r="C118" s="31"/>
      <c r="D118" s="31"/>
      <c r="E118" s="31"/>
    </row>
    <row r="119" spans="3:5" ht="11.25">
      <c r="C119" s="31"/>
      <c r="D119" s="31"/>
      <c r="E119" s="31"/>
    </row>
    <row r="120" spans="3:5" ht="11.25">
      <c r="C120" s="31"/>
      <c r="D120" s="31"/>
      <c r="E120" s="31"/>
    </row>
    <row r="121" spans="3:5" ht="11.25">
      <c r="C121" s="31"/>
      <c r="D121" s="31"/>
      <c r="E121" s="31"/>
    </row>
    <row r="122" spans="3:5" ht="11.25">
      <c r="C122" s="31"/>
      <c r="D122" s="31"/>
      <c r="E122" s="31"/>
    </row>
    <row r="123" spans="3:5" ht="11.25">
      <c r="C123" s="31"/>
      <c r="D123" s="31"/>
      <c r="E123" s="31"/>
    </row>
    <row r="124" spans="3:5" ht="11.25">
      <c r="C124" s="31"/>
      <c r="D124" s="31"/>
      <c r="E124" s="31"/>
    </row>
    <row r="125" spans="3:5" ht="11.25">
      <c r="C125" s="31"/>
      <c r="D125" s="31"/>
      <c r="E125" s="31"/>
    </row>
    <row r="126" spans="3:5" ht="11.25">
      <c r="C126" s="31"/>
      <c r="D126" s="31"/>
      <c r="E126" s="31"/>
    </row>
    <row r="127" spans="3:5" ht="11.25">
      <c r="C127" s="31"/>
      <c r="D127" s="31"/>
      <c r="E127" s="31"/>
    </row>
    <row r="128" spans="3:5" ht="11.25">
      <c r="C128" s="31"/>
      <c r="D128" s="31"/>
      <c r="E128" s="31"/>
    </row>
    <row r="129" spans="3:5" ht="11.25">
      <c r="C129" s="31"/>
      <c r="D129" s="31"/>
      <c r="E129" s="31"/>
    </row>
    <row r="130" spans="3:5" ht="11.25">
      <c r="C130" s="31"/>
      <c r="D130" s="31"/>
      <c r="E130" s="31"/>
    </row>
    <row r="131" spans="3:5" ht="11.25">
      <c r="C131" s="31"/>
      <c r="D131" s="31"/>
      <c r="E131" s="31"/>
    </row>
    <row r="132" spans="3:5" ht="11.25">
      <c r="C132" s="31"/>
      <c r="D132" s="31"/>
      <c r="E132" s="31"/>
    </row>
    <row r="133" spans="3:5" ht="11.25">
      <c r="C133" s="31"/>
      <c r="D133" s="31"/>
      <c r="E133" s="31"/>
    </row>
    <row r="134" spans="3:5" ht="11.25">
      <c r="C134" s="31"/>
      <c r="D134" s="31"/>
      <c r="E134" s="31"/>
    </row>
    <row r="135" spans="3:5" ht="11.25">
      <c r="C135" s="31"/>
      <c r="D135" s="31"/>
      <c r="E135" s="31"/>
    </row>
    <row r="136" spans="3:5" ht="11.25">
      <c r="C136" s="31"/>
      <c r="D136" s="31"/>
      <c r="E136" s="31"/>
    </row>
    <row r="137" spans="3:5" ht="11.25">
      <c r="C137" s="31"/>
      <c r="D137" s="31"/>
      <c r="E137" s="31"/>
    </row>
    <row r="138" spans="3:5" ht="11.25">
      <c r="C138" s="31"/>
      <c r="D138" s="31"/>
      <c r="E138" s="31"/>
    </row>
    <row r="139" spans="3:5" ht="11.25">
      <c r="C139" s="31"/>
      <c r="D139" s="31"/>
      <c r="E139" s="31"/>
    </row>
    <row r="140" spans="3:5" ht="11.25">
      <c r="C140" s="31"/>
      <c r="D140" s="31"/>
      <c r="E140" s="31"/>
    </row>
    <row r="141" spans="3:5" ht="11.25">
      <c r="C141" s="31"/>
      <c r="D141" s="31"/>
      <c r="E141" s="31"/>
    </row>
    <row r="142" spans="3:5" ht="11.25">
      <c r="C142" s="31"/>
      <c r="D142" s="31"/>
      <c r="E142" s="31"/>
    </row>
    <row r="143" spans="3:5" ht="11.25">
      <c r="C143" s="31"/>
      <c r="D143" s="31"/>
      <c r="E143" s="31"/>
    </row>
    <row r="144" spans="3:5" ht="11.25">
      <c r="C144" s="31"/>
      <c r="D144" s="31"/>
      <c r="E144" s="31"/>
    </row>
    <row r="145" spans="3:5" ht="11.25">
      <c r="C145" s="31"/>
      <c r="D145" s="31"/>
      <c r="E145" s="31"/>
    </row>
    <row r="146" spans="3:5" ht="11.25">
      <c r="C146" s="31"/>
      <c r="D146" s="31"/>
      <c r="E146" s="31"/>
    </row>
    <row r="147" spans="3:5" ht="11.25">
      <c r="C147" s="31"/>
      <c r="D147" s="31"/>
      <c r="E147" s="31"/>
    </row>
    <row r="148" spans="3:5" ht="11.25">
      <c r="C148" s="31"/>
      <c r="D148" s="31"/>
      <c r="E148" s="31"/>
    </row>
    <row r="149" spans="3:5" ht="11.25">
      <c r="C149" s="31"/>
      <c r="D149" s="31"/>
      <c r="E149" s="31"/>
    </row>
    <row r="150" spans="3:5" ht="11.25">
      <c r="C150" s="31"/>
      <c r="D150" s="31"/>
      <c r="E150" s="31"/>
    </row>
    <row r="151" spans="3:5" ht="11.25">
      <c r="C151" s="31"/>
      <c r="D151" s="31"/>
      <c r="E151" s="31"/>
    </row>
    <row r="152" spans="3:5" ht="11.25">
      <c r="C152" s="31"/>
      <c r="D152" s="31"/>
      <c r="E152" s="31"/>
    </row>
    <row r="153" spans="3:5" ht="11.25">
      <c r="C153" s="31"/>
      <c r="D153" s="31"/>
      <c r="E153" s="31"/>
    </row>
    <row r="154" spans="3:5" ht="11.25">
      <c r="C154" s="31"/>
      <c r="D154" s="31"/>
      <c r="E154" s="31"/>
    </row>
    <row r="155" spans="3:5" ht="11.25">
      <c r="C155" s="31"/>
      <c r="D155" s="31"/>
      <c r="E155" s="31"/>
    </row>
    <row r="156" spans="3:5" ht="11.25">
      <c r="C156" s="31"/>
      <c r="D156" s="31"/>
      <c r="E156" s="31"/>
    </row>
    <row r="157" spans="3:5" ht="11.25">
      <c r="C157" s="31"/>
      <c r="D157" s="31"/>
      <c r="E157" s="31"/>
    </row>
    <row r="158" spans="3:5" ht="11.25">
      <c r="C158" s="31"/>
      <c r="D158" s="31"/>
      <c r="E158" s="31"/>
    </row>
    <row r="159" spans="3:5" ht="11.25">
      <c r="C159" s="31"/>
      <c r="D159" s="31"/>
      <c r="E159" s="31"/>
    </row>
    <row r="160" spans="3:5" ht="11.25">
      <c r="C160" s="31"/>
      <c r="D160" s="31"/>
      <c r="E160" s="31"/>
    </row>
    <row r="161" spans="3:5" ht="11.25">
      <c r="C161" s="31"/>
      <c r="D161" s="31"/>
      <c r="E161" s="31"/>
    </row>
    <row r="162" spans="3:5" ht="11.25">
      <c r="C162" s="31"/>
      <c r="D162" s="31"/>
      <c r="E162" s="31"/>
    </row>
    <row r="163" spans="3:5" ht="11.25">
      <c r="C163" s="31"/>
      <c r="D163" s="31"/>
      <c r="E163" s="31"/>
    </row>
    <row r="164" spans="3:5" ht="11.25">
      <c r="C164" s="31"/>
      <c r="D164" s="31"/>
      <c r="E164" s="31"/>
    </row>
    <row r="165" spans="3:5" ht="11.25">
      <c r="C165" s="31"/>
      <c r="D165" s="31"/>
      <c r="E165" s="31"/>
    </row>
    <row r="166" spans="3:5" ht="11.25">
      <c r="C166" s="31"/>
      <c r="D166" s="31"/>
      <c r="E166" s="31"/>
    </row>
    <row r="167" spans="3:5" ht="11.25">
      <c r="C167" s="31"/>
      <c r="D167" s="31"/>
      <c r="E167" s="31"/>
    </row>
    <row r="168" spans="3:5" ht="11.25">
      <c r="C168" s="31"/>
      <c r="D168" s="31"/>
      <c r="E168" s="31"/>
    </row>
    <row r="169" spans="3:5" ht="11.25">
      <c r="C169" s="31"/>
      <c r="D169" s="31"/>
      <c r="E169" s="31"/>
    </row>
    <row r="170" spans="3:5" ht="11.25">
      <c r="C170" s="31"/>
      <c r="D170" s="31"/>
      <c r="E170" s="31"/>
    </row>
    <row r="171" spans="3:5" ht="11.25">
      <c r="C171" s="31"/>
      <c r="D171" s="31"/>
      <c r="E171" s="31"/>
    </row>
    <row r="172" spans="3:5" ht="11.25">
      <c r="C172" s="31"/>
      <c r="D172" s="31"/>
      <c r="E172" s="31"/>
    </row>
    <row r="173" spans="3:5" ht="11.25">
      <c r="C173" s="31"/>
      <c r="D173" s="31"/>
      <c r="E173" s="31"/>
    </row>
    <row r="174" spans="3:5" ht="11.25">
      <c r="C174" s="31"/>
      <c r="D174" s="31"/>
      <c r="E174" s="31"/>
    </row>
    <row r="175" spans="3:5" ht="11.25">
      <c r="C175" s="31"/>
      <c r="D175" s="31"/>
      <c r="E175" s="31"/>
    </row>
    <row r="176" spans="3:5" ht="11.25">
      <c r="C176" s="31"/>
      <c r="D176" s="31"/>
      <c r="E176" s="31"/>
    </row>
    <row r="177" spans="3:5" ht="11.25">
      <c r="C177" s="31"/>
      <c r="D177" s="31"/>
      <c r="E177" s="31"/>
    </row>
    <row r="178" spans="3:5" ht="11.25">
      <c r="C178" s="31"/>
      <c r="D178" s="31"/>
      <c r="E178" s="31"/>
    </row>
    <row r="179" spans="3:5" ht="11.25">
      <c r="C179" s="31"/>
      <c r="D179" s="31"/>
      <c r="E179" s="31"/>
    </row>
    <row r="180" spans="3:5" ht="11.25">
      <c r="C180" s="31"/>
      <c r="D180" s="31"/>
      <c r="E180" s="31"/>
    </row>
    <row r="181" spans="3:5" ht="11.25">
      <c r="C181" s="31"/>
      <c r="D181" s="31"/>
      <c r="E181" s="31"/>
    </row>
    <row r="182" spans="3:5" ht="11.25">
      <c r="C182" s="31"/>
      <c r="D182" s="31"/>
      <c r="E182" s="31"/>
    </row>
    <row r="183" spans="3:5" ht="11.25">
      <c r="C183" s="31"/>
      <c r="D183" s="31"/>
      <c r="E183" s="31"/>
    </row>
    <row r="184" spans="3:5" ht="11.25">
      <c r="C184" s="31"/>
      <c r="D184" s="31"/>
      <c r="E184" s="31"/>
    </row>
    <row r="185" spans="3:5" ht="11.25">
      <c r="C185" s="31"/>
      <c r="D185" s="31"/>
      <c r="E185" s="31"/>
    </row>
    <row r="186" spans="3:5" ht="11.25">
      <c r="C186" s="31"/>
      <c r="D186" s="31"/>
      <c r="E186" s="31"/>
    </row>
    <row r="187" spans="3:5" ht="11.25">
      <c r="C187" s="31"/>
      <c r="D187" s="31"/>
      <c r="E187" s="31"/>
    </row>
    <row r="188" spans="3:5" ht="11.25">
      <c r="C188" s="31"/>
      <c r="D188" s="31"/>
      <c r="E188" s="31"/>
    </row>
    <row r="189" spans="3:5" ht="11.25">
      <c r="C189" s="31"/>
      <c r="D189" s="31"/>
      <c r="E189" s="31"/>
    </row>
    <row r="190" spans="3:5" ht="11.25">
      <c r="C190" s="31"/>
      <c r="D190" s="31"/>
      <c r="E190" s="31"/>
    </row>
    <row r="191" spans="3:5" ht="11.25">
      <c r="C191" s="31"/>
      <c r="D191" s="31"/>
      <c r="E191" s="31"/>
    </row>
    <row r="192" spans="3:5" ht="11.25">
      <c r="C192" s="31"/>
      <c r="D192" s="31"/>
      <c r="E192" s="31"/>
    </row>
    <row r="193" spans="3:5" ht="11.25">
      <c r="C193" s="31"/>
      <c r="D193" s="31"/>
      <c r="E193" s="31"/>
    </row>
    <row r="194" spans="3:5" ht="11.25">
      <c r="C194" s="31"/>
      <c r="D194" s="31"/>
      <c r="E194" s="31"/>
    </row>
    <row r="195" spans="3:5" ht="11.25">
      <c r="C195" s="31"/>
      <c r="D195" s="31"/>
      <c r="E195" s="31"/>
    </row>
    <row r="196" spans="3:5" ht="11.25">
      <c r="C196" s="31"/>
      <c r="D196" s="31"/>
      <c r="E196" s="31"/>
    </row>
    <row r="197" spans="3:5" ht="11.25">
      <c r="C197" s="31"/>
      <c r="D197" s="31"/>
      <c r="E197" s="31"/>
    </row>
    <row r="198" spans="3:5" ht="11.25">
      <c r="C198" s="31"/>
      <c r="D198" s="31"/>
      <c r="E198" s="31"/>
    </row>
    <row r="199" spans="3:5" ht="11.25">
      <c r="C199" s="31"/>
      <c r="D199" s="31"/>
      <c r="E199" s="31"/>
    </row>
    <row r="200" spans="3:5" ht="11.25">
      <c r="C200" s="31"/>
      <c r="D200" s="31"/>
      <c r="E200" s="31"/>
    </row>
    <row r="201" spans="3:5" ht="11.25">
      <c r="C201" s="31"/>
      <c r="D201" s="31"/>
      <c r="E201" s="31"/>
    </row>
    <row r="202" spans="3:5" ht="11.25">
      <c r="C202" s="31"/>
      <c r="D202" s="31"/>
      <c r="E202" s="31"/>
    </row>
    <row r="203" spans="3:5" ht="11.25">
      <c r="C203" s="31"/>
      <c r="D203" s="31"/>
      <c r="E203" s="31"/>
    </row>
    <row r="204" spans="3:5" ht="11.25">
      <c r="C204" s="31"/>
      <c r="D204" s="31"/>
      <c r="E204" s="31"/>
    </row>
    <row r="205" spans="3:5" ht="11.25">
      <c r="C205" s="31"/>
      <c r="D205" s="31"/>
      <c r="E205" s="31"/>
    </row>
    <row r="206" spans="3:5" ht="11.25">
      <c r="C206" s="31"/>
      <c r="D206" s="31"/>
      <c r="E206" s="31"/>
    </row>
    <row r="207" spans="3:5" ht="11.25">
      <c r="C207" s="31"/>
      <c r="D207" s="31"/>
      <c r="E207" s="31"/>
    </row>
    <row r="208" spans="3:5" ht="11.25">
      <c r="C208" s="31"/>
      <c r="D208" s="31"/>
      <c r="E208" s="31"/>
    </row>
    <row r="209" spans="3:5" ht="11.25">
      <c r="C209" s="31"/>
      <c r="D209" s="31"/>
      <c r="E209" s="31"/>
    </row>
    <row r="210" spans="3:5" ht="11.25">
      <c r="C210" s="31"/>
      <c r="D210" s="31"/>
      <c r="E210" s="31"/>
    </row>
    <row r="211" spans="3:5" ht="11.25">
      <c r="C211" s="31"/>
      <c r="D211" s="31"/>
      <c r="E211" s="31"/>
    </row>
    <row r="212" spans="3:5" ht="11.25">
      <c r="C212" s="31"/>
      <c r="D212" s="31"/>
      <c r="E212" s="31"/>
    </row>
    <row r="213" spans="3:5" ht="11.25">
      <c r="C213" s="31"/>
      <c r="D213" s="31"/>
      <c r="E213" s="31"/>
    </row>
    <row r="214" spans="3:5" ht="11.25">
      <c r="C214" s="31"/>
      <c r="D214" s="31"/>
      <c r="E214" s="31"/>
    </row>
    <row r="215" spans="3:5" ht="11.25">
      <c r="C215" s="31"/>
      <c r="D215" s="31"/>
      <c r="E215" s="31"/>
    </row>
    <row r="216" spans="3:5" ht="11.25">
      <c r="C216" s="31"/>
      <c r="D216" s="31"/>
      <c r="E216" s="31"/>
    </row>
    <row r="217" spans="3:5" ht="11.25">
      <c r="C217" s="31"/>
      <c r="D217" s="31"/>
      <c r="E217" s="31"/>
    </row>
    <row r="218" spans="3:5" ht="11.25">
      <c r="C218" s="31"/>
      <c r="D218" s="31"/>
      <c r="E218" s="31"/>
    </row>
    <row r="219" spans="3:5" ht="11.25">
      <c r="C219" s="31"/>
      <c r="D219" s="31"/>
      <c r="E219" s="31"/>
    </row>
    <row r="220" spans="3:5" ht="11.25">
      <c r="C220" s="31"/>
      <c r="D220" s="31"/>
      <c r="E220" s="31"/>
    </row>
    <row r="221" spans="3:5" ht="11.25">
      <c r="C221" s="31"/>
      <c r="D221" s="31"/>
      <c r="E221" s="31"/>
    </row>
    <row r="222" spans="3:5" ht="11.25">
      <c r="C222" s="31"/>
      <c r="D222" s="31"/>
      <c r="E222" s="31"/>
    </row>
    <row r="223" spans="3:5" ht="11.25">
      <c r="C223" s="31"/>
      <c r="D223" s="31"/>
      <c r="E223" s="31"/>
    </row>
    <row r="224" spans="3:5" ht="11.25">
      <c r="C224" s="31"/>
      <c r="D224" s="31"/>
      <c r="E224" s="31"/>
    </row>
    <row r="225" spans="3:5" ht="11.25">
      <c r="C225" s="31"/>
      <c r="D225" s="31"/>
      <c r="E225" s="31"/>
    </row>
    <row r="226" spans="3:5" ht="11.25">
      <c r="C226" s="31"/>
      <c r="D226" s="31"/>
      <c r="E226" s="31"/>
    </row>
    <row r="227" spans="3:5" ht="11.25">
      <c r="C227" s="31"/>
      <c r="D227" s="31"/>
      <c r="E227" s="31"/>
    </row>
    <row r="228" spans="3:5" ht="11.25">
      <c r="C228" s="31"/>
      <c r="D228" s="31"/>
      <c r="E228" s="31"/>
    </row>
    <row r="229" spans="3:5" ht="11.25">
      <c r="C229" s="31"/>
      <c r="D229" s="31"/>
      <c r="E229" s="31"/>
    </row>
    <row r="230" spans="3:5" ht="11.25">
      <c r="C230" s="31"/>
      <c r="D230" s="31"/>
      <c r="E230" s="31"/>
    </row>
    <row r="231" spans="3:5" ht="11.25">
      <c r="C231" s="31"/>
      <c r="D231" s="31"/>
      <c r="E231" s="31"/>
    </row>
    <row r="232" spans="3:5" ht="11.25">
      <c r="C232" s="31"/>
      <c r="D232" s="31"/>
      <c r="E232" s="31"/>
    </row>
    <row r="233" spans="3:5" ht="11.25">
      <c r="C233" s="31"/>
      <c r="D233" s="31"/>
      <c r="E233" s="31"/>
    </row>
    <row r="234" spans="3:5" ht="11.25">
      <c r="C234" s="31"/>
      <c r="D234" s="31"/>
      <c r="E234" s="31"/>
    </row>
    <row r="235" spans="3:5" ht="11.25">
      <c r="C235" s="31"/>
      <c r="D235" s="31"/>
      <c r="E235" s="31"/>
    </row>
    <row r="236" spans="3:5" ht="11.25">
      <c r="C236" s="31"/>
      <c r="D236" s="31"/>
      <c r="E236" s="31"/>
    </row>
    <row r="237" spans="3:5" ht="11.25">
      <c r="C237" s="31"/>
      <c r="D237" s="31"/>
      <c r="E237" s="31"/>
    </row>
    <row r="238" spans="3:5" ht="11.25">
      <c r="C238" s="31"/>
      <c r="D238" s="31"/>
      <c r="E238" s="31"/>
    </row>
    <row r="239" spans="3:5" ht="11.25">
      <c r="C239" s="31"/>
      <c r="D239" s="31"/>
      <c r="E239" s="31"/>
    </row>
    <row r="240" spans="3:5" ht="11.25">
      <c r="C240" s="31"/>
      <c r="D240" s="31"/>
      <c r="E240" s="31"/>
    </row>
    <row r="241" spans="3:5" ht="11.25">
      <c r="C241" s="31"/>
      <c r="D241" s="31"/>
      <c r="E241" s="31"/>
    </row>
    <row r="242" spans="3:5" ht="11.25">
      <c r="C242" s="31"/>
      <c r="D242" s="31"/>
      <c r="E242" s="31"/>
    </row>
    <row r="243" spans="3:5" ht="11.25">
      <c r="C243" s="31"/>
      <c r="D243" s="31"/>
      <c r="E243" s="31"/>
    </row>
    <row r="244" spans="3:5" ht="11.25">
      <c r="C244" s="31"/>
      <c r="D244" s="31"/>
      <c r="E244" s="31"/>
    </row>
    <row r="245" spans="3:5" ht="11.25">
      <c r="C245" s="31"/>
      <c r="D245" s="31"/>
      <c r="E245" s="31"/>
    </row>
    <row r="246" spans="3:5" ht="11.25">
      <c r="C246" s="31"/>
      <c r="D246" s="31"/>
      <c r="E246" s="31"/>
    </row>
    <row r="247" spans="3:5" ht="11.25">
      <c r="C247" s="31"/>
      <c r="D247" s="31"/>
      <c r="E247" s="31"/>
    </row>
    <row r="248" spans="3:5" ht="11.25">
      <c r="C248" s="31"/>
      <c r="D248" s="31"/>
      <c r="E248" s="31"/>
    </row>
    <row r="249" spans="3:5" ht="11.25">
      <c r="C249" s="31"/>
      <c r="D249" s="31"/>
      <c r="E249" s="31"/>
    </row>
    <row r="250" spans="3:5" ht="11.25">
      <c r="C250" s="31"/>
      <c r="D250" s="31"/>
      <c r="E250" s="31"/>
    </row>
    <row r="251" spans="3:5" ht="11.25">
      <c r="C251" s="31"/>
      <c r="D251" s="31"/>
      <c r="E251" s="31"/>
    </row>
    <row r="252" spans="3:5" ht="11.25">
      <c r="C252" s="31"/>
      <c r="D252" s="31"/>
      <c r="E252" s="31"/>
    </row>
    <row r="253" spans="3:5" ht="11.25">
      <c r="C253" s="31"/>
      <c r="D253" s="31"/>
      <c r="E253" s="31"/>
    </row>
    <row r="254" spans="3:5" ht="11.25">
      <c r="C254" s="31"/>
      <c r="D254" s="31"/>
      <c r="E254" s="31"/>
    </row>
    <row r="255" spans="3:5" ht="11.25">
      <c r="C255" s="31"/>
      <c r="D255" s="31"/>
      <c r="E255" s="31"/>
    </row>
    <row r="256" spans="3:5" ht="11.25">
      <c r="C256" s="31"/>
      <c r="D256" s="31"/>
      <c r="E256" s="31"/>
    </row>
    <row r="257" spans="3:5" ht="11.25">
      <c r="C257" s="31"/>
      <c r="D257" s="31"/>
      <c r="E257" s="31"/>
    </row>
    <row r="258" spans="3:5" ht="11.25">
      <c r="C258" s="31"/>
      <c r="D258" s="31"/>
      <c r="E258" s="31"/>
    </row>
    <row r="259" spans="3:5" ht="11.25">
      <c r="C259" s="31"/>
      <c r="D259" s="31"/>
      <c r="E259" s="31"/>
    </row>
    <row r="260" spans="3:5" ht="11.25">
      <c r="C260" s="31"/>
      <c r="D260" s="31"/>
      <c r="E260" s="31"/>
    </row>
    <row r="261" spans="3:5" ht="11.25">
      <c r="C261" s="31"/>
      <c r="D261" s="31"/>
      <c r="E261" s="31"/>
    </row>
    <row r="262" spans="3:5" ht="11.25">
      <c r="C262" s="31"/>
      <c r="D262" s="31"/>
      <c r="E262" s="31"/>
    </row>
    <row r="263" spans="3:5" ht="11.25">
      <c r="C263" s="31"/>
      <c r="D263" s="31"/>
      <c r="E263" s="31"/>
    </row>
    <row r="264" spans="3:5" ht="11.25">
      <c r="C264" s="31"/>
      <c r="D264" s="31"/>
      <c r="E264" s="31"/>
    </row>
    <row r="265" spans="3:5" ht="11.25">
      <c r="C265" s="31"/>
      <c r="D265" s="31"/>
      <c r="E265" s="31"/>
    </row>
    <row r="266" spans="3:5" ht="11.25">
      <c r="C266" s="31"/>
      <c r="D266" s="31"/>
      <c r="E266" s="31"/>
    </row>
    <row r="267" spans="3:5" ht="11.25">
      <c r="C267" s="31"/>
      <c r="D267" s="31"/>
      <c r="E267" s="31"/>
    </row>
    <row r="268" spans="3:5" ht="11.25">
      <c r="C268" s="31"/>
      <c r="D268" s="31"/>
      <c r="E268" s="31"/>
    </row>
    <row r="269" spans="3:5" ht="11.25">
      <c r="C269" s="31"/>
      <c r="D269" s="31"/>
      <c r="E269" s="31"/>
    </row>
    <row r="270" spans="3:5" ht="11.25">
      <c r="C270" s="31"/>
      <c r="D270" s="31"/>
      <c r="E270" s="31"/>
    </row>
    <row r="271" spans="3:5" ht="11.25">
      <c r="C271" s="31"/>
      <c r="D271" s="31"/>
      <c r="E271" s="31"/>
    </row>
    <row r="272" spans="3:5" ht="11.25">
      <c r="C272" s="31"/>
      <c r="D272" s="31"/>
      <c r="E272" s="31"/>
    </row>
    <row r="273" spans="3:5" ht="11.25">
      <c r="C273" s="31"/>
      <c r="D273" s="31"/>
      <c r="E273" s="31"/>
    </row>
    <row r="274" spans="3:5" ht="11.25">
      <c r="C274" s="31"/>
      <c r="D274" s="31"/>
      <c r="E274" s="31"/>
    </row>
    <row r="275" spans="3:5" ht="11.25">
      <c r="C275" s="31"/>
      <c r="D275" s="31"/>
      <c r="E275" s="31"/>
    </row>
    <row r="276" spans="3:5" ht="11.25">
      <c r="C276" s="31"/>
      <c r="D276" s="31"/>
      <c r="E276" s="31"/>
    </row>
    <row r="277" spans="3:5" ht="11.25">
      <c r="C277" s="31"/>
      <c r="D277" s="31"/>
      <c r="E277" s="31"/>
    </row>
    <row r="278" spans="3:5" ht="11.25">
      <c r="C278" s="31"/>
      <c r="D278" s="31"/>
      <c r="E278" s="31"/>
    </row>
    <row r="279" spans="3:5" ht="11.25">
      <c r="C279" s="31"/>
      <c r="D279" s="31"/>
      <c r="E279" s="31"/>
    </row>
    <row r="280" spans="3:5" ht="11.25">
      <c r="C280" s="31"/>
      <c r="D280" s="31"/>
      <c r="E280" s="31"/>
    </row>
    <row r="281" spans="3:5" ht="11.25">
      <c r="C281" s="31"/>
      <c r="D281" s="31"/>
      <c r="E281" s="31"/>
    </row>
    <row r="282" spans="3:5" ht="11.25">
      <c r="C282" s="31"/>
      <c r="D282" s="31"/>
      <c r="E282" s="31"/>
    </row>
    <row r="283" spans="3:5" ht="11.25">
      <c r="C283" s="31"/>
      <c r="D283" s="31"/>
      <c r="E283" s="31"/>
    </row>
    <row r="284" spans="3:5" ht="11.25">
      <c r="C284" s="31"/>
      <c r="D284" s="31"/>
      <c r="E284" s="31"/>
    </row>
    <row r="285" spans="3:5" ht="11.25">
      <c r="C285" s="31"/>
      <c r="D285" s="31"/>
      <c r="E285" s="31"/>
    </row>
    <row r="286" spans="3:5" ht="11.25">
      <c r="C286" s="31"/>
      <c r="D286" s="31"/>
      <c r="E286" s="31"/>
    </row>
  </sheetData>
  <sheetProtection password="DC91" sheet="1" selectLockedCells="1"/>
  <mergeCells count="21">
    <mergeCell ref="C1:E1"/>
    <mergeCell ref="B47:E47"/>
    <mergeCell ref="C2:E2"/>
    <mergeCell ref="B4:C4"/>
    <mergeCell ref="E4:E6"/>
    <mergeCell ref="B5:B6"/>
    <mergeCell ref="B3:E3"/>
    <mergeCell ref="D32:D40"/>
    <mergeCell ref="B49:E49"/>
    <mergeCell ref="D21:D29"/>
    <mergeCell ref="C13:C17"/>
    <mergeCell ref="C26:C27"/>
    <mergeCell ref="D8:D18"/>
    <mergeCell ref="B45:E45"/>
    <mergeCell ref="A4:A5"/>
    <mergeCell ref="C37:C38"/>
    <mergeCell ref="B20:B29"/>
    <mergeCell ref="B31:B40"/>
    <mergeCell ref="B7:B18"/>
    <mergeCell ref="A43:E43"/>
    <mergeCell ref="C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zoomScalePageLayoutView="0" workbookViewId="0" topLeftCell="A1">
      <pane xSplit="3" ySplit="9" topLeftCell="D3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60" sqref="B60:E60"/>
    </sheetView>
  </sheetViews>
  <sheetFormatPr defaultColWidth="9.140625" defaultRowHeight="12.75"/>
  <cols>
    <col min="1" max="1" width="20.140625" style="17" customWidth="1"/>
    <col min="2" max="2" width="15.00390625" style="17" customWidth="1"/>
    <col min="3" max="3" width="10.421875" style="18" customWidth="1"/>
    <col min="4" max="4" width="32.8515625" style="17" customWidth="1"/>
    <col min="5" max="5" width="7.7109375" style="18" customWidth="1"/>
    <col min="6" max="8" width="6.7109375" style="18" customWidth="1"/>
    <col min="9" max="9" width="17.8515625" style="19" customWidth="1"/>
    <col min="10" max="10" width="8.140625" style="18" customWidth="1"/>
    <col min="11" max="11" width="12.7109375" style="18" customWidth="1"/>
    <col min="12" max="12" width="15.421875" style="18" customWidth="1"/>
    <col min="13" max="13" width="8.00390625" style="18" customWidth="1"/>
    <col min="14" max="14" width="8.421875" style="18" customWidth="1"/>
    <col min="15" max="15" width="13.421875" style="18" customWidth="1"/>
    <col min="16" max="16" width="13.8515625" style="18" customWidth="1"/>
    <col min="17" max="17" width="14.57421875" style="7" customWidth="1"/>
    <col min="18" max="18" width="2.8515625" style="17" customWidth="1"/>
    <col min="19" max="19" width="8.8515625" style="18" customWidth="1"/>
    <col min="20" max="20" width="12.28125" style="17" customWidth="1"/>
    <col min="21" max="21" width="11.421875" style="17" customWidth="1"/>
    <col min="22" max="23" width="9.8515625" style="17" customWidth="1"/>
    <col min="24" max="24" width="11.140625" style="17" customWidth="1"/>
    <col min="25" max="27" width="9.8515625" style="17" customWidth="1"/>
    <col min="28" max="28" width="11.57421875" style="17" customWidth="1"/>
    <col min="29" max="29" width="11.7109375" style="17" customWidth="1"/>
    <col min="30" max="30" width="9.7109375" style="17" customWidth="1"/>
    <col min="31" max="31" width="13.28125" style="17" customWidth="1"/>
    <col min="32" max="32" width="10.7109375" style="17" customWidth="1"/>
    <col min="33" max="33" width="6.8515625" style="6" customWidth="1"/>
    <col min="34" max="34" width="7.7109375" style="20" customWidth="1"/>
    <col min="35" max="35" width="6.421875" style="20" customWidth="1"/>
    <col min="36" max="36" width="6.28125" style="20" customWidth="1"/>
    <col min="37" max="37" width="7.28125" style="20" customWidth="1"/>
    <col min="38" max="38" width="8.8515625" style="20" customWidth="1"/>
    <col min="39" max="39" width="7.00390625" style="20" customWidth="1"/>
    <col min="40" max="40" width="6.28125" style="21" customWidth="1"/>
    <col min="41" max="16384" width="9.140625" style="6" customWidth="1"/>
  </cols>
  <sheetData>
    <row r="1" spans="1:7" ht="24.75" thickBot="1">
      <c r="A1" s="36" t="s">
        <v>424</v>
      </c>
      <c r="B1" s="546" t="s">
        <v>66</v>
      </c>
      <c r="C1" s="547"/>
      <c r="D1" s="547"/>
      <c r="E1" s="547"/>
      <c r="F1" s="547"/>
      <c r="G1" s="548"/>
    </row>
    <row r="2" spans="1:7" ht="13.5" thickBot="1">
      <c r="A2" s="36" t="s">
        <v>32</v>
      </c>
      <c r="B2" s="546" t="s">
        <v>87</v>
      </c>
      <c r="C2" s="547"/>
      <c r="D2" s="547"/>
      <c r="E2" s="547"/>
      <c r="F2" s="547"/>
      <c r="G2" s="548"/>
    </row>
    <row r="3" spans="1:7" ht="13.5" thickBot="1">
      <c r="A3" s="36" t="s">
        <v>23</v>
      </c>
      <c r="B3" s="549"/>
      <c r="C3" s="550"/>
      <c r="D3" s="550"/>
      <c r="E3" s="550"/>
      <c r="F3" s="550"/>
      <c r="G3" s="551"/>
    </row>
    <row r="4" spans="1:40" s="9" customFormat="1" ht="16.5" customHeight="1" thickBot="1">
      <c r="A4" s="12"/>
      <c r="B4" s="13"/>
      <c r="C4" s="13"/>
      <c r="D4" s="13"/>
      <c r="E4" s="8"/>
      <c r="F4" s="8"/>
      <c r="G4" s="8"/>
      <c r="H4" s="8"/>
      <c r="I4" s="14"/>
      <c r="J4" s="8"/>
      <c r="K4" s="8"/>
      <c r="L4" s="8"/>
      <c r="M4" s="15"/>
      <c r="N4" s="15"/>
      <c r="O4" s="15"/>
      <c r="P4" s="8"/>
      <c r="Q4" s="8"/>
      <c r="R4" s="12"/>
      <c r="S4" s="8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H4" s="10"/>
      <c r="AI4" s="10"/>
      <c r="AJ4" s="10"/>
      <c r="AK4" s="10"/>
      <c r="AL4" s="10"/>
      <c r="AM4" s="10"/>
      <c r="AN4" s="11"/>
    </row>
    <row r="5" spans="1:40" ht="16.5" customHeight="1" thickBot="1">
      <c r="A5" s="555" t="s">
        <v>15</v>
      </c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  <c r="P5" s="557"/>
      <c r="Q5" s="227"/>
      <c r="R5" s="552" t="s">
        <v>253</v>
      </c>
      <c r="S5" s="553"/>
      <c r="T5" s="553"/>
      <c r="U5" s="553"/>
      <c r="V5" s="553"/>
      <c r="W5" s="553"/>
      <c r="X5" s="553"/>
      <c r="Y5" s="553"/>
      <c r="Z5" s="553"/>
      <c r="AA5" s="553"/>
      <c r="AB5" s="553"/>
      <c r="AC5" s="553"/>
      <c r="AD5" s="553"/>
      <c r="AE5" s="554"/>
      <c r="AF5" s="6"/>
      <c r="AG5" s="497" t="s">
        <v>15</v>
      </c>
      <c r="AH5" s="498"/>
      <c r="AI5" s="498"/>
      <c r="AJ5" s="498"/>
      <c r="AK5" s="498"/>
      <c r="AL5" s="498"/>
      <c r="AM5" s="499"/>
      <c r="AN5" s="6"/>
    </row>
    <row r="6" spans="1:40" ht="38.25" customHeight="1">
      <c r="A6" s="558" t="s">
        <v>245</v>
      </c>
      <c r="B6" s="512" t="s">
        <v>3</v>
      </c>
      <c r="C6" s="514" t="s">
        <v>4</v>
      </c>
      <c r="D6" s="515"/>
      <c r="E6" s="515"/>
      <c r="F6" s="515"/>
      <c r="G6" s="515"/>
      <c r="H6" s="515"/>
      <c r="I6" s="515"/>
      <c r="J6" s="515"/>
      <c r="K6" s="515"/>
      <c r="L6" s="516"/>
      <c r="M6" s="517" t="s">
        <v>12</v>
      </c>
      <c r="N6" s="517"/>
      <c r="O6" s="517" t="s">
        <v>254</v>
      </c>
      <c r="P6" s="518"/>
      <c r="Q6" s="22"/>
      <c r="R6" s="503"/>
      <c r="S6" s="531" t="s">
        <v>255</v>
      </c>
      <c r="T6" s="501" t="s">
        <v>256</v>
      </c>
      <c r="U6" s="501" t="s">
        <v>25</v>
      </c>
      <c r="V6" s="501" t="s">
        <v>257</v>
      </c>
      <c r="W6" s="501" t="s">
        <v>258</v>
      </c>
      <c r="X6" s="501" t="s">
        <v>259</v>
      </c>
      <c r="Y6" s="501" t="s">
        <v>260</v>
      </c>
      <c r="Z6" s="501" t="s">
        <v>261</v>
      </c>
      <c r="AA6" s="501" t="s">
        <v>262</v>
      </c>
      <c r="AB6" s="501" t="s">
        <v>263</v>
      </c>
      <c r="AC6" s="501" t="s">
        <v>413</v>
      </c>
      <c r="AD6" s="534" t="s">
        <v>264</v>
      </c>
      <c r="AE6" s="505" t="s">
        <v>265</v>
      </c>
      <c r="AF6" s="543"/>
      <c r="AG6" s="544" t="s">
        <v>266</v>
      </c>
      <c r="AH6" s="500" t="s">
        <v>267</v>
      </c>
      <c r="AI6" s="500" t="s">
        <v>268</v>
      </c>
      <c r="AJ6" s="500" t="s">
        <v>269</v>
      </c>
      <c r="AK6" s="500" t="s">
        <v>270</v>
      </c>
      <c r="AL6" s="500" t="s">
        <v>271</v>
      </c>
      <c r="AM6" s="507" t="s">
        <v>272</v>
      </c>
      <c r="AN6" s="6"/>
    </row>
    <row r="7" spans="1:39" s="7" customFormat="1" ht="38.25" customHeight="1">
      <c r="A7" s="558"/>
      <c r="B7" s="512"/>
      <c r="C7" s="525" t="s">
        <v>24</v>
      </c>
      <c r="D7" s="539" t="s">
        <v>5</v>
      </c>
      <c r="E7" s="525" t="s">
        <v>6</v>
      </c>
      <c r="F7" s="525" t="s">
        <v>7</v>
      </c>
      <c r="G7" s="525" t="s">
        <v>273</v>
      </c>
      <c r="H7" s="525" t="s">
        <v>8</v>
      </c>
      <c r="I7" s="537" t="s">
        <v>9</v>
      </c>
      <c r="J7" s="525" t="s">
        <v>10</v>
      </c>
      <c r="K7" s="527" t="s">
        <v>274</v>
      </c>
      <c r="L7" s="527"/>
      <c r="M7" s="525" t="s">
        <v>13</v>
      </c>
      <c r="N7" s="525" t="s">
        <v>14</v>
      </c>
      <c r="O7" s="525" t="s">
        <v>275</v>
      </c>
      <c r="P7" s="532" t="s">
        <v>31</v>
      </c>
      <c r="Q7" s="22"/>
      <c r="R7" s="504"/>
      <c r="S7" s="527"/>
      <c r="T7" s="502"/>
      <c r="U7" s="502"/>
      <c r="V7" s="502"/>
      <c r="W7" s="502"/>
      <c r="X7" s="502"/>
      <c r="Y7" s="502"/>
      <c r="Z7" s="502"/>
      <c r="AA7" s="502"/>
      <c r="AB7" s="502"/>
      <c r="AC7" s="502"/>
      <c r="AD7" s="535"/>
      <c r="AE7" s="506"/>
      <c r="AF7" s="543"/>
      <c r="AG7" s="544"/>
      <c r="AH7" s="500"/>
      <c r="AI7" s="500"/>
      <c r="AJ7" s="500"/>
      <c r="AK7" s="500"/>
      <c r="AL7" s="500"/>
      <c r="AM7" s="507"/>
    </row>
    <row r="8" spans="1:39" s="7" customFormat="1" ht="38.25" customHeight="1" thickBot="1">
      <c r="A8" s="559"/>
      <c r="B8" s="513"/>
      <c r="C8" s="526"/>
      <c r="D8" s="540"/>
      <c r="E8" s="526"/>
      <c r="F8" s="526"/>
      <c r="G8" s="526"/>
      <c r="H8" s="526"/>
      <c r="I8" s="538"/>
      <c r="J8" s="526"/>
      <c r="K8" s="23" t="s">
        <v>78</v>
      </c>
      <c r="L8" s="23" t="s">
        <v>79</v>
      </c>
      <c r="M8" s="526"/>
      <c r="N8" s="526"/>
      <c r="O8" s="526"/>
      <c r="P8" s="533"/>
      <c r="Q8" s="22"/>
      <c r="R8" s="504"/>
      <c r="S8" s="525"/>
      <c r="T8" s="545"/>
      <c r="U8" s="545"/>
      <c r="V8" s="545"/>
      <c r="W8" s="545"/>
      <c r="X8" s="545"/>
      <c r="Y8" s="545"/>
      <c r="Z8" s="545"/>
      <c r="AA8" s="502"/>
      <c r="AB8" s="502"/>
      <c r="AC8" s="502"/>
      <c r="AD8" s="536"/>
      <c r="AE8" s="506"/>
      <c r="AF8" s="228"/>
      <c r="AG8" s="544"/>
      <c r="AH8" s="500"/>
      <c r="AI8" s="500"/>
      <c r="AJ8" s="500"/>
      <c r="AK8" s="500"/>
      <c r="AL8" s="500"/>
      <c r="AM8" s="507"/>
    </row>
    <row r="9" spans="1:39" s="9" customFormat="1" ht="17.25" customHeight="1" thickBot="1">
      <c r="A9" s="519" t="s">
        <v>245</v>
      </c>
      <c r="B9" s="520"/>
      <c r="C9" s="520"/>
      <c r="D9" s="520"/>
      <c r="E9" s="520"/>
      <c r="F9" s="520"/>
      <c r="G9" s="520"/>
      <c r="H9" s="520"/>
      <c r="I9" s="521"/>
      <c r="J9" s="522"/>
      <c r="K9" s="523"/>
      <c r="L9" s="523"/>
      <c r="M9" s="523"/>
      <c r="N9" s="523"/>
      <c r="O9" s="523"/>
      <c r="P9" s="524"/>
      <c r="Q9" s="8"/>
      <c r="R9" s="519" t="s">
        <v>400</v>
      </c>
      <c r="S9" s="541"/>
      <c r="T9" s="541"/>
      <c r="U9" s="541"/>
      <c r="V9" s="541"/>
      <c r="W9" s="541"/>
      <c r="X9" s="541"/>
      <c r="Y9" s="541"/>
      <c r="Z9" s="542"/>
      <c r="AA9" s="528"/>
      <c r="AB9" s="529"/>
      <c r="AC9" s="529"/>
      <c r="AD9" s="529"/>
      <c r="AE9" s="530"/>
      <c r="AF9" s="229"/>
      <c r="AG9" s="230"/>
      <c r="AH9" s="231"/>
      <c r="AI9" s="231"/>
      <c r="AJ9" s="231"/>
      <c r="AK9" s="231"/>
      <c r="AL9" s="232"/>
      <c r="AM9" s="233"/>
    </row>
    <row r="10" spans="1:39" s="10" customFormat="1" ht="12.75" customHeight="1" thickBot="1">
      <c r="A10" s="234">
        <v>1</v>
      </c>
      <c r="B10" s="235" t="s">
        <v>276</v>
      </c>
      <c r="C10" s="236" t="s">
        <v>277</v>
      </c>
      <c r="D10" s="58" t="s">
        <v>278</v>
      </c>
      <c r="E10" s="237">
        <v>100</v>
      </c>
      <c r="F10" s="73">
        <v>2231</v>
      </c>
      <c r="G10" s="73">
        <v>0</v>
      </c>
      <c r="H10" s="73">
        <v>5</v>
      </c>
      <c r="I10" s="237" t="s">
        <v>279</v>
      </c>
      <c r="J10" s="73">
        <v>2008</v>
      </c>
      <c r="K10" s="238">
        <v>31731</v>
      </c>
      <c r="L10" s="239"/>
      <c r="M10" s="240">
        <v>42370</v>
      </c>
      <c r="N10" s="324">
        <v>44197</v>
      </c>
      <c r="O10" s="508">
        <v>-0.2956</v>
      </c>
      <c r="P10" s="510">
        <v>-0.152</v>
      </c>
      <c r="Q10" s="241"/>
      <c r="R10" s="242">
        <v>1</v>
      </c>
      <c r="S10" s="243" t="s">
        <v>277</v>
      </c>
      <c r="T10" s="335" t="s">
        <v>11</v>
      </c>
      <c r="U10" s="335" t="s">
        <v>11</v>
      </c>
      <c r="V10" s="335" t="s">
        <v>11</v>
      </c>
      <c r="W10" s="244"/>
      <c r="X10" s="335" t="s">
        <v>11</v>
      </c>
      <c r="Y10" s="245"/>
      <c r="Z10" s="336" t="s">
        <v>11</v>
      </c>
      <c r="AA10" s="244"/>
      <c r="AB10" s="247"/>
      <c r="AC10" s="246">
        <f>AB10*1.085</f>
        <v>0</v>
      </c>
      <c r="AD10" s="247"/>
      <c r="AE10" s="248">
        <f aca="true" t="shared" si="0" ref="AE10:AE51">AC10+AD10</f>
        <v>0</v>
      </c>
      <c r="AF10" s="249"/>
      <c r="AG10" s="250" t="s">
        <v>11</v>
      </c>
      <c r="AH10" s="251" t="s">
        <v>11</v>
      </c>
      <c r="AI10" s="251" t="s">
        <v>11</v>
      </c>
      <c r="AJ10" s="251" t="s">
        <v>11</v>
      </c>
      <c r="AK10" s="251" t="s">
        <v>11</v>
      </c>
      <c r="AL10" s="252"/>
      <c r="AM10" s="251" t="s">
        <v>11</v>
      </c>
    </row>
    <row r="11" spans="1:39" s="10" customFormat="1" ht="12.75" customHeight="1" thickBot="1">
      <c r="A11" s="254">
        <v>2</v>
      </c>
      <c r="B11" s="255" t="s">
        <v>276</v>
      </c>
      <c r="C11" s="256" t="s">
        <v>280</v>
      </c>
      <c r="D11" s="257" t="s">
        <v>281</v>
      </c>
      <c r="E11" s="258">
        <v>74</v>
      </c>
      <c r="F11" s="259"/>
      <c r="G11" s="259"/>
      <c r="H11" s="259">
        <v>5</v>
      </c>
      <c r="I11" s="258" t="s">
        <v>282</v>
      </c>
      <c r="J11" s="259">
        <v>2014</v>
      </c>
      <c r="K11" s="260">
        <v>12510</v>
      </c>
      <c r="L11" s="261"/>
      <c r="M11" s="240">
        <v>42370</v>
      </c>
      <c r="N11" s="324">
        <v>44197</v>
      </c>
      <c r="O11" s="509"/>
      <c r="P11" s="511"/>
      <c r="Q11" s="241"/>
      <c r="R11" s="262">
        <v>2</v>
      </c>
      <c r="S11" s="256" t="s">
        <v>280</v>
      </c>
      <c r="T11" s="335" t="s">
        <v>11</v>
      </c>
      <c r="U11" s="335" t="s">
        <v>11</v>
      </c>
      <c r="V11" s="335" t="s">
        <v>11</v>
      </c>
      <c r="W11" s="244"/>
      <c r="X11" s="335" t="s">
        <v>11</v>
      </c>
      <c r="Y11" s="245"/>
      <c r="Z11" s="336" t="s">
        <v>11</v>
      </c>
      <c r="AA11" s="244"/>
      <c r="AB11" s="247"/>
      <c r="AC11" s="246">
        <f aca="true" t="shared" si="1" ref="AC11:AC51">AB11*1.085</f>
        <v>0</v>
      </c>
      <c r="AD11" s="247"/>
      <c r="AE11" s="248">
        <f>AC11+AD11</f>
        <v>0</v>
      </c>
      <c r="AF11" s="249"/>
      <c r="AG11" s="250" t="s">
        <v>11</v>
      </c>
      <c r="AH11" s="263" t="s">
        <v>11</v>
      </c>
      <c r="AI11" s="263" t="s">
        <v>11</v>
      </c>
      <c r="AJ11" s="263" t="s">
        <v>11</v>
      </c>
      <c r="AK11" s="263" t="s">
        <v>11</v>
      </c>
      <c r="AL11" s="252"/>
      <c r="AM11" s="263" t="s">
        <v>11</v>
      </c>
    </row>
    <row r="12" spans="1:39" s="269" customFormat="1" ht="13.5" customHeight="1" thickBot="1">
      <c r="A12" s="254">
        <v>3</v>
      </c>
      <c r="B12" s="301" t="s">
        <v>283</v>
      </c>
      <c r="C12" s="256" t="s">
        <v>284</v>
      </c>
      <c r="D12" s="257" t="s">
        <v>285</v>
      </c>
      <c r="E12" s="258">
        <v>81</v>
      </c>
      <c r="F12" s="259"/>
      <c r="G12" s="259">
        <v>550</v>
      </c>
      <c r="H12" s="259">
        <v>5</v>
      </c>
      <c r="I12" s="258" t="s">
        <v>286</v>
      </c>
      <c r="J12" s="259">
        <v>2013</v>
      </c>
      <c r="K12" s="261"/>
      <c r="L12" s="264">
        <v>14325</v>
      </c>
      <c r="M12" s="240">
        <v>42370</v>
      </c>
      <c r="N12" s="324">
        <v>44197</v>
      </c>
      <c r="O12" s="509"/>
      <c r="P12" s="511"/>
      <c r="Q12" s="265"/>
      <c r="R12" s="262">
        <v>3</v>
      </c>
      <c r="S12" s="256" t="s">
        <v>284</v>
      </c>
      <c r="T12" s="335" t="s">
        <v>11</v>
      </c>
      <c r="U12" s="335" t="s">
        <v>11</v>
      </c>
      <c r="V12" s="335" t="s">
        <v>11</v>
      </c>
      <c r="W12" s="244"/>
      <c r="X12" s="335" t="s">
        <v>11</v>
      </c>
      <c r="Y12" s="245"/>
      <c r="Z12" s="336" t="s">
        <v>11</v>
      </c>
      <c r="AA12" s="266"/>
      <c r="AB12" s="247"/>
      <c r="AC12" s="246">
        <f t="shared" si="1"/>
        <v>0</v>
      </c>
      <c r="AD12" s="247"/>
      <c r="AE12" s="248">
        <f t="shared" si="0"/>
        <v>0</v>
      </c>
      <c r="AF12" s="267"/>
      <c r="AG12" s="250" t="s">
        <v>11</v>
      </c>
      <c r="AH12" s="268"/>
      <c r="AI12" s="268"/>
      <c r="AJ12" s="268"/>
      <c r="AK12" s="251" t="s">
        <v>11</v>
      </c>
      <c r="AL12" s="268"/>
      <c r="AM12" s="268"/>
    </row>
    <row r="13" spans="1:39" s="10" customFormat="1" ht="12.75" customHeight="1" thickBot="1">
      <c r="A13" s="254">
        <v>4</v>
      </c>
      <c r="B13" s="301" t="s">
        <v>283</v>
      </c>
      <c r="C13" s="243" t="s">
        <v>287</v>
      </c>
      <c r="D13" s="270" t="s">
        <v>288</v>
      </c>
      <c r="E13" s="271">
        <v>107</v>
      </c>
      <c r="F13" s="272"/>
      <c r="G13" s="272">
        <v>1</v>
      </c>
      <c r="H13" s="272">
        <v>3</v>
      </c>
      <c r="I13" s="271" t="s">
        <v>289</v>
      </c>
      <c r="J13" s="272">
        <v>2011</v>
      </c>
      <c r="K13" s="273"/>
      <c r="L13" s="274">
        <v>25121</v>
      </c>
      <c r="M13" s="240">
        <v>42370</v>
      </c>
      <c r="N13" s="324">
        <v>44197</v>
      </c>
      <c r="O13" s="509"/>
      <c r="P13" s="511"/>
      <c r="Q13" s="241"/>
      <c r="R13" s="262">
        <v>5</v>
      </c>
      <c r="S13" s="243" t="s">
        <v>287</v>
      </c>
      <c r="T13" s="335" t="s">
        <v>11</v>
      </c>
      <c r="U13" s="335" t="s">
        <v>11</v>
      </c>
      <c r="V13" s="335" t="s">
        <v>11</v>
      </c>
      <c r="W13" s="244"/>
      <c r="X13" s="335" t="s">
        <v>11</v>
      </c>
      <c r="Y13" s="245"/>
      <c r="Z13" s="336" t="s">
        <v>11</v>
      </c>
      <c r="AA13" s="244"/>
      <c r="AB13" s="247"/>
      <c r="AC13" s="246">
        <f t="shared" si="1"/>
        <v>0</v>
      </c>
      <c r="AD13" s="245"/>
      <c r="AE13" s="248">
        <f t="shared" si="0"/>
        <v>0</v>
      </c>
      <c r="AF13" s="249"/>
      <c r="AG13" s="250" t="s">
        <v>11</v>
      </c>
      <c r="AH13" s="252"/>
      <c r="AI13" s="251" t="s">
        <v>11</v>
      </c>
      <c r="AJ13" s="252"/>
      <c r="AK13" s="263" t="s">
        <v>11</v>
      </c>
      <c r="AL13" s="252"/>
      <c r="AM13" s="275"/>
    </row>
    <row r="14" spans="1:39" s="10" customFormat="1" ht="12.75" customHeight="1" thickBot="1">
      <c r="A14" s="254">
        <v>5</v>
      </c>
      <c r="B14" s="301" t="s">
        <v>283</v>
      </c>
      <c r="C14" s="243" t="s">
        <v>290</v>
      </c>
      <c r="D14" s="270" t="s">
        <v>291</v>
      </c>
      <c r="E14" s="271">
        <v>80</v>
      </c>
      <c r="F14" s="272">
        <v>2500</v>
      </c>
      <c r="G14" s="272">
        <v>1.095</v>
      </c>
      <c r="H14" s="272">
        <v>5</v>
      </c>
      <c r="I14" s="271" t="s">
        <v>292</v>
      </c>
      <c r="J14" s="272">
        <v>2001</v>
      </c>
      <c r="K14" s="273"/>
      <c r="L14" s="274">
        <v>19120</v>
      </c>
      <c r="M14" s="240">
        <v>42370</v>
      </c>
      <c r="N14" s="324">
        <v>44197</v>
      </c>
      <c r="O14" s="509"/>
      <c r="P14" s="511"/>
      <c r="Q14" s="241"/>
      <c r="R14" s="262">
        <v>6</v>
      </c>
      <c r="S14" s="243" t="s">
        <v>290</v>
      </c>
      <c r="T14" s="335" t="s">
        <v>11</v>
      </c>
      <c r="U14" s="335" t="s">
        <v>11</v>
      </c>
      <c r="V14" s="335" t="s">
        <v>11</v>
      </c>
      <c r="W14" s="244"/>
      <c r="X14" s="335" t="s">
        <v>11</v>
      </c>
      <c r="Y14" s="245"/>
      <c r="Z14" s="336" t="s">
        <v>11</v>
      </c>
      <c r="AA14" s="244"/>
      <c r="AB14" s="247"/>
      <c r="AC14" s="246">
        <f t="shared" si="1"/>
        <v>0</v>
      </c>
      <c r="AD14" s="245"/>
      <c r="AE14" s="248">
        <f t="shared" si="0"/>
        <v>0</v>
      </c>
      <c r="AF14" s="249"/>
      <c r="AG14" s="250" t="s">
        <v>11</v>
      </c>
      <c r="AH14" s="252"/>
      <c r="AI14" s="263" t="s">
        <v>11</v>
      </c>
      <c r="AJ14" s="252"/>
      <c r="AK14" s="251" t="s">
        <v>11</v>
      </c>
      <c r="AL14" s="252"/>
      <c r="AM14" s="275"/>
    </row>
    <row r="15" spans="1:39" s="10" customFormat="1" ht="12.75" customHeight="1" thickBot="1">
      <c r="A15" s="254">
        <v>6</v>
      </c>
      <c r="B15" s="301" t="s">
        <v>283</v>
      </c>
      <c r="C15" s="243" t="s">
        <v>293</v>
      </c>
      <c r="D15" s="270" t="s">
        <v>294</v>
      </c>
      <c r="E15" s="271">
        <v>206</v>
      </c>
      <c r="F15" s="272">
        <v>6871</v>
      </c>
      <c r="G15" s="272">
        <v>9.99</v>
      </c>
      <c r="H15" s="272">
        <v>3</v>
      </c>
      <c r="I15" s="271" t="s">
        <v>295</v>
      </c>
      <c r="J15" s="272">
        <v>2007</v>
      </c>
      <c r="K15" s="273"/>
      <c r="L15" s="274">
        <v>189868</v>
      </c>
      <c r="M15" s="240">
        <v>42370</v>
      </c>
      <c r="N15" s="324">
        <v>44197</v>
      </c>
      <c r="O15" s="509"/>
      <c r="P15" s="511"/>
      <c r="Q15" s="241"/>
      <c r="R15" s="262">
        <v>8</v>
      </c>
      <c r="S15" s="243" t="s">
        <v>293</v>
      </c>
      <c r="T15" s="335" t="s">
        <v>11</v>
      </c>
      <c r="U15" s="335" t="s">
        <v>11</v>
      </c>
      <c r="V15" s="335" t="s">
        <v>11</v>
      </c>
      <c r="W15" s="245"/>
      <c r="X15" s="335" t="s">
        <v>11</v>
      </c>
      <c r="Y15" s="245"/>
      <c r="Z15" s="336" t="s">
        <v>11</v>
      </c>
      <c r="AA15" s="336" t="s">
        <v>11</v>
      </c>
      <c r="AB15" s="247"/>
      <c r="AC15" s="246">
        <f t="shared" si="1"/>
        <v>0</v>
      </c>
      <c r="AD15" s="245"/>
      <c r="AE15" s="248">
        <f t="shared" si="0"/>
        <v>0</v>
      </c>
      <c r="AF15" s="249"/>
      <c r="AG15" s="250" t="s">
        <v>11</v>
      </c>
      <c r="AH15" s="252"/>
      <c r="AI15" s="251" t="s">
        <v>11</v>
      </c>
      <c r="AJ15" s="252"/>
      <c r="AK15" s="263" t="s">
        <v>11</v>
      </c>
      <c r="AL15" s="252"/>
      <c r="AM15" s="275"/>
    </row>
    <row r="16" spans="1:39" s="10" customFormat="1" ht="12.75" customHeight="1" thickBot="1">
      <c r="A16" s="254">
        <v>7</v>
      </c>
      <c r="B16" s="301" t="s">
        <v>283</v>
      </c>
      <c r="C16" s="243" t="s">
        <v>296</v>
      </c>
      <c r="D16" s="270" t="s">
        <v>297</v>
      </c>
      <c r="E16" s="271">
        <v>228</v>
      </c>
      <c r="F16" s="272">
        <v>9572</v>
      </c>
      <c r="G16" s="272">
        <v>8.2</v>
      </c>
      <c r="H16" s="272">
        <v>2</v>
      </c>
      <c r="I16" s="271" t="s">
        <v>298</v>
      </c>
      <c r="J16" s="272">
        <v>1999</v>
      </c>
      <c r="K16" s="273"/>
      <c r="L16" s="274">
        <v>93068</v>
      </c>
      <c r="M16" s="240">
        <v>42370</v>
      </c>
      <c r="N16" s="324">
        <v>44197</v>
      </c>
      <c r="O16" s="509"/>
      <c r="P16" s="511"/>
      <c r="Q16" s="241"/>
      <c r="R16" s="262">
        <v>9</v>
      </c>
      <c r="S16" s="243" t="s">
        <v>296</v>
      </c>
      <c r="T16" s="335" t="s">
        <v>11</v>
      </c>
      <c r="U16" s="335" t="s">
        <v>11</v>
      </c>
      <c r="V16" s="335" t="s">
        <v>11</v>
      </c>
      <c r="W16" s="245"/>
      <c r="X16" s="335" t="s">
        <v>11</v>
      </c>
      <c r="Y16" s="245"/>
      <c r="Z16" s="336" t="s">
        <v>11</v>
      </c>
      <c r="AA16" s="244"/>
      <c r="AB16" s="247"/>
      <c r="AC16" s="246">
        <f t="shared" si="1"/>
        <v>0</v>
      </c>
      <c r="AD16" s="245"/>
      <c r="AE16" s="248">
        <f t="shared" si="0"/>
        <v>0</v>
      </c>
      <c r="AF16" s="249"/>
      <c r="AG16" s="250" t="s">
        <v>11</v>
      </c>
      <c r="AH16" s="252"/>
      <c r="AI16" s="263" t="s">
        <v>11</v>
      </c>
      <c r="AJ16" s="252"/>
      <c r="AK16" s="251" t="s">
        <v>11</v>
      </c>
      <c r="AL16" s="252"/>
      <c r="AM16" s="275"/>
    </row>
    <row r="17" spans="1:39" s="10" customFormat="1" ht="12.75" customHeight="1" thickBot="1">
      <c r="A17" s="276">
        <v>8</v>
      </c>
      <c r="B17" s="301" t="s">
        <v>283</v>
      </c>
      <c r="C17" s="243" t="s">
        <v>299</v>
      </c>
      <c r="D17" s="270" t="s">
        <v>300</v>
      </c>
      <c r="E17" s="271">
        <v>180</v>
      </c>
      <c r="F17" s="272">
        <v>6871</v>
      </c>
      <c r="G17" s="272">
        <v>4.85</v>
      </c>
      <c r="H17" s="272">
        <v>3</v>
      </c>
      <c r="I17" s="271" t="s">
        <v>301</v>
      </c>
      <c r="J17" s="272">
        <v>2005</v>
      </c>
      <c r="K17" s="273"/>
      <c r="L17" s="274">
        <v>116800</v>
      </c>
      <c r="M17" s="240">
        <v>42370</v>
      </c>
      <c r="N17" s="324">
        <v>44197</v>
      </c>
      <c r="O17" s="509"/>
      <c r="P17" s="511"/>
      <c r="Q17" s="241"/>
      <c r="R17" s="242">
        <v>10</v>
      </c>
      <c r="S17" s="243" t="s">
        <v>299</v>
      </c>
      <c r="T17" s="335" t="s">
        <v>11</v>
      </c>
      <c r="U17" s="335" t="s">
        <v>11</v>
      </c>
      <c r="V17" s="335" t="s">
        <v>11</v>
      </c>
      <c r="W17" s="245"/>
      <c r="X17" s="335" t="s">
        <v>11</v>
      </c>
      <c r="Y17" s="245"/>
      <c r="Z17" s="336" t="s">
        <v>11</v>
      </c>
      <c r="AA17" s="244"/>
      <c r="AB17" s="247"/>
      <c r="AC17" s="246">
        <f t="shared" si="1"/>
        <v>0</v>
      </c>
      <c r="AD17" s="245"/>
      <c r="AE17" s="248">
        <f t="shared" si="0"/>
        <v>0</v>
      </c>
      <c r="AF17" s="249"/>
      <c r="AG17" s="250" t="s">
        <v>11</v>
      </c>
      <c r="AH17" s="252"/>
      <c r="AI17" s="251" t="s">
        <v>11</v>
      </c>
      <c r="AJ17" s="252"/>
      <c r="AK17" s="263" t="s">
        <v>11</v>
      </c>
      <c r="AL17" s="252"/>
      <c r="AM17" s="275"/>
    </row>
    <row r="18" spans="1:39" s="269" customFormat="1" ht="12" customHeight="1" thickBot="1">
      <c r="A18" s="254">
        <v>9</v>
      </c>
      <c r="B18" s="301" t="s">
        <v>283</v>
      </c>
      <c r="C18" s="243" t="s">
        <v>302</v>
      </c>
      <c r="D18" s="270" t="s">
        <v>303</v>
      </c>
      <c r="E18" s="271">
        <v>62</v>
      </c>
      <c r="F18" s="272"/>
      <c r="G18" s="272">
        <v>0.54</v>
      </c>
      <c r="H18" s="272">
        <v>2</v>
      </c>
      <c r="I18" s="271" t="s">
        <v>304</v>
      </c>
      <c r="J18" s="272">
        <v>2007</v>
      </c>
      <c r="K18" s="273"/>
      <c r="L18" s="274">
        <v>11418</v>
      </c>
      <c r="M18" s="240">
        <v>42370</v>
      </c>
      <c r="N18" s="324">
        <v>44203</v>
      </c>
      <c r="O18" s="509"/>
      <c r="P18" s="511"/>
      <c r="Q18" s="265"/>
      <c r="R18" s="262">
        <v>11</v>
      </c>
      <c r="S18" s="243" t="s">
        <v>302</v>
      </c>
      <c r="T18" s="335" t="s">
        <v>11</v>
      </c>
      <c r="U18" s="335" t="s">
        <v>11</v>
      </c>
      <c r="V18" s="335" t="s">
        <v>11</v>
      </c>
      <c r="W18" s="277"/>
      <c r="X18" s="335" t="s">
        <v>11</v>
      </c>
      <c r="Y18" s="277"/>
      <c r="Z18" s="336" t="s">
        <v>11</v>
      </c>
      <c r="AA18" s="266"/>
      <c r="AB18" s="247"/>
      <c r="AC18" s="246">
        <f t="shared" si="1"/>
        <v>0</v>
      </c>
      <c r="AD18" s="277"/>
      <c r="AE18" s="248">
        <f t="shared" si="0"/>
        <v>0</v>
      </c>
      <c r="AF18" s="267"/>
      <c r="AG18" s="250" t="s">
        <v>11</v>
      </c>
      <c r="AH18" s="268"/>
      <c r="AI18" s="263" t="s">
        <v>11</v>
      </c>
      <c r="AJ18" s="251" t="s">
        <v>11</v>
      </c>
      <c r="AK18" s="251" t="s">
        <v>11</v>
      </c>
      <c r="AL18" s="268"/>
      <c r="AM18" s="278"/>
    </row>
    <row r="19" spans="1:39" s="10" customFormat="1" ht="12.75" customHeight="1" thickBot="1">
      <c r="A19" s="254">
        <v>10</v>
      </c>
      <c r="B19" s="301" t="s">
        <v>283</v>
      </c>
      <c r="C19" s="243" t="s">
        <v>305</v>
      </c>
      <c r="D19" s="270" t="s">
        <v>306</v>
      </c>
      <c r="E19" s="271">
        <v>100</v>
      </c>
      <c r="F19" s="272"/>
      <c r="G19" s="272">
        <v>2.2</v>
      </c>
      <c r="H19" s="272">
        <v>6</v>
      </c>
      <c r="I19" s="271" t="s">
        <v>307</v>
      </c>
      <c r="J19" s="272">
        <v>2015</v>
      </c>
      <c r="K19" s="273"/>
      <c r="L19" s="274">
        <v>25788</v>
      </c>
      <c r="M19" s="240">
        <v>42370</v>
      </c>
      <c r="N19" s="324">
        <v>44197</v>
      </c>
      <c r="O19" s="509"/>
      <c r="P19" s="511"/>
      <c r="Q19" s="241"/>
      <c r="R19" s="262">
        <v>12</v>
      </c>
      <c r="S19" s="243" t="s">
        <v>305</v>
      </c>
      <c r="T19" s="335" t="s">
        <v>11</v>
      </c>
      <c r="U19" s="335" t="s">
        <v>11</v>
      </c>
      <c r="V19" s="335" t="s">
        <v>11</v>
      </c>
      <c r="W19" s="245"/>
      <c r="X19" s="335" t="s">
        <v>11</v>
      </c>
      <c r="Y19" s="245"/>
      <c r="Z19" s="336" t="s">
        <v>11</v>
      </c>
      <c r="AA19" s="244"/>
      <c r="AB19" s="247"/>
      <c r="AC19" s="246">
        <f t="shared" si="1"/>
        <v>0</v>
      </c>
      <c r="AD19" s="245"/>
      <c r="AE19" s="248">
        <f t="shared" si="0"/>
        <v>0</v>
      </c>
      <c r="AF19" s="249"/>
      <c r="AG19" s="250" t="s">
        <v>11</v>
      </c>
      <c r="AH19" s="252"/>
      <c r="AI19" s="251" t="s">
        <v>11</v>
      </c>
      <c r="AJ19" s="252"/>
      <c r="AK19" s="263" t="s">
        <v>11</v>
      </c>
      <c r="AL19" s="252"/>
      <c r="AM19" s="279" t="s">
        <v>11</v>
      </c>
    </row>
    <row r="20" spans="1:39" s="10" customFormat="1" ht="12.75" customHeight="1" thickBot="1">
      <c r="A20" s="276">
        <v>11</v>
      </c>
      <c r="B20" s="301" t="s">
        <v>283</v>
      </c>
      <c r="C20" s="243" t="s">
        <v>308</v>
      </c>
      <c r="D20" s="270" t="s">
        <v>309</v>
      </c>
      <c r="E20" s="271">
        <v>96</v>
      </c>
      <c r="F20" s="272">
        <v>2461</v>
      </c>
      <c r="G20" s="272">
        <v>0.885</v>
      </c>
      <c r="H20" s="272">
        <v>6</v>
      </c>
      <c r="I20" s="271" t="s">
        <v>310</v>
      </c>
      <c r="J20" s="272">
        <v>2009</v>
      </c>
      <c r="K20" s="273"/>
      <c r="L20" s="274">
        <v>26964</v>
      </c>
      <c r="M20" s="240">
        <v>42370</v>
      </c>
      <c r="N20" s="324">
        <v>44197</v>
      </c>
      <c r="O20" s="509"/>
      <c r="P20" s="511"/>
      <c r="Q20" s="241"/>
      <c r="R20" s="242">
        <v>13</v>
      </c>
      <c r="S20" s="243" t="s">
        <v>308</v>
      </c>
      <c r="T20" s="335" t="s">
        <v>11</v>
      </c>
      <c r="U20" s="335" t="s">
        <v>11</v>
      </c>
      <c r="V20" s="335" t="s">
        <v>11</v>
      </c>
      <c r="W20" s="245"/>
      <c r="X20" s="335" t="s">
        <v>11</v>
      </c>
      <c r="Y20" s="245"/>
      <c r="Z20" s="336" t="s">
        <v>11</v>
      </c>
      <c r="AA20" s="244"/>
      <c r="AB20" s="247"/>
      <c r="AC20" s="246">
        <f t="shared" si="1"/>
        <v>0</v>
      </c>
      <c r="AD20" s="245"/>
      <c r="AE20" s="248">
        <f t="shared" si="0"/>
        <v>0</v>
      </c>
      <c r="AF20" s="249"/>
      <c r="AG20" s="250" t="s">
        <v>11</v>
      </c>
      <c r="AH20" s="252"/>
      <c r="AI20" s="263" t="s">
        <v>11</v>
      </c>
      <c r="AJ20" s="252"/>
      <c r="AK20" s="251" t="s">
        <v>11</v>
      </c>
      <c r="AL20" s="252"/>
      <c r="AM20" s="275"/>
    </row>
    <row r="21" spans="1:39" s="10" customFormat="1" ht="12.75" customHeight="1" thickBot="1">
      <c r="A21" s="254">
        <v>12</v>
      </c>
      <c r="B21" s="301" t="s">
        <v>283</v>
      </c>
      <c r="C21" s="243" t="s">
        <v>311</v>
      </c>
      <c r="D21" s="270" t="s">
        <v>312</v>
      </c>
      <c r="E21" s="271">
        <v>77</v>
      </c>
      <c r="F21" s="272">
        <v>1896</v>
      </c>
      <c r="G21" s="272">
        <v>0.741</v>
      </c>
      <c r="H21" s="272">
        <v>5</v>
      </c>
      <c r="I21" s="271" t="s">
        <v>313</v>
      </c>
      <c r="J21" s="272">
        <v>2009</v>
      </c>
      <c r="K21" s="273"/>
      <c r="L21" s="274">
        <v>15064</v>
      </c>
      <c r="M21" s="240">
        <v>42370</v>
      </c>
      <c r="N21" s="324">
        <v>44197</v>
      </c>
      <c r="O21" s="509"/>
      <c r="P21" s="511"/>
      <c r="Q21" s="241"/>
      <c r="R21" s="262">
        <v>14</v>
      </c>
      <c r="S21" s="243" t="s">
        <v>311</v>
      </c>
      <c r="T21" s="335" t="s">
        <v>11</v>
      </c>
      <c r="U21" s="335" t="s">
        <v>11</v>
      </c>
      <c r="V21" s="335" t="s">
        <v>11</v>
      </c>
      <c r="W21" s="245"/>
      <c r="X21" s="335" t="s">
        <v>11</v>
      </c>
      <c r="Y21" s="245"/>
      <c r="Z21" s="336" t="s">
        <v>11</v>
      </c>
      <c r="AA21" s="244"/>
      <c r="AB21" s="247"/>
      <c r="AC21" s="246">
        <f t="shared" si="1"/>
        <v>0</v>
      </c>
      <c r="AD21" s="245"/>
      <c r="AE21" s="248">
        <f t="shared" si="0"/>
        <v>0</v>
      </c>
      <c r="AF21" s="249"/>
      <c r="AG21" s="250" t="s">
        <v>11</v>
      </c>
      <c r="AH21" s="252"/>
      <c r="AI21" s="251" t="s">
        <v>11</v>
      </c>
      <c r="AJ21" s="252"/>
      <c r="AK21" s="263" t="s">
        <v>11</v>
      </c>
      <c r="AL21" s="252"/>
      <c r="AM21" s="275"/>
    </row>
    <row r="22" spans="1:39" s="10" customFormat="1" ht="12.75" customHeight="1" thickBot="1">
      <c r="A22" s="254">
        <v>13</v>
      </c>
      <c r="B22" s="301" t="s">
        <v>283</v>
      </c>
      <c r="C22" s="243" t="s">
        <v>314</v>
      </c>
      <c r="D22" s="270" t="s">
        <v>315</v>
      </c>
      <c r="E22" s="271">
        <v>116</v>
      </c>
      <c r="F22" s="272">
        <v>2799</v>
      </c>
      <c r="G22" s="272">
        <v>1.294</v>
      </c>
      <c r="H22" s="272">
        <v>7</v>
      </c>
      <c r="I22" s="271" t="s">
        <v>316</v>
      </c>
      <c r="J22" s="272">
        <v>2004</v>
      </c>
      <c r="K22" s="273"/>
      <c r="L22" s="274">
        <v>27124</v>
      </c>
      <c r="M22" s="240">
        <v>42370</v>
      </c>
      <c r="N22" s="324">
        <v>44197</v>
      </c>
      <c r="O22" s="509"/>
      <c r="P22" s="511"/>
      <c r="Q22" s="241"/>
      <c r="R22" s="262">
        <v>15</v>
      </c>
      <c r="S22" s="243" t="s">
        <v>314</v>
      </c>
      <c r="T22" s="335" t="s">
        <v>11</v>
      </c>
      <c r="U22" s="335" t="s">
        <v>11</v>
      </c>
      <c r="V22" s="335" t="s">
        <v>11</v>
      </c>
      <c r="W22" s="245"/>
      <c r="X22" s="335" t="s">
        <v>11</v>
      </c>
      <c r="Y22" s="245"/>
      <c r="Z22" s="336" t="s">
        <v>11</v>
      </c>
      <c r="AA22" s="244"/>
      <c r="AB22" s="247"/>
      <c r="AC22" s="246">
        <f t="shared" si="1"/>
        <v>0</v>
      </c>
      <c r="AD22" s="245"/>
      <c r="AE22" s="248">
        <f t="shared" si="0"/>
        <v>0</v>
      </c>
      <c r="AF22" s="249"/>
      <c r="AG22" s="250" t="s">
        <v>11</v>
      </c>
      <c r="AH22" s="252"/>
      <c r="AI22" s="263" t="s">
        <v>11</v>
      </c>
      <c r="AJ22" s="252"/>
      <c r="AK22" s="251" t="s">
        <v>11</v>
      </c>
      <c r="AL22" s="252"/>
      <c r="AM22" s="275"/>
    </row>
    <row r="23" spans="1:39" s="10" customFormat="1" ht="12.75" customHeight="1" thickBot="1">
      <c r="A23" s="276">
        <v>14</v>
      </c>
      <c r="B23" s="301" t="s">
        <v>283</v>
      </c>
      <c r="C23" s="243" t="s">
        <v>317</v>
      </c>
      <c r="D23" s="270" t="s">
        <v>318</v>
      </c>
      <c r="E23" s="271">
        <v>80</v>
      </c>
      <c r="F23" s="272">
        <v>2461</v>
      </c>
      <c r="G23" s="272">
        <v>1.937</v>
      </c>
      <c r="H23" s="272">
        <v>3</v>
      </c>
      <c r="I23" s="271" t="s">
        <v>319</v>
      </c>
      <c r="J23" s="272">
        <v>2006</v>
      </c>
      <c r="K23" s="273"/>
      <c r="L23" s="274">
        <v>23762</v>
      </c>
      <c r="M23" s="240">
        <v>42370</v>
      </c>
      <c r="N23" s="324">
        <v>44197</v>
      </c>
      <c r="O23" s="509"/>
      <c r="P23" s="511"/>
      <c r="Q23" s="241"/>
      <c r="R23" s="242">
        <v>16</v>
      </c>
      <c r="S23" s="243" t="s">
        <v>317</v>
      </c>
      <c r="T23" s="335" t="s">
        <v>11</v>
      </c>
      <c r="U23" s="335" t="s">
        <v>11</v>
      </c>
      <c r="V23" s="335" t="s">
        <v>11</v>
      </c>
      <c r="W23" s="245"/>
      <c r="X23" s="335" t="s">
        <v>11</v>
      </c>
      <c r="Y23" s="245"/>
      <c r="Z23" s="336" t="s">
        <v>11</v>
      </c>
      <c r="AA23" s="244"/>
      <c r="AB23" s="247"/>
      <c r="AC23" s="246">
        <f t="shared" si="1"/>
        <v>0</v>
      </c>
      <c r="AD23" s="245"/>
      <c r="AE23" s="248">
        <f t="shared" si="0"/>
        <v>0</v>
      </c>
      <c r="AF23" s="249"/>
      <c r="AG23" s="250" t="s">
        <v>11</v>
      </c>
      <c r="AH23" s="252"/>
      <c r="AI23" s="251" t="s">
        <v>11</v>
      </c>
      <c r="AJ23" s="252"/>
      <c r="AK23" s="263" t="s">
        <v>11</v>
      </c>
      <c r="AL23" s="252"/>
      <c r="AM23" s="275"/>
    </row>
    <row r="24" spans="1:39" s="10" customFormat="1" ht="12.75" customHeight="1" thickBot="1">
      <c r="A24" s="254">
        <v>15</v>
      </c>
      <c r="B24" s="301" t="s">
        <v>283</v>
      </c>
      <c r="C24" s="243" t="s">
        <v>320</v>
      </c>
      <c r="D24" s="270" t="s">
        <v>321</v>
      </c>
      <c r="E24" s="271">
        <v>55</v>
      </c>
      <c r="F24" s="272"/>
      <c r="G24" s="272">
        <v>684</v>
      </c>
      <c r="H24" s="272">
        <v>2</v>
      </c>
      <c r="I24" s="271" t="s">
        <v>322</v>
      </c>
      <c r="J24" s="272">
        <v>2011</v>
      </c>
      <c r="K24" s="273"/>
      <c r="L24" s="274">
        <v>12343</v>
      </c>
      <c r="M24" s="240">
        <v>42370</v>
      </c>
      <c r="N24" s="324">
        <v>44197</v>
      </c>
      <c r="O24" s="509"/>
      <c r="P24" s="511"/>
      <c r="Q24" s="241"/>
      <c r="R24" s="262">
        <v>17</v>
      </c>
      <c r="S24" s="243" t="s">
        <v>320</v>
      </c>
      <c r="T24" s="335" t="s">
        <v>11</v>
      </c>
      <c r="U24" s="335" t="s">
        <v>11</v>
      </c>
      <c r="V24" s="335" t="s">
        <v>11</v>
      </c>
      <c r="W24" s="245"/>
      <c r="X24" s="335" t="s">
        <v>11</v>
      </c>
      <c r="Y24" s="245"/>
      <c r="Z24" s="336" t="s">
        <v>11</v>
      </c>
      <c r="AA24" s="244"/>
      <c r="AB24" s="247"/>
      <c r="AC24" s="246">
        <f t="shared" si="1"/>
        <v>0</v>
      </c>
      <c r="AD24" s="245"/>
      <c r="AE24" s="248">
        <f t="shared" si="0"/>
        <v>0</v>
      </c>
      <c r="AF24" s="249"/>
      <c r="AG24" s="250" t="s">
        <v>11</v>
      </c>
      <c r="AH24" s="252"/>
      <c r="AI24" s="263" t="s">
        <v>11</v>
      </c>
      <c r="AJ24" s="251" t="s">
        <v>11</v>
      </c>
      <c r="AK24" s="251" t="s">
        <v>11</v>
      </c>
      <c r="AL24" s="252"/>
      <c r="AM24" s="275"/>
    </row>
    <row r="25" spans="1:39" s="10" customFormat="1" ht="12.75" customHeight="1" thickBot="1">
      <c r="A25" s="254">
        <v>16</v>
      </c>
      <c r="B25" s="301" t="s">
        <v>283</v>
      </c>
      <c r="C25" s="243" t="s">
        <v>323</v>
      </c>
      <c r="D25" s="270" t="s">
        <v>324</v>
      </c>
      <c r="E25" s="271">
        <v>80</v>
      </c>
      <c r="F25" s="272">
        <v>2461</v>
      </c>
      <c r="G25" s="272">
        <v>3.5</v>
      </c>
      <c r="H25" s="272">
        <v>5</v>
      </c>
      <c r="I25" s="271" t="s">
        <v>325</v>
      </c>
      <c r="J25" s="272">
        <v>2001</v>
      </c>
      <c r="K25" s="273"/>
      <c r="L25" s="274">
        <v>24378</v>
      </c>
      <c r="M25" s="240">
        <v>42370</v>
      </c>
      <c r="N25" s="324">
        <v>44197</v>
      </c>
      <c r="O25" s="509"/>
      <c r="P25" s="511"/>
      <c r="Q25" s="241"/>
      <c r="R25" s="262">
        <v>18</v>
      </c>
      <c r="S25" s="243" t="s">
        <v>323</v>
      </c>
      <c r="T25" s="335" t="s">
        <v>11</v>
      </c>
      <c r="U25" s="335" t="s">
        <v>11</v>
      </c>
      <c r="V25" s="335" t="s">
        <v>11</v>
      </c>
      <c r="W25" s="245"/>
      <c r="X25" s="335" t="s">
        <v>11</v>
      </c>
      <c r="Y25" s="245"/>
      <c r="Z25" s="336" t="s">
        <v>11</v>
      </c>
      <c r="AA25" s="244"/>
      <c r="AB25" s="247"/>
      <c r="AC25" s="246">
        <f t="shared" si="1"/>
        <v>0</v>
      </c>
      <c r="AD25" s="245"/>
      <c r="AE25" s="248">
        <f t="shared" si="0"/>
        <v>0</v>
      </c>
      <c r="AF25" s="249"/>
      <c r="AG25" s="250" t="s">
        <v>11</v>
      </c>
      <c r="AH25" s="252"/>
      <c r="AI25" s="251" t="s">
        <v>11</v>
      </c>
      <c r="AJ25" s="252"/>
      <c r="AK25" s="263" t="s">
        <v>11</v>
      </c>
      <c r="AL25" s="252"/>
      <c r="AM25" s="275"/>
    </row>
    <row r="26" spans="1:39" s="10" customFormat="1" ht="12.75" customHeight="1" thickBot="1">
      <c r="A26" s="276">
        <v>17</v>
      </c>
      <c r="B26" s="301" t="s">
        <v>283</v>
      </c>
      <c r="C26" s="243" t="s">
        <v>326</v>
      </c>
      <c r="D26" s="270" t="s">
        <v>327</v>
      </c>
      <c r="E26" s="271">
        <v>103</v>
      </c>
      <c r="F26" s="272"/>
      <c r="G26" s="272">
        <v>0.773</v>
      </c>
      <c r="H26" s="272">
        <v>3</v>
      </c>
      <c r="I26" s="271" t="s">
        <v>328</v>
      </c>
      <c r="J26" s="272">
        <v>2011</v>
      </c>
      <c r="K26" s="273"/>
      <c r="L26" s="274">
        <v>24844</v>
      </c>
      <c r="M26" s="240">
        <v>42370</v>
      </c>
      <c r="N26" s="324">
        <v>44197</v>
      </c>
      <c r="O26" s="509"/>
      <c r="P26" s="511"/>
      <c r="Q26" s="241"/>
      <c r="R26" s="242">
        <v>19</v>
      </c>
      <c r="S26" s="243" t="s">
        <v>326</v>
      </c>
      <c r="T26" s="335" t="s">
        <v>11</v>
      </c>
      <c r="U26" s="335" t="s">
        <v>11</v>
      </c>
      <c r="V26" s="335" t="s">
        <v>11</v>
      </c>
      <c r="W26" s="245"/>
      <c r="X26" s="335" t="s">
        <v>11</v>
      </c>
      <c r="Y26" s="245"/>
      <c r="Z26" s="336" t="s">
        <v>11</v>
      </c>
      <c r="AA26" s="244"/>
      <c r="AB26" s="247"/>
      <c r="AC26" s="246">
        <f t="shared" si="1"/>
        <v>0</v>
      </c>
      <c r="AD26" s="245"/>
      <c r="AE26" s="248">
        <f t="shared" si="0"/>
        <v>0</v>
      </c>
      <c r="AF26" s="249"/>
      <c r="AG26" s="250" t="s">
        <v>11</v>
      </c>
      <c r="AH26" s="252"/>
      <c r="AI26" s="263" t="s">
        <v>11</v>
      </c>
      <c r="AJ26" s="252"/>
      <c r="AK26" s="251" t="s">
        <v>11</v>
      </c>
      <c r="AL26" s="252"/>
      <c r="AM26" s="253" t="s">
        <v>11</v>
      </c>
    </row>
    <row r="27" spans="1:39" s="10" customFormat="1" ht="12" customHeight="1" thickBot="1">
      <c r="A27" s="254">
        <v>18</v>
      </c>
      <c r="B27" s="301" t="s">
        <v>329</v>
      </c>
      <c r="C27" s="243" t="s">
        <v>330</v>
      </c>
      <c r="D27" s="270" t="s">
        <v>331</v>
      </c>
      <c r="E27" s="271">
        <v>70</v>
      </c>
      <c r="F27" s="272">
        <v>3200</v>
      </c>
      <c r="G27" s="272">
        <v>0</v>
      </c>
      <c r="H27" s="272">
        <v>2</v>
      </c>
      <c r="I27" s="271">
        <v>119212863</v>
      </c>
      <c r="J27" s="272">
        <v>2000</v>
      </c>
      <c r="K27" s="273"/>
      <c r="L27" s="274">
        <v>63086</v>
      </c>
      <c r="M27" s="240">
        <v>42370</v>
      </c>
      <c r="N27" s="324">
        <v>44197</v>
      </c>
      <c r="O27" s="509"/>
      <c r="P27" s="511"/>
      <c r="Q27" s="241"/>
      <c r="R27" s="262">
        <v>20</v>
      </c>
      <c r="S27" s="243" t="s">
        <v>330</v>
      </c>
      <c r="T27" s="335" t="s">
        <v>11</v>
      </c>
      <c r="U27" s="335" t="s">
        <v>11</v>
      </c>
      <c r="V27" s="335" t="s">
        <v>11</v>
      </c>
      <c r="W27" s="245"/>
      <c r="X27" s="335" t="s">
        <v>11</v>
      </c>
      <c r="Y27" s="245"/>
      <c r="Z27" s="336" t="s">
        <v>11</v>
      </c>
      <c r="AA27" s="244"/>
      <c r="AB27" s="247"/>
      <c r="AC27" s="246">
        <f t="shared" si="1"/>
        <v>0</v>
      </c>
      <c r="AD27" s="245"/>
      <c r="AE27" s="248">
        <f t="shared" si="0"/>
        <v>0</v>
      </c>
      <c r="AF27" s="249"/>
      <c r="AG27" s="250" t="s">
        <v>11</v>
      </c>
      <c r="AH27" s="252"/>
      <c r="AI27" s="251" t="s">
        <v>11</v>
      </c>
      <c r="AJ27" s="252"/>
      <c r="AK27" s="263" t="s">
        <v>11</v>
      </c>
      <c r="AL27" s="252"/>
      <c r="AM27" s="275"/>
    </row>
    <row r="28" spans="1:39" s="10" customFormat="1" ht="12.75" customHeight="1" thickBot="1">
      <c r="A28" s="254">
        <v>21</v>
      </c>
      <c r="B28" s="301" t="s">
        <v>329</v>
      </c>
      <c r="C28" s="243" t="s">
        <v>332</v>
      </c>
      <c r="D28" s="270" t="s">
        <v>333</v>
      </c>
      <c r="E28" s="271">
        <v>91</v>
      </c>
      <c r="F28" s="272">
        <v>4040</v>
      </c>
      <c r="G28" s="272">
        <v>0</v>
      </c>
      <c r="H28" s="272">
        <v>2</v>
      </c>
      <c r="I28" s="271">
        <v>339215660</v>
      </c>
      <c r="J28" s="272">
        <v>2010</v>
      </c>
      <c r="K28" s="273"/>
      <c r="L28" s="274">
        <v>84920</v>
      </c>
      <c r="M28" s="240">
        <v>42370</v>
      </c>
      <c r="N28" s="324">
        <v>44197</v>
      </c>
      <c r="O28" s="509"/>
      <c r="P28" s="511"/>
      <c r="Q28" s="241"/>
      <c r="R28" s="262">
        <v>21</v>
      </c>
      <c r="S28" s="243" t="s">
        <v>332</v>
      </c>
      <c r="T28" s="335" t="s">
        <v>11</v>
      </c>
      <c r="U28" s="335" t="s">
        <v>11</v>
      </c>
      <c r="V28" s="335" t="s">
        <v>11</v>
      </c>
      <c r="W28" s="245"/>
      <c r="X28" s="335" t="s">
        <v>11</v>
      </c>
      <c r="Y28" s="245"/>
      <c r="Z28" s="336" t="s">
        <v>11</v>
      </c>
      <c r="AA28" s="336" t="s">
        <v>11</v>
      </c>
      <c r="AB28" s="247"/>
      <c r="AC28" s="246">
        <f t="shared" si="1"/>
        <v>0</v>
      </c>
      <c r="AD28" s="245"/>
      <c r="AE28" s="248">
        <f t="shared" si="0"/>
        <v>0</v>
      </c>
      <c r="AF28" s="249"/>
      <c r="AG28" s="250" t="s">
        <v>11</v>
      </c>
      <c r="AH28" s="252"/>
      <c r="AI28" s="263" t="s">
        <v>11</v>
      </c>
      <c r="AJ28" s="252"/>
      <c r="AK28" s="251" t="s">
        <v>11</v>
      </c>
      <c r="AL28" s="252"/>
      <c r="AM28" s="275"/>
    </row>
    <row r="29" spans="1:39" s="10" customFormat="1" ht="12.75" customHeight="1" thickBot="1">
      <c r="A29" s="276">
        <v>19</v>
      </c>
      <c r="B29" s="301" t="s">
        <v>329</v>
      </c>
      <c r="C29" s="243" t="s">
        <v>334</v>
      </c>
      <c r="D29" s="270" t="s">
        <v>335</v>
      </c>
      <c r="E29" s="271">
        <v>63</v>
      </c>
      <c r="F29" s="272">
        <v>4314</v>
      </c>
      <c r="G29" s="272">
        <v>0</v>
      </c>
      <c r="H29" s="272">
        <v>1</v>
      </c>
      <c r="I29" s="271" t="s">
        <v>336</v>
      </c>
      <c r="J29" s="272">
        <v>2007</v>
      </c>
      <c r="K29" s="273"/>
      <c r="L29" s="274">
        <v>41511</v>
      </c>
      <c r="M29" s="240">
        <v>42370</v>
      </c>
      <c r="N29" s="324">
        <v>44197</v>
      </c>
      <c r="O29" s="509"/>
      <c r="P29" s="511"/>
      <c r="Q29" s="241"/>
      <c r="R29" s="242">
        <v>22</v>
      </c>
      <c r="S29" s="243" t="s">
        <v>334</v>
      </c>
      <c r="T29" s="335" t="s">
        <v>11</v>
      </c>
      <c r="U29" s="335" t="s">
        <v>11</v>
      </c>
      <c r="V29" s="335" t="s">
        <v>11</v>
      </c>
      <c r="W29" s="245"/>
      <c r="X29" s="335" t="s">
        <v>11</v>
      </c>
      <c r="Y29" s="245"/>
      <c r="Z29" s="336" t="s">
        <v>11</v>
      </c>
      <c r="AA29" s="336" t="s">
        <v>11</v>
      </c>
      <c r="AB29" s="247"/>
      <c r="AC29" s="246">
        <f t="shared" si="1"/>
        <v>0</v>
      </c>
      <c r="AD29" s="245"/>
      <c r="AE29" s="248">
        <f t="shared" si="0"/>
        <v>0</v>
      </c>
      <c r="AF29" s="249"/>
      <c r="AG29" s="250" t="s">
        <v>11</v>
      </c>
      <c r="AH29" s="252"/>
      <c r="AI29" s="251" t="s">
        <v>11</v>
      </c>
      <c r="AJ29" s="252"/>
      <c r="AK29" s="263" t="s">
        <v>11</v>
      </c>
      <c r="AL29" s="252"/>
      <c r="AM29" s="275"/>
    </row>
    <row r="30" spans="1:39" s="10" customFormat="1" ht="12.75" customHeight="1" thickBot="1">
      <c r="A30" s="254">
        <v>20</v>
      </c>
      <c r="B30" s="301" t="s">
        <v>329</v>
      </c>
      <c r="C30" s="243" t="s">
        <v>337</v>
      </c>
      <c r="D30" s="270" t="s">
        <v>338</v>
      </c>
      <c r="E30" s="271">
        <v>74</v>
      </c>
      <c r="F30" s="272">
        <v>3190</v>
      </c>
      <c r="G30" s="272">
        <v>0</v>
      </c>
      <c r="H30" s="272">
        <v>2</v>
      </c>
      <c r="I30" s="271" t="s">
        <v>339</v>
      </c>
      <c r="J30" s="272">
        <v>2002</v>
      </c>
      <c r="K30" s="273"/>
      <c r="L30" s="274">
        <v>50000</v>
      </c>
      <c r="M30" s="240">
        <v>42370</v>
      </c>
      <c r="N30" s="324">
        <v>44197</v>
      </c>
      <c r="O30" s="509"/>
      <c r="P30" s="511"/>
      <c r="Q30" s="241"/>
      <c r="R30" s="262">
        <v>23</v>
      </c>
      <c r="S30" s="243" t="s">
        <v>337</v>
      </c>
      <c r="T30" s="335" t="s">
        <v>11</v>
      </c>
      <c r="U30" s="335" t="s">
        <v>11</v>
      </c>
      <c r="V30" s="335" t="s">
        <v>11</v>
      </c>
      <c r="W30" s="245"/>
      <c r="X30" s="335" t="s">
        <v>11</v>
      </c>
      <c r="Y30" s="245"/>
      <c r="Z30" s="336" t="s">
        <v>11</v>
      </c>
      <c r="AA30" s="244"/>
      <c r="AB30" s="247"/>
      <c r="AC30" s="246">
        <f t="shared" si="1"/>
        <v>0</v>
      </c>
      <c r="AD30" s="245"/>
      <c r="AE30" s="248">
        <f t="shared" si="0"/>
        <v>0</v>
      </c>
      <c r="AF30" s="249"/>
      <c r="AG30" s="250" t="s">
        <v>11</v>
      </c>
      <c r="AH30" s="252"/>
      <c r="AI30" s="263" t="s">
        <v>11</v>
      </c>
      <c r="AJ30" s="252"/>
      <c r="AK30" s="251" t="s">
        <v>11</v>
      </c>
      <c r="AL30" s="252"/>
      <c r="AM30" s="275"/>
    </row>
    <row r="31" spans="1:39" s="10" customFormat="1" ht="12.75" customHeight="1" thickBot="1">
      <c r="A31" s="254">
        <v>21</v>
      </c>
      <c r="B31" s="301" t="s">
        <v>340</v>
      </c>
      <c r="C31" s="243" t="s">
        <v>341</v>
      </c>
      <c r="D31" s="270" t="s">
        <v>342</v>
      </c>
      <c r="E31" s="280"/>
      <c r="F31" s="281"/>
      <c r="G31" s="272">
        <v>15</v>
      </c>
      <c r="H31" s="281"/>
      <c r="I31" s="271" t="s">
        <v>343</v>
      </c>
      <c r="J31" s="272">
        <v>2009</v>
      </c>
      <c r="K31" s="273"/>
      <c r="L31" s="274">
        <v>11700</v>
      </c>
      <c r="M31" s="240">
        <v>42370</v>
      </c>
      <c r="N31" s="324">
        <v>44197</v>
      </c>
      <c r="O31" s="509"/>
      <c r="P31" s="511"/>
      <c r="Q31" s="241"/>
      <c r="R31" s="262">
        <v>24</v>
      </c>
      <c r="S31" s="243" t="s">
        <v>341</v>
      </c>
      <c r="T31" s="335" t="s">
        <v>11</v>
      </c>
      <c r="U31" s="244"/>
      <c r="V31" s="244"/>
      <c r="W31" s="244"/>
      <c r="X31" s="335" t="s">
        <v>11</v>
      </c>
      <c r="Y31" s="245"/>
      <c r="Z31" s="245"/>
      <c r="AA31" s="245"/>
      <c r="AB31" s="247"/>
      <c r="AC31" s="246">
        <f t="shared" si="1"/>
        <v>0</v>
      </c>
      <c r="AD31" s="245"/>
      <c r="AE31" s="248">
        <f t="shared" si="0"/>
        <v>0</v>
      </c>
      <c r="AF31" s="249"/>
      <c r="AG31" s="282"/>
      <c r="AH31" s="252"/>
      <c r="AI31" s="252"/>
      <c r="AJ31" s="252"/>
      <c r="AK31" s="263" t="s">
        <v>11</v>
      </c>
      <c r="AL31" s="252"/>
      <c r="AM31" s="275"/>
    </row>
    <row r="32" spans="1:39" s="10" customFormat="1" ht="12.75" customHeight="1" thickBot="1">
      <c r="A32" s="276">
        <v>22</v>
      </c>
      <c r="B32" s="301" t="s">
        <v>340</v>
      </c>
      <c r="C32" s="243" t="s">
        <v>344</v>
      </c>
      <c r="D32" s="270" t="s">
        <v>345</v>
      </c>
      <c r="E32" s="280"/>
      <c r="F32" s="281"/>
      <c r="G32" s="272">
        <v>10</v>
      </c>
      <c r="H32" s="281"/>
      <c r="I32" s="271">
        <v>116361</v>
      </c>
      <c r="J32" s="272">
        <v>2013</v>
      </c>
      <c r="K32" s="273"/>
      <c r="L32" s="274">
        <v>22630</v>
      </c>
      <c r="M32" s="240">
        <v>42370</v>
      </c>
      <c r="N32" s="324">
        <v>44197</v>
      </c>
      <c r="O32" s="509"/>
      <c r="P32" s="511"/>
      <c r="Q32" s="241"/>
      <c r="R32" s="242">
        <v>25</v>
      </c>
      <c r="S32" s="243" t="s">
        <v>344</v>
      </c>
      <c r="T32" s="335" t="s">
        <v>11</v>
      </c>
      <c r="U32" s="244"/>
      <c r="V32" s="244"/>
      <c r="W32" s="244"/>
      <c r="X32" s="335" t="s">
        <v>11</v>
      </c>
      <c r="Y32" s="245"/>
      <c r="Z32" s="245"/>
      <c r="AA32" s="245"/>
      <c r="AB32" s="247"/>
      <c r="AC32" s="246">
        <f t="shared" si="1"/>
        <v>0</v>
      </c>
      <c r="AD32" s="245"/>
      <c r="AE32" s="248">
        <f t="shared" si="0"/>
        <v>0</v>
      </c>
      <c r="AF32" s="249"/>
      <c r="AG32" s="282"/>
      <c r="AH32" s="252"/>
      <c r="AI32" s="252"/>
      <c r="AJ32" s="252"/>
      <c r="AK32" s="251" t="s">
        <v>11</v>
      </c>
      <c r="AL32" s="252"/>
      <c r="AM32" s="275"/>
    </row>
    <row r="33" spans="1:39" s="10" customFormat="1" ht="12.75" customHeight="1" thickBot="1">
      <c r="A33" s="254">
        <v>23</v>
      </c>
      <c r="B33" s="301" t="s">
        <v>340</v>
      </c>
      <c r="C33" s="243" t="s">
        <v>346</v>
      </c>
      <c r="D33" s="270" t="s">
        <v>347</v>
      </c>
      <c r="E33" s="280"/>
      <c r="F33" s="281"/>
      <c r="G33" s="272">
        <v>10</v>
      </c>
      <c r="H33" s="281"/>
      <c r="I33" s="271" t="s">
        <v>348</v>
      </c>
      <c r="J33" s="272">
        <v>2000</v>
      </c>
      <c r="K33" s="273"/>
      <c r="L33" s="274">
        <v>5642</v>
      </c>
      <c r="M33" s="240">
        <v>42370</v>
      </c>
      <c r="N33" s="324">
        <v>44197</v>
      </c>
      <c r="O33" s="509"/>
      <c r="P33" s="511"/>
      <c r="Q33" s="241"/>
      <c r="R33" s="262">
        <v>26</v>
      </c>
      <c r="S33" s="243" t="s">
        <v>346</v>
      </c>
      <c r="T33" s="335" t="s">
        <v>11</v>
      </c>
      <c r="U33" s="244"/>
      <c r="V33" s="244"/>
      <c r="W33" s="244"/>
      <c r="X33" s="244"/>
      <c r="Y33" s="245"/>
      <c r="Z33" s="245"/>
      <c r="AA33" s="244"/>
      <c r="AB33" s="247"/>
      <c r="AC33" s="246">
        <f t="shared" si="1"/>
        <v>0</v>
      </c>
      <c r="AD33" s="245"/>
      <c r="AE33" s="248">
        <f t="shared" si="0"/>
        <v>0</v>
      </c>
      <c r="AF33" s="249"/>
      <c r="AG33" s="282"/>
      <c r="AH33" s="252"/>
      <c r="AI33" s="252"/>
      <c r="AJ33" s="252"/>
      <c r="AK33" s="252"/>
      <c r="AL33" s="252"/>
      <c r="AM33" s="275"/>
    </row>
    <row r="34" spans="1:39" s="10" customFormat="1" ht="12.75" customHeight="1" thickBot="1">
      <c r="A34" s="254">
        <v>24</v>
      </c>
      <c r="B34" s="301" t="s">
        <v>340</v>
      </c>
      <c r="C34" s="243" t="s">
        <v>349</v>
      </c>
      <c r="D34" s="270" t="s">
        <v>350</v>
      </c>
      <c r="E34" s="280"/>
      <c r="F34" s="281"/>
      <c r="G34" s="272">
        <v>5.9</v>
      </c>
      <c r="H34" s="281"/>
      <c r="I34" s="271" t="s">
        <v>351</v>
      </c>
      <c r="J34" s="272">
        <v>2002</v>
      </c>
      <c r="K34" s="273"/>
      <c r="L34" s="274">
        <v>3276</v>
      </c>
      <c r="M34" s="240">
        <v>42370</v>
      </c>
      <c r="N34" s="324">
        <v>44197</v>
      </c>
      <c r="O34" s="509"/>
      <c r="P34" s="511"/>
      <c r="Q34" s="241"/>
      <c r="R34" s="262">
        <v>27</v>
      </c>
      <c r="S34" s="243" t="s">
        <v>349</v>
      </c>
      <c r="T34" s="335" t="s">
        <v>11</v>
      </c>
      <c r="U34" s="244"/>
      <c r="V34" s="244"/>
      <c r="W34" s="244"/>
      <c r="X34" s="244"/>
      <c r="Y34" s="245"/>
      <c r="Z34" s="245"/>
      <c r="AA34" s="244"/>
      <c r="AB34" s="247"/>
      <c r="AC34" s="246">
        <f t="shared" si="1"/>
        <v>0</v>
      </c>
      <c r="AD34" s="245"/>
      <c r="AE34" s="248">
        <f t="shared" si="0"/>
        <v>0</v>
      </c>
      <c r="AF34" s="249"/>
      <c r="AG34" s="282"/>
      <c r="AH34" s="252"/>
      <c r="AI34" s="252"/>
      <c r="AJ34" s="252"/>
      <c r="AK34" s="252"/>
      <c r="AL34" s="252"/>
      <c r="AM34" s="275"/>
    </row>
    <row r="35" spans="1:39" s="10" customFormat="1" ht="12.75" customHeight="1" thickBot="1">
      <c r="A35" s="276">
        <v>25</v>
      </c>
      <c r="B35" s="301" t="s">
        <v>340</v>
      </c>
      <c r="C35" s="243" t="s">
        <v>352</v>
      </c>
      <c r="D35" s="270" t="s">
        <v>353</v>
      </c>
      <c r="E35" s="280"/>
      <c r="F35" s="281"/>
      <c r="G35" s="272">
        <v>1.874</v>
      </c>
      <c r="H35" s="281"/>
      <c r="I35" s="271" t="s">
        <v>354</v>
      </c>
      <c r="J35" s="272">
        <v>2013</v>
      </c>
      <c r="K35" s="273"/>
      <c r="L35" s="274">
        <v>4982</v>
      </c>
      <c r="M35" s="240">
        <v>42370</v>
      </c>
      <c r="N35" s="324">
        <v>44197</v>
      </c>
      <c r="O35" s="509"/>
      <c r="P35" s="511"/>
      <c r="Q35" s="241"/>
      <c r="R35" s="242">
        <v>28</v>
      </c>
      <c r="S35" s="243" t="s">
        <v>352</v>
      </c>
      <c r="T35" s="335" t="s">
        <v>11</v>
      </c>
      <c r="U35" s="244"/>
      <c r="V35" s="244"/>
      <c r="W35" s="244"/>
      <c r="X35" s="335" t="s">
        <v>11</v>
      </c>
      <c r="Y35" s="245"/>
      <c r="Z35" s="245"/>
      <c r="AA35" s="245"/>
      <c r="AB35" s="247"/>
      <c r="AC35" s="246">
        <f>AB36*1.085</f>
        <v>0</v>
      </c>
      <c r="AD35" s="245"/>
      <c r="AE35" s="248">
        <f t="shared" si="0"/>
        <v>0</v>
      </c>
      <c r="AF35" s="249"/>
      <c r="AG35" s="282"/>
      <c r="AH35" s="252"/>
      <c r="AI35" s="252"/>
      <c r="AJ35" s="252"/>
      <c r="AK35" s="251" t="s">
        <v>11</v>
      </c>
      <c r="AL35" s="252"/>
      <c r="AM35" s="275"/>
    </row>
    <row r="36" spans="1:39" s="10" customFormat="1" ht="12.75" customHeight="1" thickBot="1">
      <c r="A36" s="254">
        <v>26</v>
      </c>
      <c r="B36" s="301" t="s">
        <v>340</v>
      </c>
      <c r="C36" s="243" t="s">
        <v>355</v>
      </c>
      <c r="D36" s="270" t="s">
        <v>356</v>
      </c>
      <c r="E36" s="280"/>
      <c r="F36" s="281"/>
      <c r="G36" s="272">
        <v>2.68</v>
      </c>
      <c r="H36" s="281"/>
      <c r="I36" s="271" t="s">
        <v>357</v>
      </c>
      <c r="J36" s="272">
        <v>1998</v>
      </c>
      <c r="K36" s="273"/>
      <c r="L36" s="273"/>
      <c r="M36" s="240">
        <v>42370</v>
      </c>
      <c r="N36" s="324">
        <v>44197</v>
      </c>
      <c r="O36" s="509"/>
      <c r="P36" s="511"/>
      <c r="Q36" s="241"/>
      <c r="R36" s="262">
        <v>29</v>
      </c>
      <c r="S36" s="243" t="s">
        <v>355</v>
      </c>
      <c r="T36" s="335" t="s">
        <v>11</v>
      </c>
      <c r="U36" s="244"/>
      <c r="V36" s="244"/>
      <c r="W36" s="244"/>
      <c r="X36" s="244"/>
      <c r="Y36" s="245"/>
      <c r="Z36" s="245"/>
      <c r="AA36" s="244"/>
      <c r="AB36" s="247"/>
      <c r="AC36" s="246">
        <f>AB37*1.085</f>
        <v>0</v>
      </c>
      <c r="AD36" s="245"/>
      <c r="AE36" s="248">
        <f t="shared" si="0"/>
        <v>0</v>
      </c>
      <c r="AF36" s="249"/>
      <c r="AG36" s="282"/>
      <c r="AH36" s="252"/>
      <c r="AI36" s="252"/>
      <c r="AJ36" s="252"/>
      <c r="AK36" s="252"/>
      <c r="AL36" s="252"/>
      <c r="AM36" s="275"/>
    </row>
    <row r="37" spans="1:39" s="10" customFormat="1" ht="12.75" customHeight="1" thickBot="1">
      <c r="A37" s="254">
        <v>27</v>
      </c>
      <c r="B37" s="301" t="s">
        <v>340</v>
      </c>
      <c r="C37" s="243" t="s">
        <v>358</v>
      </c>
      <c r="D37" s="270" t="s">
        <v>359</v>
      </c>
      <c r="E37" s="280"/>
      <c r="F37" s="281"/>
      <c r="G37" s="272">
        <v>2.5</v>
      </c>
      <c r="H37" s="281"/>
      <c r="I37" s="271" t="s">
        <v>360</v>
      </c>
      <c r="J37" s="272">
        <v>2002</v>
      </c>
      <c r="K37" s="273"/>
      <c r="L37" s="274">
        <v>3000</v>
      </c>
      <c r="M37" s="240">
        <v>42370</v>
      </c>
      <c r="N37" s="324">
        <v>44197</v>
      </c>
      <c r="O37" s="509"/>
      <c r="P37" s="511"/>
      <c r="Q37" s="241"/>
      <c r="R37" s="262">
        <v>30</v>
      </c>
      <c r="S37" s="243" t="s">
        <v>358</v>
      </c>
      <c r="T37" s="335" t="s">
        <v>11</v>
      </c>
      <c r="U37" s="244"/>
      <c r="V37" s="244"/>
      <c r="W37" s="244"/>
      <c r="X37" s="244"/>
      <c r="Y37" s="245"/>
      <c r="Z37" s="245"/>
      <c r="AA37" s="244"/>
      <c r="AB37" s="247"/>
      <c r="AC37" s="246">
        <f>AB38*1.085</f>
        <v>0</v>
      </c>
      <c r="AD37" s="245"/>
      <c r="AE37" s="248">
        <f t="shared" si="0"/>
        <v>0</v>
      </c>
      <c r="AF37" s="249"/>
      <c r="AG37" s="282"/>
      <c r="AH37" s="252"/>
      <c r="AI37" s="252"/>
      <c r="AJ37" s="252"/>
      <c r="AK37" s="252"/>
      <c r="AL37" s="252"/>
      <c r="AM37" s="275"/>
    </row>
    <row r="38" spans="1:39" s="10" customFormat="1" ht="12.75" customHeight="1" thickBot="1">
      <c r="A38" s="276">
        <v>28</v>
      </c>
      <c r="B38" s="301" t="s">
        <v>361</v>
      </c>
      <c r="C38" s="243" t="s">
        <v>362</v>
      </c>
      <c r="D38" s="270" t="s">
        <v>363</v>
      </c>
      <c r="E38" s="271">
        <v>72</v>
      </c>
      <c r="F38" s="281"/>
      <c r="G38" s="281"/>
      <c r="H38" s="272">
        <v>1</v>
      </c>
      <c r="I38" s="271" t="s">
        <v>364</v>
      </c>
      <c r="J38" s="272">
        <v>1997</v>
      </c>
      <c r="K38" s="273"/>
      <c r="L38" s="274">
        <v>47116</v>
      </c>
      <c r="M38" s="240">
        <v>42370</v>
      </c>
      <c r="N38" s="324">
        <v>44197</v>
      </c>
      <c r="O38" s="509"/>
      <c r="P38" s="511"/>
      <c r="Q38" s="241"/>
      <c r="R38" s="242">
        <v>31</v>
      </c>
      <c r="S38" s="243" t="s">
        <v>362</v>
      </c>
      <c r="T38" s="335" t="s">
        <v>11</v>
      </c>
      <c r="U38" s="335" t="s">
        <v>11</v>
      </c>
      <c r="V38" s="244"/>
      <c r="W38" s="244"/>
      <c r="X38" s="244"/>
      <c r="Y38" s="245"/>
      <c r="Z38" s="336" t="s">
        <v>11</v>
      </c>
      <c r="AA38" s="244"/>
      <c r="AB38" s="247"/>
      <c r="AC38" s="246">
        <f t="shared" si="1"/>
        <v>0</v>
      </c>
      <c r="AD38" s="245"/>
      <c r="AE38" s="248">
        <f t="shared" si="0"/>
        <v>0</v>
      </c>
      <c r="AF38" s="249"/>
      <c r="AG38" s="282"/>
      <c r="AH38" s="252"/>
      <c r="AI38" s="252"/>
      <c r="AJ38" s="252"/>
      <c r="AK38" s="252"/>
      <c r="AL38" s="252"/>
      <c r="AM38" s="275"/>
    </row>
    <row r="39" spans="1:39" s="10" customFormat="1" ht="12.75" customHeight="1" thickBot="1">
      <c r="A39" s="254">
        <v>29</v>
      </c>
      <c r="B39" s="301" t="s">
        <v>361</v>
      </c>
      <c r="C39" s="243" t="s">
        <v>365</v>
      </c>
      <c r="D39" s="270" t="s">
        <v>366</v>
      </c>
      <c r="E39" s="271">
        <v>21</v>
      </c>
      <c r="F39" s="281"/>
      <c r="G39" s="281"/>
      <c r="H39" s="272">
        <v>1</v>
      </c>
      <c r="I39" s="280"/>
      <c r="J39" s="272">
        <v>2005</v>
      </c>
      <c r="K39" s="273"/>
      <c r="L39" s="274">
        <v>39473</v>
      </c>
      <c r="M39" s="240">
        <v>42370</v>
      </c>
      <c r="N39" s="324">
        <v>44197</v>
      </c>
      <c r="O39" s="509"/>
      <c r="P39" s="511"/>
      <c r="Q39" s="241"/>
      <c r="R39" s="262">
        <v>32</v>
      </c>
      <c r="S39" s="243" t="s">
        <v>365</v>
      </c>
      <c r="T39" s="335" t="s">
        <v>11</v>
      </c>
      <c r="U39" s="335" t="s">
        <v>11</v>
      </c>
      <c r="V39" s="335" t="s">
        <v>11</v>
      </c>
      <c r="W39" s="244"/>
      <c r="X39" s="335" t="s">
        <v>11</v>
      </c>
      <c r="Y39" s="245"/>
      <c r="Z39" s="336" t="s">
        <v>11</v>
      </c>
      <c r="AA39" s="244"/>
      <c r="AB39" s="247"/>
      <c r="AC39" s="246">
        <f t="shared" si="1"/>
        <v>0</v>
      </c>
      <c r="AD39" s="245"/>
      <c r="AE39" s="248">
        <f t="shared" si="0"/>
        <v>0</v>
      </c>
      <c r="AF39" s="249"/>
      <c r="AG39" s="250" t="s">
        <v>11</v>
      </c>
      <c r="AH39" s="252"/>
      <c r="AI39" s="251" t="s">
        <v>11</v>
      </c>
      <c r="AJ39" s="252"/>
      <c r="AK39" s="251" t="s">
        <v>11</v>
      </c>
      <c r="AL39" s="252"/>
      <c r="AM39" s="275"/>
    </row>
    <row r="40" spans="1:39" s="10" customFormat="1" ht="12.75" customHeight="1" thickBot="1">
      <c r="A40" s="276">
        <v>30</v>
      </c>
      <c r="B40" s="301" t="s">
        <v>361</v>
      </c>
      <c r="C40" s="243" t="s">
        <v>367</v>
      </c>
      <c r="D40" s="270" t="s">
        <v>368</v>
      </c>
      <c r="E40" s="271">
        <v>74</v>
      </c>
      <c r="F40" s="281"/>
      <c r="G40" s="281"/>
      <c r="H40" s="272">
        <v>1</v>
      </c>
      <c r="I40" s="283" t="s">
        <v>369</v>
      </c>
      <c r="J40" s="272">
        <v>2013</v>
      </c>
      <c r="K40" s="273"/>
      <c r="L40" s="274">
        <v>70394</v>
      </c>
      <c r="M40" s="240">
        <v>42370</v>
      </c>
      <c r="N40" s="324">
        <v>44197</v>
      </c>
      <c r="O40" s="509"/>
      <c r="P40" s="511"/>
      <c r="Q40" s="241"/>
      <c r="R40" s="242">
        <v>34</v>
      </c>
      <c r="S40" s="243" t="s">
        <v>367</v>
      </c>
      <c r="T40" s="335" t="s">
        <v>11</v>
      </c>
      <c r="U40" s="335" t="s">
        <v>11</v>
      </c>
      <c r="V40" s="335" t="s">
        <v>11</v>
      </c>
      <c r="W40" s="244"/>
      <c r="X40" s="335" t="s">
        <v>11</v>
      </c>
      <c r="Y40" s="245"/>
      <c r="Z40" s="336" t="s">
        <v>11</v>
      </c>
      <c r="AA40" s="244"/>
      <c r="AB40" s="247"/>
      <c r="AC40" s="246">
        <f t="shared" si="1"/>
        <v>0</v>
      </c>
      <c r="AD40" s="245"/>
      <c r="AE40" s="248">
        <f t="shared" si="0"/>
        <v>0</v>
      </c>
      <c r="AF40" s="249"/>
      <c r="AG40" s="250" t="s">
        <v>11</v>
      </c>
      <c r="AH40" s="252"/>
      <c r="AI40" s="251" t="s">
        <v>11</v>
      </c>
      <c r="AJ40" s="252"/>
      <c r="AK40" s="251" t="s">
        <v>11</v>
      </c>
      <c r="AL40" s="252"/>
      <c r="AM40" s="275"/>
    </row>
    <row r="41" spans="1:39" s="10" customFormat="1" ht="12.75" customHeight="1" thickBot="1">
      <c r="A41" s="254">
        <v>31</v>
      </c>
      <c r="B41" s="301" t="s">
        <v>361</v>
      </c>
      <c r="C41" s="243" t="s">
        <v>367</v>
      </c>
      <c r="D41" s="270" t="s">
        <v>370</v>
      </c>
      <c r="E41" s="280"/>
      <c r="F41" s="281"/>
      <c r="G41" s="281"/>
      <c r="H41" s="272">
        <v>1</v>
      </c>
      <c r="I41" s="283">
        <v>216000156</v>
      </c>
      <c r="J41" s="272">
        <v>2014</v>
      </c>
      <c r="K41" s="273"/>
      <c r="L41" s="274">
        <v>26645</v>
      </c>
      <c r="M41" s="240">
        <v>42370</v>
      </c>
      <c r="N41" s="324">
        <v>44197</v>
      </c>
      <c r="O41" s="509"/>
      <c r="P41" s="511"/>
      <c r="Q41" s="241"/>
      <c r="R41" s="262">
        <v>35</v>
      </c>
      <c r="S41" s="243" t="s">
        <v>367</v>
      </c>
      <c r="T41" s="335" t="s">
        <v>11</v>
      </c>
      <c r="U41" s="335" t="s">
        <v>11</v>
      </c>
      <c r="V41" s="335" t="s">
        <v>11</v>
      </c>
      <c r="W41" s="244"/>
      <c r="X41" s="335" t="s">
        <v>11</v>
      </c>
      <c r="Y41" s="245"/>
      <c r="Z41" s="336" t="s">
        <v>11</v>
      </c>
      <c r="AA41" s="244"/>
      <c r="AB41" s="247"/>
      <c r="AC41" s="246">
        <f t="shared" si="1"/>
        <v>0</v>
      </c>
      <c r="AD41" s="245"/>
      <c r="AE41" s="248">
        <f t="shared" si="0"/>
        <v>0</v>
      </c>
      <c r="AF41" s="249"/>
      <c r="AG41" s="250" t="s">
        <v>11</v>
      </c>
      <c r="AH41" s="252"/>
      <c r="AI41" s="251" t="s">
        <v>11</v>
      </c>
      <c r="AJ41" s="252"/>
      <c r="AK41" s="251" t="s">
        <v>11</v>
      </c>
      <c r="AL41" s="252"/>
      <c r="AM41" s="275"/>
    </row>
    <row r="42" spans="1:39" s="10" customFormat="1" ht="12.75" customHeight="1" thickBot="1">
      <c r="A42" s="254">
        <v>32</v>
      </c>
      <c r="B42" s="301" t="s">
        <v>361</v>
      </c>
      <c r="C42" s="243" t="s">
        <v>367</v>
      </c>
      <c r="D42" s="270" t="s">
        <v>371</v>
      </c>
      <c r="E42" s="280"/>
      <c r="F42" s="281"/>
      <c r="G42" s="281"/>
      <c r="H42" s="272">
        <v>1</v>
      </c>
      <c r="I42" s="283" t="s">
        <v>372</v>
      </c>
      <c r="J42" s="272">
        <v>2014</v>
      </c>
      <c r="K42" s="273"/>
      <c r="L42" s="274">
        <v>24200</v>
      </c>
      <c r="M42" s="240">
        <v>42370</v>
      </c>
      <c r="N42" s="324">
        <v>44197</v>
      </c>
      <c r="O42" s="509"/>
      <c r="P42" s="511"/>
      <c r="Q42" s="241"/>
      <c r="R42" s="262">
        <v>36</v>
      </c>
      <c r="S42" s="243" t="s">
        <v>367</v>
      </c>
      <c r="T42" s="335" t="s">
        <v>11</v>
      </c>
      <c r="U42" s="335" t="s">
        <v>11</v>
      </c>
      <c r="V42" s="335" t="s">
        <v>11</v>
      </c>
      <c r="W42" s="244"/>
      <c r="X42" s="335" t="s">
        <v>11</v>
      </c>
      <c r="Y42" s="245"/>
      <c r="Z42" s="336" t="s">
        <v>11</v>
      </c>
      <c r="AA42" s="244"/>
      <c r="AB42" s="247"/>
      <c r="AC42" s="246">
        <f t="shared" si="1"/>
        <v>0</v>
      </c>
      <c r="AD42" s="245"/>
      <c r="AE42" s="248">
        <f t="shared" si="0"/>
        <v>0</v>
      </c>
      <c r="AF42" s="249"/>
      <c r="AG42" s="250" t="s">
        <v>11</v>
      </c>
      <c r="AH42" s="252"/>
      <c r="AI42" s="251" t="s">
        <v>11</v>
      </c>
      <c r="AJ42" s="252"/>
      <c r="AK42" s="251" t="s">
        <v>11</v>
      </c>
      <c r="AL42" s="252"/>
      <c r="AM42" s="275"/>
    </row>
    <row r="43" spans="1:39" s="269" customFormat="1" ht="12.75" customHeight="1" thickBot="1">
      <c r="A43" s="254">
        <v>33</v>
      </c>
      <c r="B43" s="301" t="s">
        <v>361</v>
      </c>
      <c r="C43" s="243" t="s">
        <v>373</v>
      </c>
      <c r="D43" s="270" t="s">
        <v>374</v>
      </c>
      <c r="E43" s="271">
        <v>106</v>
      </c>
      <c r="F43" s="272"/>
      <c r="G43" s="272"/>
      <c r="H43" s="272">
        <v>5</v>
      </c>
      <c r="I43" s="283" t="s">
        <v>375</v>
      </c>
      <c r="J43" s="272">
        <v>2014</v>
      </c>
      <c r="K43" s="273"/>
      <c r="L43" s="274">
        <v>27008</v>
      </c>
      <c r="M43" s="240">
        <v>42370</v>
      </c>
      <c r="N43" s="324">
        <v>44197</v>
      </c>
      <c r="O43" s="509"/>
      <c r="P43" s="511"/>
      <c r="Q43" s="265"/>
      <c r="R43" s="262">
        <v>37</v>
      </c>
      <c r="S43" s="243" t="s">
        <v>373</v>
      </c>
      <c r="T43" s="335" t="s">
        <v>11</v>
      </c>
      <c r="U43" s="335" t="s">
        <v>11</v>
      </c>
      <c r="V43" s="335" t="s">
        <v>11</v>
      </c>
      <c r="W43" s="244"/>
      <c r="X43" s="335" t="s">
        <v>11</v>
      </c>
      <c r="Y43" s="245"/>
      <c r="Z43" s="336" t="s">
        <v>11</v>
      </c>
      <c r="AA43" s="266"/>
      <c r="AB43" s="247"/>
      <c r="AC43" s="246">
        <f t="shared" si="1"/>
        <v>0</v>
      </c>
      <c r="AD43" s="277"/>
      <c r="AE43" s="248">
        <f t="shared" si="0"/>
        <v>0</v>
      </c>
      <c r="AF43" s="267"/>
      <c r="AG43" s="250" t="s">
        <v>11</v>
      </c>
      <c r="AH43" s="252"/>
      <c r="AI43" s="251" t="s">
        <v>11</v>
      </c>
      <c r="AJ43" s="252"/>
      <c r="AK43" s="251" t="s">
        <v>11</v>
      </c>
      <c r="AL43" s="252"/>
      <c r="AM43" s="251" t="s">
        <v>11</v>
      </c>
    </row>
    <row r="44" spans="1:39" s="10" customFormat="1" ht="12.75" customHeight="1" thickBot="1">
      <c r="A44" s="276">
        <v>34</v>
      </c>
      <c r="B44" s="301" t="s">
        <v>361</v>
      </c>
      <c r="C44" s="243" t="s">
        <v>376</v>
      </c>
      <c r="D44" s="270" t="s">
        <v>377</v>
      </c>
      <c r="E44" s="283">
        <v>220</v>
      </c>
      <c r="F44" s="281"/>
      <c r="G44" s="281"/>
      <c r="H44" s="272">
        <v>3</v>
      </c>
      <c r="I44" s="271" t="s">
        <v>378</v>
      </c>
      <c r="J44" s="272">
        <v>2015</v>
      </c>
      <c r="K44" s="273"/>
      <c r="L44" s="274">
        <v>149800</v>
      </c>
      <c r="M44" s="240">
        <v>42370</v>
      </c>
      <c r="N44" s="324">
        <v>44197</v>
      </c>
      <c r="O44" s="509"/>
      <c r="P44" s="511"/>
      <c r="Q44" s="241"/>
      <c r="R44" s="242">
        <v>37</v>
      </c>
      <c r="S44" s="243" t="s">
        <v>376</v>
      </c>
      <c r="T44" s="335" t="s">
        <v>11</v>
      </c>
      <c r="U44" s="335" t="s">
        <v>11</v>
      </c>
      <c r="V44" s="244"/>
      <c r="W44" s="335" t="s">
        <v>11</v>
      </c>
      <c r="X44" s="335" t="s">
        <v>11</v>
      </c>
      <c r="Y44" s="245"/>
      <c r="Z44" s="336" t="s">
        <v>11</v>
      </c>
      <c r="AA44" s="244"/>
      <c r="AB44" s="247"/>
      <c r="AC44" s="246">
        <f t="shared" si="1"/>
        <v>0</v>
      </c>
      <c r="AD44" s="245"/>
      <c r="AE44" s="248">
        <f t="shared" si="0"/>
        <v>0</v>
      </c>
      <c r="AF44" s="249"/>
      <c r="AG44" s="250" t="s">
        <v>11</v>
      </c>
      <c r="AH44" s="252"/>
      <c r="AI44" s="252"/>
      <c r="AJ44" s="252"/>
      <c r="AK44" s="252"/>
      <c r="AL44" s="252"/>
      <c r="AM44" s="275"/>
    </row>
    <row r="45" spans="1:39" s="10" customFormat="1" ht="12.75" customHeight="1" thickBot="1">
      <c r="A45" s="276">
        <v>35</v>
      </c>
      <c r="B45" s="301" t="s">
        <v>361</v>
      </c>
      <c r="C45" s="243" t="s">
        <v>379</v>
      </c>
      <c r="D45" s="270" t="s">
        <v>380</v>
      </c>
      <c r="E45" s="280"/>
      <c r="F45" s="281"/>
      <c r="G45" s="281"/>
      <c r="H45" s="272">
        <v>3</v>
      </c>
      <c r="I45" s="271" t="s">
        <v>381</v>
      </c>
      <c r="J45" s="272">
        <v>2003</v>
      </c>
      <c r="K45" s="273"/>
      <c r="L45" s="274">
        <v>93496</v>
      </c>
      <c r="M45" s="240">
        <v>42370</v>
      </c>
      <c r="N45" s="324">
        <v>44197</v>
      </c>
      <c r="O45" s="509"/>
      <c r="P45" s="511"/>
      <c r="Q45" s="241"/>
      <c r="R45" s="242">
        <v>37</v>
      </c>
      <c r="S45" s="243" t="s">
        <v>379</v>
      </c>
      <c r="T45" s="335" t="s">
        <v>11</v>
      </c>
      <c r="U45" s="335" t="s">
        <v>11</v>
      </c>
      <c r="V45" s="244"/>
      <c r="W45" s="335" t="s">
        <v>11</v>
      </c>
      <c r="X45" s="335" t="s">
        <v>11</v>
      </c>
      <c r="Y45" s="245"/>
      <c r="Z45" s="336" t="s">
        <v>11</v>
      </c>
      <c r="AA45" s="244"/>
      <c r="AB45" s="247"/>
      <c r="AC45" s="246">
        <f t="shared" si="1"/>
        <v>0</v>
      </c>
      <c r="AD45" s="245"/>
      <c r="AE45" s="248">
        <f>AC45+AD45</f>
        <v>0</v>
      </c>
      <c r="AF45" s="249"/>
      <c r="AG45" s="250" t="s">
        <v>11</v>
      </c>
      <c r="AH45" s="252"/>
      <c r="AI45" s="252"/>
      <c r="AJ45" s="252"/>
      <c r="AK45" s="252"/>
      <c r="AL45" s="252"/>
      <c r="AM45" s="275"/>
    </row>
    <row r="46" spans="1:39" s="10" customFormat="1" ht="12.75" customHeight="1" thickBot="1">
      <c r="A46" s="254">
        <v>36</v>
      </c>
      <c r="B46" s="301" t="s">
        <v>361</v>
      </c>
      <c r="C46" s="243" t="s">
        <v>382</v>
      </c>
      <c r="D46" s="270" t="s">
        <v>383</v>
      </c>
      <c r="E46" s="271">
        <v>180</v>
      </c>
      <c r="F46" s="272">
        <v>6871</v>
      </c>
      <c r="G46" s="272">
        <v>0</v>
      </c>
      <c r="H46" s="272">
        <v>3</v>
      </c>
      <c r="I46" s="271" t="s">
        <v>384</v>
      </c>
      <c r="J46" s="272">
        <v>2001</v>
      </c>
      <c r="K46" s="273"/>
      <c r="L46" s="274">
        <v>107904</v>
      </c>
      <c r="M46" s="240">
        <v>42370</v>
      </c>
      <c r="N46" s="324">
        <v>44197</v>
      </c>
      <c r="O46" s="509"/>
      <c r="P46" s="511"/>
      <c r="Q46" s="241"/>
      <c r="R46" s="262">
        <v>38</v>
      </c>
      <c r="S46" s="243" t="s">
        <v>382</v>
      </c>
      <c r="T46" s="335" t="s">
        <v>11</v>
      </c>
      <c r="U46" s="335" t="s">
        <v>11</v>
      </c>
      <c r="V46" s="244"/>
      <c r="W46" s="335" t="s">
        <v>11</v>
      </c>
      <c r="X46" s="245"/>
      <c r="Y46" s="245"/>
      <c r="Z46" s="336" t="s">
        <v>11</v>
      </c>
      <c r="AA46" s="244"/>
      <c r="AB46" s="247"/>
      <c r="AC46" s="246">
        <f t="shared" si="1"/>
        <v>0</v>
      </c>
      <c r="AD46" s="245"/>
      <c r="AE46" s="248">
        <f t="shared" si="0"/>
        <v>0</v>
      </c>
      <c r="AF46" s="249"/>
      <c r="AG46" s="282"/>
      <c r="AH46" s="252"/>
      <c r="AI46" s="282"/>
      <c r="AJ46" s="252"/>
      <c r="AK46" s="252"/>
      <c r="AL46" s="252"/>
      <c r="AM46" s="275"/>
    </row>
    <row r="47" spans="1:39" s="10" customFormat="1" ht="12.75" customHeight="1" thickBot="1">
      <c r="A47" s="254">
        <v>37</v>
      </c>
      <c r="B47" s="301" t="s">
        <v>361</v>
      </c>
      <c r="C47" s="243" t="s">
        <v>385</v>
      </c>
      <c r="D47" s="270" t="s">
        <v>386</v>
      </c>
      <c r="E47" s="271">
        <v>228</v>
      </c>
      <c r="F47" s="272">
        <v>11967</v>
      </c>
      <c r="G47" s="272">
        <v>6.35</v>
      </c>
      <c r="H47" s="272">
        <v>3</v>
      </c>
      <c r="I47" s="271" t="s">
        <v>387</v>
      </c>
      <c r="J47" s="272">
        <v>2002</v>
      </c>
      <c r="K47" s="273"/>
      <c r="L47" s="274">
        <v>124666</v>
      </c>
      <c r="M47" s="240">
        <v>42370</v>
      </c>
      <c r="N47" s="324">
        <v>44197</v>
      </c>
      <c r="O47" s="509"/>
      <c r="P47" s="511"/>
      <c r="Q47" s="241"/>
      <c r="R47" s="262">
        <v>39</v>
      </c>
      <c r="S47" s="243" t="s">
        <v>385</v>
      </c>
      <c r="T47" s="335" t="s">
        <v>11</v>
      </c>
      <c r="U47" s="335" t="s">
        <v>11</v>
      </c>
      <c r="V47" s="335" t="s">
        <v>11</v>
      </c>
      <c r="W47" s="244"/>
      <c r="X47" s="335" t="s">
        <v>11</v>
      </c>
      <c r="Y47" s="245"/>
      <c r="Z47" s="336" t="s">
        <v>11</v>
      </c>
      <c r="AA47" s="244"/>
      <c r="AB47" s="247"/>
      <c r="AC47" s="246">
        <f t="shared" si="1"/>
        <v>0</v>
      </c>
      <c r="AD47" s="245"/>
      <c r="AE47" s="248">
        <f t="shared" si="0"/>
        <v>0</v>
      </c>
      <c r="AF47" s="249"/>
      <c r="AG47" s="250" t="s">
        <v>11</v>
      </c>
      <c r="AH47" s="252"/>
      <c r="AI47" s="251" t="s">
        <v>11</v>
      </c>
      <c r="AJ47" s="252"/>
      <c r="AK47" s="251" t="s">
        <v>11</v>
      </c>
      <c r="AL47" s="252"/>
      <c r="AM47" s="275"/>
    </row>
    <row r="48" spans="1:39" s="10" customFormat="1" ht="12.75" customHeight="1" thickBot="1">
      <c r="A48" s="276">
        <v>38</v>
      </c>
      <c r="B48" s="301" t="s">
        <v>361</v>
      </c>
      <c r="C48" s="243" t="s">
        <v>388</v>
      </c>
      <c r="D48" s="270" t="s">
        <v>389</v>
      </c>
      <c r="E48" s="271">
        <v>100</v>
      </c>
      <c r="F48" s="272">
        <v>5958</v>
      </c>
      <c r="G48" s="272">
        <v>4.1</v>
      </c>
      <c r="H48" s="272">
        <v>2</v>
      </c>
      <c r="I48" s="271" t="s">
        <v>390</v>
      </c>
      <c r="J48" s="272">
        <v>1998</v>
      </c>
      <c r="K48" s="273"/>
      <c r="L48" s="274">
        <v>83413</v>
      </c>
      <c r="M48" s="240">
        <v>42370</v>
      </c>
      <c r="N48" s="324">
        <v>44197</v>
      </c>
      <c r="O48" s="509"/>
      <c r="P48" s="511"/>
      <c r="Q48" s="241"/>
      <c r="R48" s="242">
        <v>40</v>
      </c>
      <c r="S48" s="243" t="s">
        <v>388</v>
      </c>
      <c r="T48" s="335" t="s">
        <v>11</v>
      </c>
      <c r="U48" s="335" t="s">
        <v>11</v>
      </c>
      <c r="V48" s="244"/>
      <c r="W48" s="335" t="s">
        <v>11</v>
      </c>
      <c r="X48" s="245"/>
      <c r="Y48" s="245"/>
      <c r="Z48" s="336" t="s">
        <v>11</v>
      </c>
      <c r="AA48" s="244"/>
      <c r="AB48" s="247"/>
      <c r="AC48" s="246">
        <f t="shared" si="1"/>
        <v>0</v>
      </c>
      <c r="AD48" s="245"/>
      <c r="AE48" s="248">
        <f t="shared" si="0"/>
        <v>0</v>
      </c>
      <c r="AF48" s="249"/>
      <c r="AG48" s="282"/>
      <c r="AH48" s="252"/>
      <c r="AI48" s="252"/>
      <c r="AJ48" s="252"/>
      <c r="AK48" s="252"/>
      <c r="AL48" s="252"/>
      <c r="AM48" s="275"/>
    </row>
    <row r="49" spans="1:39" s="10" customFormat="1" ht="12.75" customHeight="1" thickBot="1">
      <c r="A49" s="254">
        <v>39</v>
      </c>
      <c r="B49" s="301" t="s">
        <v>361</v>
      </c>
      <c r="C49" s="243" t="s">
        <v>391</v>
      </c>
      <c r="D49" s="270" t="s">
        <v>392</v>
      </c>
      <c r="E49" s="271">
        <v>107</v>
      </c>
      <c r="F49" s="272">
        <v>2998</v>
      </c>
      <c r="G49" s="272">
        <v>7.5</v>
      </c>
      <c r="H49" s="272">
        <v>2</v>
      </c>
      <c r="I49" s="271" t="s">
        <v>393</v>
      </c>
      <c r="J49" s="272">
        <v>2008</v>
      </c>
      <c r="K49" s="273"/>
      <c r="L49" s="274">
        <v>120458</v>
      </c>
      <c r="M49" s="240">
        <v>42370</v>
      </c>
      <c r="N49" s="324">
        <v>44197</v>
      </c>
      <c r="O49" s="509"/>
      <c r="P49" s="511"/>
      <c r="Q49" s="241"/>
      <c r="R49" s="262">
        <v>41</v>
      </c>
      <c r="S49" s="243" t="s">
        <v>391</v>
      </c>
      <c r="T49" s="335" t="s">
        <v>11</v>
      </c>
      <c r="U49" s="335" t="s">
        <v>11</v>
      </c>
      <c r="V49" s="335" t="s">
        <v>11</v>
      </c>
      <c r="W49" s="244"/>
      <c r="X49" s="335" t="s">
        <v>11</v>
      </c>
      <c r="Y49" s="245"/>
      <c r="Z49" s="336" t="s">
        <v>11</v>
      </c>
      <c r="AA49" s="244"/>
      <c r="AB49" s="247"/>
      <c r="AC49" s="246">
        <f t="shared" si="1"/>
        <v>0</v>
      </c>
      <c r="AD49" s="245"/>
      <c r="AE49" s="248">
        <f t="shared" si="0"/>
        <v>0</v>
      </c>
      <c r="AF49" s="249"/>
      <c r="AG49" s="250" t="s">
        <v>11</v>
      </c>
      <c r="AH49" s="252"/>
      <c r="AI49" s="251" t="s">
        <v>11</v>
      </c>
      <c r="AJ49" s="252"/>
      <c r="AK49" s="251" t="s">
        <v>11</v>
      </c>
      <c r="AL49" s="252"/>
      <c r="AM49" s="275"/>
    </row>
    <row r="50" spans="1:39" s="10" customFormat="1" ht="12.75" customHeight="1" thickBot="1">
      <c r="A50" s="254">
        <v>40</v>
      </c>
      <c r="B50" s="255" t="s">
        <v>361</v>
      </c>
      <c r="C50" s="256" t="s">
        <v>394</v>
      </c>
      <c r="D50" s="257" t="s">
        <v>395</v>
      </c>
      <c r="E50" s="258">
        <v>250</v>
      </c>
      <c r="F50" s="284"/>
      <c r="G50" s="284"/>
      <c r="H50" s="259">
        <v>3</v>
      </c>
      <c r="I50" s="258" t="s">
        <v>396</v>
      </c>
      <c r="J50" s="259">
        <v>2012</v>
      </c>
      <c r="K50" s="273"/>
      <c r="L50" s="260">
        <v>140656</v>
      </c>
      <c r="M50" s="240">
        <v>42370</v>
      </c>
      <c r="N50" s="324">
        <v>44197</v>
      </c>
      <c r="O50" s="509"/>
      <c r="P50" s="511"/>
      <c r="Q50" s="241"/>
      <c r="R50" s="262">
        <v>42</v>
      </c>
      <c r="S50" s="256" t="s">
        <v>394</v>
      </c>
      <c r="T50" s="337" t="s">
        <v>11</v>
      </c>
      <c r="U50" s="335" t="s">
        <v>11</v>
      </c>
      <c r="V50" s="244"/>
      <c r="W50" s="335" t="s">
        <v>11</v>
      </c>
      <c r="X50" s="335" t="s">
        <v>11</v>
      </c>
      <c r="Y50" s="245"/>
      <c r="Z50" s="336" t="s">
        <v>11</v>
      </c>
      <c r="AA50" s="336" t="s">
        <v>11</v>
      </c>
      <c r="AB50" s="247"/>
      <c r="AC50" s="246">
        <f t="shared" si="1"/>
        <v>0</v>
      </c>
      <c r="AD50" s="245"/>
      <c r="AE50" s="248">
        <f t="shared" si="0"/>
        <v>0</v>
      </c>
      <c r="AF50" s="249"/>
      <c r="AG50" s="250" t="s">
        <v>11</v>
      </c>
      <c r="AH50" s="252"/>
      <c r="AI50" s="252"/>
      <c r="AJ50" s="252"/>
      <c r="AK50" s="252"/>
      <c r="AL50" s="252"/>
      <c r="AM50" s="275"/>
    </row>
    <row r="51" spans="1:39" s="10" customFormat="1" ht="12.75" customHeight="1" thickBot="1">
      <c r="A51" s="254">
        <v>41</v>
      </c>
      <c r="B51" s="302" t="s">
        <v>361</v>
      </c>
      <c r="C51" s="285" t="s">
        <v>397</v>
      </c>
      <c r="D51" s="286" t="s">
        <v>398</v>
      </c>
      <c r="E51" s="287">
        <v>51</v>
      </c>
      <c r="F51" s="288"/>
      <c r="G51" s="295"/>
      <c r="H51" s="296">
        <v>1</v>
      </c>
      <c r="I51" s="297">
        <v>6008</v>
      </c>
      <c r="J51" s="296">
        <v>2012</v>
      </c>
      <c r="K51" s="298"/>
      <c r="L51" s="299">
        <v>83624</v>
      </c>
      <c r="M51" s="300">
        <v>42370</v>
      </c>
      <c r="N51" s="324">
        <v>44197</v>
      </c>
      <c r="O51" s="509"/>
      <c r="P51" s="511"/>
      <c r="Q51" s="241"/>
      <c r="R51" s="262">
        <v>42</v>
      </c>
      <c r="S51" s="256" t="s">
        <v>397</v>
      </c>
      <c r="T51" s="337" t="s">
        <v>11</v>
      </c>
      <c r="U51" s="335" t="s">
        <v>11</v>
      </c>
      <c r="V51" s="335" t="s">
        <v>11</v>
      </c>
      <c r="W51" s="244"/>
      <c r="X51" s="335" t="s">
        <v>11</v>
      </c>
      <c r="Y51" s="245"/>
      <c r="Z51" s="336" t="s">
        <v>11</v>
      </c>
      <c r="AA51" s="244"/>
      <c r="AB51" s="247"/>
      <c r="AC51" s="246">
        <f t="shared" si="1"/>
        <v>0</v>
      </c>
      <c r="AD51" s="340"/>
      <c r="AE51" s="341">
        <f t="shared" si="0"/>
        <v>0</v>
      </c>
      <c r="AF51" s="342"/>
      <c r="AG51" s="250" t="s">
        <v>11</v>
      </c>
      <c r="AH51" s="289"/>
      <c r="AI51" s="290" t="s">
        <v>11</v>
      </c>
      <c r="AJ51" s="289"/>
      <c r="AK51" s="289"/>
      <c r="AL51" s="289"/>
      <c r="AM51" s="291"/>
    </row>
    <row r="52" spans="1:39" s="9" customFormat="1" ht="16.5" customHeight="1" thickBot="1">
      <c r="A52" s="292"/>
      <c r="B52" s="489" t="s">
        <v>399</v>
      </c>
      <c r="C52" s="490"/>
      <c r="D52" s="490"/>
      <c r="E52" s="490"/>
      <c r="F52" s="490"/>
      <c r="G52" s="491"/>
      <c r="H52" s="492"/>
      <c r="I52" s="492"/>
      <c r="J52" s="492"/>
      <c r="K52" s="492"/>
      <c r="L52" s="492"/>
      <c r="M52" s="492"/>
      <c r="N52" s="492"/>
      <c r="O52" s="492"/>
      <c r="P52" s="493"/>
      <c r="Q52" s="15"/>
      <c r="R52" s="494"/>
      <c r="S52" s="495"/>
      <c r="T52" s="495"/>
      <c r="U52" s="495"/>
      <c r="V52" s="495"/>
      <c r="W52" s="495"/>
      <c r="X52" s="495"/>
      <c r="Y52" s="495"/>
      <c r="Z52" s="495"/>
      <c r="AA52" s="496"/>
      <c r="AB52" s="293">
        <f>SUM(AB10:AB51)</f>
        <v>0</v>
      </c>
      <c r="AC52" s="293">
        <f>SUM(AC10:AC51)</f>
        <v>0</v>
      </c>
      <c r="AD52" s="293">
        <f>SUM(AD10:AD12)</f>
        <v>0</v>
      </c>
      <c r="AE52" s="294">
        <f>SUM(AE10:AE51)</f>
        <v>0</v>
      </c>
      <c r="AF52" s="343"/>
      <c r="AG52" s="10"/>
      <c r="AH52" s="10"/>
      <c r="AI52" s="10"/>
      <c r="AJ52" s="10"/>
      <c r="AK52" s="10"/>
      <c r="AL52" s="227"/>
      <c r="AM52" s="11"/>
    </row>
    <row r="53" ht="13.5" thickBot="1"/>
    <row r="54" spans="1:5" s="31" customFormat="1" ht="35.25" customHeight="1" thickBot="1">
      <c r="A54" s="393" t="s">
        <v>77</v>
      </c>
      <c r="B54" s="394"/>
      <c r="C54" s="394"/>
      <c r="D54" s="394"/>
      <c r="E54" s="395"/>
    </row>
    <row r="55" spans="1:5" s="31" customFormat="1" ht="12" thickBot="1">
      <c r="A55" s="107"/>
      <c r="B55" s="37"/>
      <c r="C55" s="37"/>
      <c r="E55" s="110"/>
    </row>
    <row r="56" spans="1:5" s="31" customFormat="1" ht="20.25" customHeight="1" thickBot="1">
      <c r="A56" s="38" t="s">
        <v>17</v>
      </c>
      <c r="B56" s="396"/>
      <c r="C56" s="397"/>
      <c r="D56" s="397"/>
      <c r="E56" s="398"/>
    </row>
    <row r="57" spans="1:5" s="31" customFormat="1" ht="12" thickBot="1">
      <c r="A57" s="108"/>
      <c r="B57" s="39"/>
      <c r="C57" s="39"/>
      <c r="E57" s="110"/>
    </row>
    <row r="58" spans="1:5" s="31" customFormat="1" ht="21" customHeight="1" thickBot="1">
      <c r="A58" s="38" t="s">
        <v>34</v>
      </c>
      <c r="B58" s="399"/>
      <c r="C58" s="400"/>
      <c r="D58" s="400"/>
      <c r="E58" s="401"/>
    </row>
    <row r="59" spans="1:5" s="31" customFormat="1" ht="12" thickBot="1">
      <c r="A59" s="109"/>
      <c r="B59" s="39"/>
      <c r="C59" s="39"/>
      <c r="E59" s="110"/>
    </row>
    <row r="60" spans="1:5" s="31" customFormat="1" ht="20.25" customHeight="1" thickBot="1">
      <c r="A60" s="38" t="s">
        <v>35</v>
      </c>
      <c r="B60" s="396"/>
      <c r="C60" s="397"/>
      <c r="D60" s="397"/>
      <c r="E60" s="398"/>
    </row>
  </sheetData>
  <sheetProtection password="DC91" sheet="1" selectLockedCells="1"/>
  <mergeCells count="59">
    <mergeCell ref="AI6:AI8"/>
    <mergeCell ref="T6:T8"/>
    <mergeCell ref="A5:P5"/>
    <mergeCell ref="U6:U8"/>
    <mergeCell ref="V6:V8"/>
    <mergeCell ref="X6:X8"/>
    <mergeCell ref="Y6:Y8"/>
    <mergeCell ref="C7:C8"/>
    <mergeCell ref="A6:A8"/>
    <mergeCell ref="G7:G8"/>
    <mergeCell ref="AH6:AH8"/>
    <mergeCell ref="AF6:AF7"/>
    <mergeCell ref="AG6:AG8"/>
    <mergeCell ref="H7:H8"/>
    <mergeCell ref="W6:W8"/>
    <mergeCell ref="B1:G1"/>
    <mergeCell ref="B2:G2"/>
    <mergeCell ref="B3:G3"/>
    <mergeCell ref="R5:AE5"/>
    <mergeCell ref="Z6:Z8"/>
    <mergeCell ref="M7:M8"/>
    <mergeCell ref="I7:I8"/>
    <mergeCell ref="D7:D8"/>
    <mergeCell ref="E7:E8"/>
    <mergeCell ref="F7:F8"/>
    <mergeCell ref="R9:Z9"/>
    <mergeCell ref="AA9:AE9"/>
    <mergeCell ref="S6:S8"/>
    <mergeCell ref="P7:P8"/>
    <mergeCell ref="N7:N8"/>
    <mergeCell ref="O7:O8"/>
    <mergeCell ref="AD6:AD8"/>
    <mergeCell ref="AC6:AC8"/>
    <mergeCell ref="O10:O51"/>
    <mergeCell ref="P10:P51"/>
    <mergeCell ref="B6:B8"/>
    <mergeCell ref="C6:L6"/>
    <mergeCell ref="M6:N6"/>
    <mergeCell ref="O6:P6"/>
    <mergeCell ref="A9:I9"/>
    <mergeCell ref="J9:P9"/>
    <mergeCell ref="J7:J8"/>
    <mergeCell ref="K7:L7"/>
    <mergeCell ref="R52:AA52"/>
    <mergeCell ref="AG5:AM5"/>
    <mergeCell ref="AJ6:AJ8"/>
    <mergeCell ref="AK6:AK8"/>
    <mergeCell ref="AL6:AL8"/>
    <mergeCell ref="AB6:AB8"/>
    <mergeCell ref="R6:R8"/>
    <mergeCell ref="AA6:AA8"/>
    <mergeCell ref="AE6:AE8"/>
    <mergeCell ref="AM6:AM8"/>
    <mergeCell ref="A54:E54"/>
    <mergeCell ref="B56:E56"/>
    <mergeCell ref="B58:E58"/>
    <mergeCell ref="B60:E60"/>
    <mergeCell ref="B52:F52"/>
    <mergeCell ref="G52:P52"/>
  </mergeCells>
  <printOptions/>
  <pageMargins left="0" right="0" top="0.7480314960629921" bottom="0.7480314960629921" header="0.31496062992125984" footer="0.31496062992125984"/>
  <pageSetup fitToWidth="2" fitToHeight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0"/>
  <sheetViews>
    <sheetView workbookViewId="0" topLeftCell="A1">
      <selection activeCell="B3" sqref="B3:O3"/>
    </sheetView>
  </sheetViews>
  <sheetFormatPr defaultColWidth="9.140625" defaultRowHeight="12.75"/>
  <cols>
    <col min="1" max="1" width="30.140625" style="29" customWidth="1"/>
    <col min="2" max="2" width="9.140625" style="29" hidden="1" customWidth="1"/>
    <col min="3" max="3" width="9.00390625" style="29" hidden="1" customWidth="1"/>
    <col min="4" max="4" width="0.13671875" style="29" hidden="1" customWidth="1"/>
    <col min="5" max="5" width="3.140625" style="29" hidden="1" customWidth="1"/>
    <col min="6" max="11" width="14.421875" style="29" customWidth="1"/>
    <col min="12" max="12" width="13.7109375" style="29" customWidth="1"/>
    <col min="13" max="13" width="14.00390625" style="29" customWidth="1"/>
    <col min="14" max="14" width="9.8515625" style="29" customWidth="1"/>
    <col min="15" max="15" width="4.57421875" style="29" customWidth="1"/>
    <col min="16" max="16384" width="9.140625" style="29" customWidth="1"/>
  </cols>
  <sheetData>
    <row r="1" spans="1:15" ht="32.25" customHeight="1" thickBot="1">
      <c r="A1" s="47" t="s">
        <v>425</v>
      </c>
      <c r="B1" s="570" t="s">
        <v>70</v>
      </c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2"/>
    </row>
    <row r="2" spans="1:15" ht="24.75" customHeight="1" thickBot="1">
      <c r="A2" s="47" t="s">
        <v>32</v>
      </c>
      <c r="B2" s="570" t="s">
        <v>87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2"/>
    </row>
    <row r="3" spans="1:15" ht="24.75" customHeight="1" thickBot="1">
      <c r="A3" s="47" t="s">
        <v>23</v>
      </c>
      <c r="B3" s="573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5"/>
    </row>
    <row r="4" ht="13.5" thickBot="1"/>
    <row r="5" spans="1:15" ht="70.5" customHeight="1">
      <c r="A5" s="576" t="s">
        <v>69</v>
      </c>
      <c r="B5" s="577"/>
      <c r="C5" s="577"/>
      <c r="D5" s="577"/>
      <c r="E5" s="577"/>
      <c r="F5" s="305" t="s">
        <v>26</v>
      </c>
      <c r="G5" s="304" t="s">
        <v>1</v>
      </c>
      <c r="H5" s="305" t="s">
        <v>2</v>
      </c>
      <c r="I5" s="304" t="s">
        <v>27</v>
      </c>
      <c r="J5" s="305" t="s">
        <v>0</v>
      </c>
      <c r="K5" s="305" t="s">
        <v>71</v>
      </c>
      <c r="L5" s="305" t="s">
        <v>67</v>
      </c>
      <c r="M5" s="305" t="s">
        <v>68</v>
      </c>
      <c r="N5" s="578" t="s">
        <v>415</v>
      </c>
      <c r="O5" s="579"/>
    </row>
    <row r="6" spans="1:15" ht="39" customHeight="1">
      <c r="A6" s="562" t="s">
        <v>249</v>
      </c>
      <c r="B6" s="563"/>
      <c r="C6" s="563"/>
      <c r="D6" s="563"/>
      <c r="E6" s="563"/>
      <c r="F6" s="49"/>
      <c r="G6" s="48"/>
      <c r="H6" s="338"/>
      <c r="I6" s="338"/>
      <c r="J6" s="339"/>
      <c r="K6" s="338"/>
      <c r="L6" s="50">
        <f aca="true" t="shared" si="0" ref="L6:L11">SUM(F6:K6)</f>
        <v>0</v>
      </c>
      <c r="M6" s="50">
        <f aca="true" t="shared" si="1" ref="M6:M11">L6*1.085</f>
        <v>0</v>
      </c>
      <c r="N6" s="560">
        <f>M6*5</f>
        <v>0</v>
      </c>
      <c r="O6" s="561"/>
    </row>
    <row r="7" spans="1:15" ht="39" customHeight="1">
      <c r="A7" s="562" t="s">
        <v>245</v>
      </c>
      <c r="B7" s="563"/>
      <c r="C7" s="563"/>
      <c r="D7" s="563"/>
      <c r="E7" s="563"/>
      <c r="F7" s="49"/>
      <c r="G7" s="48"/>
      <c r="H7" s="48"/>
      <c r="I7" s="48"/>
      <c r="J7" s="345"/>
      <c r="K7" s="48"/>
      <c r="L7" s="50">
        <f t="shared" si="0"/>
        <v>0</v>
      </c>
      <c r="M7" s="50">
        <f t="shared" si="1"/>
        <v>0</v>
      </c>
      <c r="N7" s="560">
        <f aca="true" t="shared" si="2" ref="N7:N12">M7*5</f>
        <v>0</v>
      </c>
      <c r="O7" s="561"/>
    </row>
    <row r="8" spans="1:15" ht="39" customHeight="1">
      <c r="A8" s="562" t="s">
        <v>234</v>
      </c>
      <c r="B8" s="563"/>
      <c r="C8" s="563"/>
      <c r="D8" s="563"/>
      <c r="E8" s="563"/>
      <c r="F8" s="49"/>
      <c r="G8" s="338"/>
      <c r="H8" s="338"/>
      <c r="I8" s="338"/>
      <c r="J8" s="48"/>
      <c r="K8" s="338"/>
      <c r="L8" s="50">
        <f t="shared" si="0"/>
        <v>0</v>
      </c>
      <c r="M8" s="50">
        <f t="shared" si="1"/>
        <v>0</v>
      </c>
      <c r="N8" s="560">
        <f t="shared" si="2"/>
        <v>0</v>
      </c>
      <c r="O8" s="561"/>
    </row>
    <row r="9" spans="1:15" ht="39" customHeight="1">
      <c r="A9" s="562" t="s">
        <v>96</v>
      </c>
      <c r="B9" s="563"/>
      <c r="C9" s="563"/>
      <c r="D9" s="563"/>
      <c r="E9" s="563"/>
      <c r="F9" s="49"/>
      <c r="G9" s="48"/>
      <c r="H9" s="338"/>
      <c r="I9" s="48"/>
      <c r="J9" s="338"/>
      <c r="K9" s="338"/>
      <c r="L9" s="50">
        <f t="shared" si="0"/>
        <v>0</v>
      </c>
      <c r="M9" s="50">
        <f t="shared" si="1"/>
        <v>0</v>
      </c>
      <c r="N9" s="560">
        <f t="shared" si="2"/>
        <v>0</v>
      </c>
      <c r="O9" s="561"/>
    </row>
    <row r="10" spans="1:15" ht="39" customHeight="1">
      <c r="A10" s="562" t="s">
        <v>235</v>
      </c>
      <c r="B10" s="563"/>
      <c r="C10" s="563"/>
      <c r="D10" s="563"/>
      <c r="E10" s="563"/>
      <c r="F10" s="49"/>
      <c r="G10" s="48"/>
      <c r="H10" s="338"/>
      <c r="I10" s="338"/>
      <c r="J10" s="48"/>
      <c r="K10" s="338"/>
      <c r="L10" s="50">
        <f t="shared" si="0"/>
        <v>0</v>
      </c>
      <c r="M10" s="50">
        <f t="shared" si="1"/>
        <v>0</v>
      </c>
      <c r="N10" s="560">
        <f t="shared" si="2"/>
        <v>0</v>
      </c>
      <c r="O10" s="561"/>
    </row>
    <row r="11" spans="1:15" ht="39" customHeight="1">
      <c r="A11" s="562" t="s">
        <v>236</v>
      </c>
      <c r="B11" s="563"/>
      <c r="C11" s="563"/>
      <c r="D11" s="563"/>
      <c r="E11" s="563"/>
      <c r="F11" s="49"/>
      <c r="G11" s="48"/>
      <c r="H11" s="338"/>
      <c r="I11" s="338"/>
      <c r="J11" s="338"/>
      <c r="K11" s="338"/>
      <c r="L11" s="50">
        <f t="shared" si="0"/>
        <v>0</v>
      </c>
      <c r="M11" s="50">
        <f t="shared" si="1"/>
        <v>0</v>
      </c>
      <c r="N11" s="560">
        <f t="shared" si="2"/>
        <v>0</v>
      </c>
      <c r="O11" s="561"/>
    </row>
    <row r="12" spans="1:15" ht="39" customHeight="1" thickBot="1">
      <c r="A12" s="306" t="s">
        <v>404</v>
      </c>
      <c r="B12" s="307"/>
      <c r="C12" s="307"/>
      <c r="D12" s="307"/>
      <c r="E12" s="307"/>
      <c r="F12" s="309">
        <f aca="true" t="shared" si="3" ref="F12:K12">SUM(F6:F11)</f>
        <v>0</v>
      </c>
      <c r="G12" s="309">
        <f t="shared" si="3"/>
        <v>0</v>
      </c>
      <c r="H12" s="309">
        <f t="shared" si="3"/>
        <v>0</v>
      </c>
      <c r="I12" s="309">
        <f t="shared" si="3"/>
        <v>0</v>
      </c>
      <c r="J12" s="309">
        <f t="shared" si="3"/>
        <v>0</v>
      </c>
      <c r="K12" s="309">
        <f t="shared" si="3"/>
        <v>0</v>
      </c>
      <c r="L12" s="309">
        <f>SUM(F12:K12)</f>
        <v>0</v>
      </c>
      <c r="M12" s="308">
        <f>L12*1.085</f>
        <v>0</v>
      </c>
      <c r="N12" s="560">
        <f t="shared" si="2"/>
        <v>0</v>
      </c>
      <c r="O12" s="561"/>
    </row>
    <row r="13" ht="13.5" thickBot="1"/>
    <row r="14" spans="1:34" s="6" customFormat="1" ht="21" customHeight="1" thickBot="1">
      <c r="A14" s="3" t="s">
        <v>16</v>
      </c>
      <c r="B14" s="567"/>
      <c r="C14" s="568"/>
      <c r="D14" s="568"/>
      <c r="E14" s="568"/>
      <c r="F14" s="568"/>
      <c r="G14" s="568"/>
      <c r="H14" s="569"/>
      <c r="I14" s="18"/>
      <c r="J14" s="18"/>
      <c r="K14" s="30"/>
      <c r="L14" s="18"/>
      <c r="M14" s="18"/>
      <c r="N14" s="18"/>
      <c r="O14" s="7"/>
      <c r="P14" s="18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24"/>
      <c r="AE14" s="20"/>
      <c r="AF14" s="20"/>
      <c r="AG14" s="20"/>
      <c r="AH14" s="21"/>
    </row>
    <row r="15" spans="1:34" s="6" customFormat="1" ht="21" customHeight="1" thickBot="1">
      <c r="A15" s="1"/>
      <c r="B15" s="1"/>
      <c r="C15" s="1"/>
      <c r="D15" s="1"/>
      <c r="E15" s="1"/>
      <c r="F15" s="1"/>
      <c r="G15" s="18"/>
      <c r="H15" s="19"/>
      <c r="I15" s="18"/>
      <c r="J15" s="18"/>
      <c r="K15" s="18"/>
      <c r="L15" s="18"/>
      <c r="M15" s="18"/>
      <c r="N15" s="18"/>
      <c r="O15" s="7"/>
      <c r="P15" s="18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E15" s="20"/>
      <c r="AF15" s="20"/>
      <c r="AG15" s="20"/>
      <c r="AH15" s="21"/>
    </row>
    <row r="16" spans="1:34" s="6" customFormat="1" ht="21" customHeight="1" thickBot="1">
      <c r="A16" s="25" t="s">
        <v>17</v>
      </c>
      <c r="B16" s="564"/>
      <c r="C16" s="565"/>
      <c r="D16" s="565"/>
      <c r="E16" s="565"/>
      <c r="F16" s="565"/>
      <c r="G16" s="565"/>
      <c r="H16" s="566"/>
      <c r="I16" s="18"/>
      <c r="J16" s="18"/>
      <c r="K16" s="18"/>
      <c r="L16" s="18"/>
      <c r="M16" s="18"/>
      <c r="N16" s="18"/>
      <c r="O16" s="7"/>
      <c r="P16" s="18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E16" s="20"/>
      <c r="AF16" s="20"/>
      <c r="AG16" s="20"/>
      <c r="AH16" s="21"/>
    </row>
    <row r="17" spans="1:34" s="6" customFormat="1" ht="21" customHeight="1" thickBot="1">
      <c r="A17" s="4"/>
      <c r="B17" s="5"/>
      <c r="C17" s="2"/>
      <c r="D17" s="2"/>
      <c r="E17" s="2"/>
      <c r="F17" s="2"/>
      <c r="G17" s="18"/>
      <c r="H17" s="19"/>
      <c r="I17" s="18"/>
      <c r="J17" s="18"/>
      <c r="K17" s="18"/>
      <c r="L17" s="18"/>
      <c r="M17" s="18"/>
      <c r="N17" s="18"/>
      <c r="O17" s="7"/>
      <c r="P17" s="18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E17" s="20"/>
      <c r="AF17" s="20"/>
      <c r="AG17" s="20"/>
      <c r="AH17" s="21"/>
    </row>
    <row r="18" spans="1:34" s="6" customFormat="1" ht="21" customHeight="1" thickBot="1">
      <c r="A18" s="25" t="s">
        <v>18</v>
      </c>
      <c r="B18" s="567"/>
      <c r="C18" s="568"/>
      <c r="D18" s="568"/>
      <c r="E18" s="568"/>
      <c r="F18" s="568"/>
      <c r="G18" s="568"/>
      <c r="H18" s="569"/>
      <c r="I18" s="18"/>
      <c r="J18" s="18"/>
      <c r="K18" s="18"/>
      <c r="L18" s="18"/>
      <c r="M18" s="18"/>
      <c r="N18" s="18"/>
      <c r="O18" s="7"/>
      <c r="P18" s="18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E18" s="20"/>
      <c r="AF18" s="20"/>
      <c r="AG18" s="20"/>
      <c r="AH18" s="21"/>
    </row>
    <row r="19" spans="1:34" s="6" customFormat="1" ht="21" customHeight="1" thickBot="1">
      <c r="A19" s="5"/>
      <c r="B19" s="5"/>
      <c r="C19" s="2"/>
      <c r="D19" s="2"/>
      <c r="E19" s="2"/>
      <c r="F19" s="2"/>
      <c r="G19" s="18"/>
      <c r="H19" s="19"/>
      <c r="I19" s="18"/>
      <c r="J19" s="18"/>
      <c r="K19" s="18"/>
      <c r="L19" s="18"/>
      <c r="M19" s="18"/>
      <c r="N19" s="18"/>
      <c r="O19" s="7"/>
      <c r="P19" s="18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E19" s="20"/>
      <c r="AF19" s="20"/>
      <c r="AG19" s="20"/>
      <c r="AH19" s="21"/>
    </row>
    <row r="20" spans="1:34" s="6" customFormat="1" ht="21" customHeight="1" thickBot="1">
      <c r="A20" s="25" t="s">
        <v>19</v>
      </c>
      <c r="B20" s="564"/>
      <c r="C20" s="565"/>
      <c r="D20" s="565"/>
      <c r="E20" s="565"/>
      <c r="F20" s="565"/>
      <c r="G20" s="565"/>
      <c r="H20" s="566"/>
      <c r="I20" s="18"/>
      <c r="J20" s="18"/>
      <c r="K20" s="18"/>
      <c r="L20" s="18"/>
      <c r="M20" s="18"/>
      <c r="N20" s="18"/>
      <c r="O20" s="7"/>
      <c r="P20" s="18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E20" s="20"/>
      <c r="AF20" s="20"/>
      <c r="AG20" s="20"/>
      <c r="AH20" s="21"/>
    </row>
  </sheetData>
  <sheetProtection password="DC91" sheet="1" selectLockedCells="1"/>
  <mergeCells count="22">
    <mergeCell ref="B1:O1"/>
    <mergeCell ref="B2:O2"/>
    <mergeCell ref="B3:O3"/>
    <mergeCell ref="A5:E5"/>
    <mergeCell ref="N5:O5"/>
    <mergeCell ref="A10:E10"/>
    <mergeCell ref="N10:O10"/>
    <mergeCell ref="N6:O6"/>
    <mergeCell ref="B20:H20"/>
    <mergeCell ref="B14:H14"/>
    <mergeCell ref="A6:E6"/>
    <mergeCell ref="B16:H16"/>
    <mergeCell ref="B18:H18"/>
    <mergeCell ref="A7:E7"/>
    <mergeCell ref="A11:E11"/>
    <mergeCell ref="N12:O12"/>
    <mergeCell ref="N11:O11"/>
    <mergeCell ref="N7:O7"/>
    <mergeCell ref="A8:E8"/>
    <mergeCell ref="N8:O8"/>
    <mergeCell ref="A9:E9"/>
    <mergeCell ref="N9:O9"/>
  </mergeCells>
  <printOptions/>
  <pageMargins left="0.4330708661417323" right="0.196850393700787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31">
      <selection activeCell="D27" sqref="D27:E27"/>
    </sheetView>
  </sheetViews>
  <sheetFormatPr defaultColWidth="8.8515625" defaultRowHeight="12.75"/>
  <cols>
    <col min="1" max="1" width="8.421875" style="29" customWidth="1"/>
    <col min="2" max="2" width="12.7109375" style="29" customWidth="1"/>
    <col min="3" max="3" width="17.7109375" style="29" customWidth="1"/>
    <col min="4" max="4" width="15.57421875" style="29" customWidth="1"/>
    <col min="5" max="5" width="17.00390625" style="29" customWidth="1"/>
    <col min="6" max="6" width="10.00390625" style="29" customWidth="1"/>
    <col min="7" max="7" width="10.57421875" style="29" customWidth="1"/>
    <col min="8" max="8" width="10.140625" style="29" customWidth="1"/>
    <col min="9" max="10" width="10.28125" style="29" customWidth="1"/>
    <col min="11" max="11" width="9.421875" style="29" customWidth="1"/>
    <col min="12" max="16384" width="8.8515625" style="29" customWidth="1"/>
  </cols>
  <sheetData>
    <row r="1" spans="1:5" ht="12.75" customHeight="1">
      <c r="A1" s="580" t="s">
        <v>426</v>
      </c>
      <c r="B1" s="580"/>
      <c r="C1" s="580"/>
      <c r="D1" s="581" t="s">
        <v>245</v>
      </c>
      <c r="E1" s="582"/>
    </row>
    <row r="2" spans="1:5" ht="18.75" customHeight="1">
      <c r="A2" s="580"/>
      <c r="B2" s="580"/>
      <c r="C2" s="580"/>
      <c r="D2" s="595"/>
      <c r="E2" s="596"/>
    </row>
    <row r="3" spans="1:5" ht="22.5">
      <c r="A3" s="580"/>
      <c r="B3" s="580"/>
      <c r="C3" s="580"/>
      <c r="D3" s="60" t="s">
        <v>37</v>
      </c>
      <c r="E3" s="60" t="s">
        <v>38</v>
      </c>
    </row>
    <row r="4" spans="1:5" ht="72" customHeight="1">
      <c r="A4" s="580"/>
      <c r="B4" s="580"/>
      <c r="C4" s="580"/>
      <c r="D4" s="303" t="s">
        <v>402</v>
      </c>
      <c r="E4" s="90" t="s">
        <v>403</v>
      </c>
    </row>
    <row r="5" spans="1:5" ht="22.5">
      <c r="A5" s="593" t="s">
        <v>39</v>
      </c>
      <c r="B5" s="594" t="s">
        <v>40</v>
      </c>
      <c r="C5" s="59" t="s">
        <v>54</v>
      </c>
      <c r="D5" s="583"/>
      <c r="E5" s="584"/>
    </row>
    <row r="6" spans="1:5" ht="12.75">
      <c r="A6" s="590"/>
      <c r="B6" s="588"/>
      <c r="C6" s="59" t="s">
        <v>55</v>
      </c>
      <c r="D6" s="583"/>
      <c r="E6" s="584"/>
    </row>
    <row r="7" spans="1:5" ht="12.75" customHeight="1">
      <c r="A7" s="590"/>
      <c r="B7" s="594" t="s">
        <v>41</v>
      </c>
      <c r="C7" s="59" t="s">
        <v>56</v>
      </c>
      <c r="D7" s="583"/>
      <c r="E7" s="584"/>
    </row>
    <row r="8" spans="1:5" ht="12.75">
      <c r="A8" s="590"/>
      <c r="B8" s="588"/>
      <c r="C8" s="59" t="s">
        <v>57</v>
      </c>
      <c r="D8" s="583"/>
      <c r="E8" s="584"/>
    </row>
    <row r="9" spans="1:5" ht="33.75">
      <c r="A9" s="590"/>
      <c r="B9" s="588"/>
      <c r="C9" s="59" t="s">
        <v>58</v>
      </c>
      <c r="D9" s="583"/>
      <c r="E9" s="584"/>
    </row>
    <row r="10" spans="1:5" ht="22.5">
      <c r="A10" s="590"/>
      <c r="B10" s="588"/>
      <c r="C10" s="59" t="s">
        <v>59</v>
      </c>
      <c r="D10" s="583"/>
      <c r="E10" s="584"/>
    </row>
    <row r="11" spans="1:5" ht="22.5">
      <c r="A11" s="590"/>
      <c r="B11" s="588"/>
      <c r="C11" s="59" t="s">
        <v>60</v>
      </c>
      <c r="D11" s="583"/>
      <c r="E11" s="584"/>
    </row>
    <row r="12" spans="1:5" ht="33.75">
      <c r="A12" s="590"/>
      <c r="B12" s="588"/>
      <c r="C12" s="59" t="s">
        <v>61</v>
      </c>
      <c r="D12" s="583"/>
      <c r="E12" s="584"/>
    </row>
    <row r="13" spans="1:5" ht="56.25">
      <c r="A13" s="590"/>
      <c r="B13" s="588"/>
      <c r="C13" s="59" t="s">
        <v>62</v>
      </c>
      <c r="D13" s="583"/>
      <c r="E13" s="584"/>
    </row>
    <row r="14" spans="1:5" ht="20.25" customHeight="1">
      <c r="A14" s="590"/>
      <c r="B14" s="594" t="s">
        <v>42</v>
      </c>
      <c r="C14" s="59" t="s">
        <v>63</v>
      </c>
      <c r="D14" s="585" t="s">
        <v>247</v>
      </c>
      <c r="E14" s="586"/>
    </row>
    <row r="15" spans="1:5" ht="20.25" customHeight="1">
      <c r="A15" s="590"/>
      <c r="B15" s="588"/>
      <c r="C15" s="59" t="s">
        <v>64</v>
      </c>
      <c r="D15" s="583"/>
      <c r="E15" s="584"/>
    </row>
    <row r="16" spans="1:5" ht="32.25" customHeight="1">
      <c r="A16" s="590"/>
      <c r="B16" s="597" t="s">
        <v>43</v>
      </c>
      <c r="C16" s="588"/>
      <c r="D16" s="585" t="s">
        <v>247</v>
      </c>
      <c r="E16" s="586"/>
    </row>
    <row r="17" spans="1:5" ht="12.75" customHeight="1">
      <c r="A17" s="590"/>
      <c r="B17" s="597" t="s">
        <v>44</v>
      </c>
      <c r="C17" s="588"/>
      <c r="D17" s="583"/>
      <c r="E17" s="584"/>
    </row>
    <row r="18" spans="1:5" ht="12.75" customHeight="1">
      <c r="A18" s="590"/>
      <c r="B18" s="597" t="s">
        <v>45</v>
      </c>
      <c r="C18" s="588"/>
      <c r="D18" s="583"/>
      <c r="E18" s="584"/>
    </row>
    <row r="19" spans="1:5" ht="12.75">
      <c r="A19" s="590"/>
      <c r="B19" s="597" t="s">
        <v>46</v>
      </c>
      <c r="C19" s="588"/>
      <c r="D19" s="583"/>
      <c r="E19" s="584"/>
    </row>
    <row r="20" spans="1:5" ht="12.75">
      <c r="A20" s="590"/>
      <c r="B20" s="587" t="s">
        <v>47</v>
      </c>
      <c r="C20" s="588"/>
      <c r="D20" s="583"/>
      <c r="E20" s="584"/>
    </row>
    <row r="21" spans="1:5" ht="12.75" customHeight="1">
      <c r="A21" s="590"/>
      <c r="B21" s="587" t="s">
        <v>48</v>
      </c>
      <c r="C21" s="588"/>
      <c r="D21" s="583"/>
      <c r="E21" s="584"/>
    </row>
    <row r="22" spans="1:5" ht="27" customHeight="1">
      <c r="A22" s="590"/>
      <c r="B22" s="587" t="s">
        <v>49</v>
      </c>
      <c r="C22" s="588"/>
      <c r="D22" s="583"/>
      <c r="E22" s="584"/>
    </row>
    <row r="23" spans="1:5" ht="12.75" customHeight="1">
      <c r="A23" s="589" t="s">
        <v>27</v>
      </c>
      <c r="B23" s="591" t="s">
        <v>50</v>
      </c>
      <c r="C23" s="592"/>
      <c r="D23" s="583"/>
      <c r="E23" s="584"/>
    </row>
    <row r="24" spans="1:5" ht="12.75">
      <c r="A24" s="590"/>
      <c r="B24" s="591" t="s">
        <v>46</v>
      </c>
      <c r="C24" s="592"/>
      <c r="D24" s="583"/>
      <c r="E24" s="584"/>
    </row>
    <row r="25" spans="1:5" ht="12.75" customHeight="1">
      <c r="A25" s="590"/>
      <c r="B25" s="591" t="s">
        <v>51</v>
      </c>
      <c r="C25" s="592"/>
      <c r="D25" s="583"/>
      <c r="E25" s="584"/>
    </row>
    <row r="26" spans="1:5" ht="12.75" customHeight="1">
      <c r="A26" s="590"/>
      <c r="B26" s="591" t="s">
        <v>52</v>
      </c>
      <c r="C26" s="592"/>
      <c r="D26" s="583"/>
      <c r="E26" s="584"/>
    </row>
    <row r="27" spans="1:5" ht="27" customHeight="1">
      <c r="A27" s="590"/>
      <c r="B27" s="591" t="s">
        <v>53</v>
      </c>
      <c r="C27" s="592"/>
      <c r="D27" s="585" t="s">
        <v>247</v>
      </c>
      <c r="E27" s="586"/>
    </row>
  </sheetData>
  <sheetProtection password="DC91" sheet="1"/>
  <mergeCells count="43">
    <mergeCell ref="D2:E2"/>
    <mergeCell ref="B27:C27"/>
    <mergeCell ref="B7:B13"/>
    <mergeCell ref="B14:B15"/>
    <mergeCell ref="B16:C16"/>
    <mergeCell ref="B17:C17"/>
    <mergeCell ref="B18:C18"/>
    <mergeCell ref="B19:C19"/>
    <mergeCell ref="D5:E5"/>
    <mergeCell ref="B20:C20"/>
    <mergeCell ref="B21:C21"/>
    <mergeCell ref="B22:C22"/>
    <mergeCell ref="A23:A27"/>
    <mergeCell ref="B23:C23"/>
    <mergeCell ref="B24:C24"/>
    <mergeCell ref="B25:C25"/>
    <mergeCell ref="B26:C26"/>
    <mergeCell ref="A5:A22"/>
    <mergeCell ref="B5:B6"/>
    <mergeCell ref="D8:E8"/>
    <mergeCell ref="D7:E7"/>
    <mergeCell ref="D6:E6"/>
    <mergeCell ref="D9:E9"/>
    <mergeCell ref="D10:E10"/>
    <mergeCell ref="D11:E11"/>
    <mergeCell ref="D22:E22"/>
    <mergeCell ref="D23:E23"/>
    <mergeCell ref="D12:E12"/>
    <mergeCell ref="D13:E13"/>
    <mergeCell ref="D14:E14"/>
    <mergeCell ref="D15:E15"/>
    <mergeCell ref="D16:E16"/>
    <mergeCell ref="D17:E17"/>
    <mergeCell ref="A1:C4"/>
    <mergeCell ref="D1:E1"/>
    <mergeCell ref="D24:E24"/>
    <mergeCell ref="D25:E25"/>
    <mergeCell ref="D26:E26"/>
    <mergeCell ref="D27:E27"/>
    <mergeCell ref="D18:E18"/>
    <mergeCell ref="D19:E19"/>
    <mergeCell ref="D20:E20"/>
    <mergeCell ref="D21:E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C2" sqref="C2:G2"/>
    </sheetView>
  </sheetViews>
  <sheetFormatPr defaultColWidth="9.140625" defaultRowHeight="12.75"/>
  <cols>
    <col min="2" max="2" width="39.00390625" style="0" customWidth="1"/>
    <col min="3" max="7" width="16.140625" style="0" customWidth="1"/>
  </cols>
  <sheetData>
    <row r="1" spans="2:7" ht="21.75" customHeight="1" thickBot="1">
      <c r="B1" s="45" t="s">
        <v>427</v>
      </c>
      <c r="C1" s="598" t="s">
        <v>414</v>
      </c>
      <c r="D1" s="599"/>
      <c r="E1" s="599"/>
      <c r="F1" s="599"/>
      <c r="G1" s="600"/>
    </row>
    <row r="2" spans="2:7" ht="21.75" customHeight="1" thickBot="1">
      <c r="B2" s="45" t="s">
        <v>72</v>
      </c>
      <c r="C2" s="598" t="s">
        <v>401</v>
      </c>
      <c r="D2" s="599"/>
      <c r="E2" s="599"/>
      <c r="F2" s="599"/>
      <c r="G2" s="600"/>
    </row>
    <row r="3" spans="2:7" ht="13.5" thickBot="1">
      <c r="B3" s="222"/>
      <c r="C3" s="223"/>
      <c r="D3" s="223"/>
      <c r="E3" s="223"/>
      <c r="F3" s="223"/>
      <c r="G3" s="224"/>
    </row>
    <row r="4" spans="2:7" ht="13.5" thickBot="1">
      <c r="B4" s="212" t="s">
        <v>233</v>
      </c>
      <c r="C4" s="210">
        <v>2013</v>
      </c>
      <c r="D4" s="42">
        <v>2014</v>
      </c>
      <c r="E4" s="42">
        <v>2015</v>
      </c>
      <c r="F4" s="217">
        <v>2016</v>
      </c>
      <c r="G4" s="220" t="s">
        <v>29</v>
      </c>
    </row>
    <row r="5" spans="2:7" ht="13.5" thickBot="1">
      <c r="B5" s="213" t="s">
        <v>39</v>
      </c>
      <c r="C5" s="202">
        <v>2564.07</v>
      </c>
      <c r="D5" s="203">
        <v>875</v>
      </c>
      <c r="E5" s="203">
        <v>232.6</v>
      </c>
      <c r="F5" s="344">
        <v>1146.55</v>
      </c>
      <c r="G5" s="43">
        <f>SUM(C5:F5)</f>
        <v>4818.22</v>
      </c>
    </row>
    <row r="6" spans="2:7" ht="13.5" thickBot="1">
      <c r="B6" s="213" t="s">
        <v>1</v>
      </c>
      <c r="C6" s="204">
        <v>4022.26</v>
      </c>
      <c r="D6" s="114"/>
      <c r="E6" s="205">
        <v>22247.78</v>
      </c>
      <c r="F6" s="206">
        <v>12831.5</v>
      </c>
      <c r="G6" s="43">
        <f aca="true" t="shared" si="0" ref="G6:G11">SUM(C6:F6)</f>
        <v>39101.54</v>
      </c>
    </row>
    <row r="7" spans="2:7" ht="13.5" thickBot="1">
      <c r="B7" s="213" t="s">
        <v>2</v>
      </c>
      <c r="C7" s="113"/>
      <c r="D7" s="114"/>
      <c r="E7" s="114"/>
      <c r="F7" s="115"/>
      <c r="G7" s="43">
        <f t="shared" si="0"/>
        <v>0</v>
      </c>
    </row>
    <row r="8" spans="2:7" ht="13.5" thickBot="1">
      <c r="B8" s="213" t="s">
        <v>27</v>
      </c>
      <c r="C8" s="113"/>
      <c r="D8" s="114"/>
      <c r="E8" s="114"/>
      <c r="F8" s="115"/>
      <c r="G8" s="43">
        <f t="shared" si="0"/>
        <v>0</v>
      </c>
    </row>
    <row r="9" spans="2:7" ht="13.5" thickBot="1">
      <c r="B9" s="213" t="s">
        <v>0</v>
      </c>
      <c r="C9" s="113"/>
      <c r="D9" s="205">
        <v>887.86</v>
      </c>
      <c r="E9" s="205">
        <v>188.48</v>
      </c>
      <c r="F9" s="206">
        <v>2900</v>
      </c>
      <c r="G9" s="43">
        <f t="shared" si="0"/>
        <v>3976.34</v>
      </c>
    </row>
    <row r="10" spans="2:7" ht="13.5" thickBot="1">
      <c r="B10" s="214" t="s">
        <v>28</v>
      </c>
      <c r="C10" s="204">
        <v>3238.04</v>
      </c>
      <c r="D10" s="205">
        <v>10756.04</v>
      </c>
      <c r="E10" s="205">
        <v>6076.07</v>
      </c>
      <c r="F10" s="115"/>
      <c r="G10" s="43">
        <f t="shared" si="0"/>
        <v>20070.15</v>
      </c>
    </row>
    <row r="11" spans="2:7" ht="13.5" thickBot="1">
      <c r="B11" s="215" t="s">
        <v>243</v>
      </c>
      <c r="C11" s="207">
        <v>391.93</v>
      </c>
      <c r="D11" s="208">
        <v>2981.24</v>
      </c>
      <c r="E11" s="209">
        <v>2636.18</v>
      </c>
      <c r="F11" s="218">
        <v>1693.95</v>
      </c>
      <c r="G11" s="43">
        <f t="shared" si="0"/>
        <v>7703.299999999999</v>
      </c>
    </row>
    <row r="12" spans="2:7" ht="13.5" thickBot="1">
      <c r="B12" s="216" t="s">
        <v>29</v>
      </c>
      <c r="C12" s="211">
        <f>SUM(C5:C11)</f>
        <v>10216.3</v>
      </c>
      <c r="D12" s="44">
        <f>SUM(D5:D11)</f>
        <v>15500.140000000001</v>
      </c>
      <c r="E12" s="44">
        <f>SUM(E5:E11)</f>
        <v>31381.109999999997</v>
      </c>
      <c r="F12" s="219">
        <f>SUM(F5:F11)</f>
        <v>18572</v>
      </c>
      <c r="G12" s="221">
        <f>SUM(C12:F12)</f>
        <v>75669.55</v>
      </c>
    </row>
  </sheetData>
  <sheetProtection password="DC91" sheet="1"/>
  <mergeCells count="2">
    <mergeCell ref="C2:G2"/>
    <mergeCell ref="C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Sipos d.o.o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 Mravlja</dc:creator>
  <cp:keywords/>
  <dc:description/>
  <cp:lastModifiedBy>Marjana Weilgoni</cp:lastModifiedBy>
  <cp:lastPrinted>2016-08-25T08:04:06Z</cp:lastPrinted>
  <dcterms:created xsi:type="dcterms:W3CDTF">2007-05-29T16:44:20Z</dcterms:created>
  <dcterms:modified xsi:type="dcterms:W3CDTF">2016-09-06T05:09:57Z</dcterms:modified>
  <cp:category/>
  <cp:version/>
  <cp:contentType/>
  <cp:contentStatus/>
</cp:coreProperties>
</file>