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 D\2019\Zbiranje ponudb 2019\Park doživetij nadaljevanje 2\popisi za razpis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8" i="1" l="1"/>
  <c r="K7" i="1"/>
  <c r="K10" i="1" l="1"/>
  <c r="K11" i="1" s="1"/>
  <c r="K12" i="1" s="1"/>
</calcChain>
</file>

<file path=xl/sharedStrings.xml><?xml version="1.0" encoding="utf-8"?>
<sst xmlns="http://schemas.openxmlformats.org/spreadsheetml/2006/main" count="11" uniqueCount="11">
  <si>
    <t>Zap. Št.</t>
  </si>
  <si>
    <t>Postavka</t>
  </si>
  <si>
    <t>Skupaj</t>
  </si>
  <si>
    <t>SKUPAJ BREZ DDV</t>
  </si>
  <si>
    <t>22% DDV</t>
  </si>
  <si>
    <t>SKUPAJ Z DDV</t>
  </si>
  <si>
    <t>Zunanja ureditev</t>
  </si>
  <si>
    <t xml:space="preserve">Strojne instalacije </t>
  </si>
  <si>
    <t xml:space="preserve">Elektro instalacije </t>
  </si>
  <si>
    <t>Gradbeno obrtniška dela</t>
  </si>
  <si>
    <t>REKAPITULACIJA FAZA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</si>
</sst>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%20ELEKTRO%20INSTALACI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%20GRADBENO%20OBRTNI&#352;KA%20DE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%20STROJNE%20INSTALACI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%20ZUNANAJA%20UREDITE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etski razvod"/>
    </sheetNames>
    <sheetDataSet>
      <sheetData sheetId="0">
        <row r="126">
          <cell r="G126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tran"/>
      <sheetName val="Uvod"/>
      <sheetName val="Rekapitulacija"/>
      <sheetName val="A|Pripravljalna d."/>
      <sheetName val="A|Zemeljska d."/>
      <sheetName val="A|Betonska d."/>
      <sheetName val="A|Tesarska d."/>
      <sheetName val="B|Krovska d."/>
      <sheetName val="B|Kleparska d."/>
      <sheetName val="B|Ključavničarska d."/>
      <sheetName val="B|Montažerska d. "/>
    </sheetNames>
    <sheetDataSet>
      <sheetData sheetId="0" refreshError="1"/>
      <sheetData sheetId="1" refreshError="1"/>
      <sheetData sheetId="2">
        <row r="29">
          <cell r="I29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n_vodovod"/>
      <sheetName val="List2"/>
    </sheetNames>
    <sheetDataSet>
      <sheetData sheetId="0">
        <row r="50">
          <cell r="F50">
            <v>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4" workbookViewId="0">
      <selection activeCell="F18" sqref="F18"/>
    </sheetView>
  </sheetViews>
  <sheetFormatPr defaultRowHeight="15" x14ac:dyDescent="0.25"/>
  <cols>
    <col min="10" max="10" width="14.5703125" customWidth="1"/>
    <col min="11" max="11" width="12.42578125" customWidth="1"/>
  </cols>
  <sheetData>
    <row r="1" spans="1:11" x14ac:dyDescent="0.25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4" spans="1:11" x14ac:dyDescent="0.25">
      <c r="A4" t="s">
        <v>0</v>
      </c>
      <c r="B4" t="s">
        <v>1</v>
      </c>
      <c r="K4" t="s">
        <v>2</v>
      </c>
    </row>
    <row r="5" spans="1:11" ht="29.25" customHeight="1" x14ac:dyDescent="0.25">
      <c r="A5" s="3">
        <v>1</v>
      </c>
      <c r="B5" s="5" t="s">
        <v>6</v>
      </c>
      <c r="C5" s="5"/>
      <c r="D5" s="5"/>
      <c r="E5" s="5"/>
      <c r="F5" s="5"/>
      <c r="K5">
        <f>[4]List1!$F$166</f>
        <v>0</v>
      </c>
    </row>
    <row r="6" spans="1:11" ht="35.25" customHeight="1" x14ac:dyDescent="0.25">
      <c r="A6" s="3">
        <v>2</v>
      </c>
      <c r="B6" s="5" t="s">
        <v>7</v>
      </c>
      <c r="C6" s="5"/>
      <c r="D6" s="5"/>
      <c r="E6" s="5"/>
      <c r="F6" s="5"/>
      <c r="K6">
        <f>[3]zun_vodovod!$F$50</f>
        <v>0</v>
      </c>
    </row>
    <row r="7" spans="1:11" ht="32.25" customHeight="1" x14ac:dyDescent="0.25">
      <c r="A7" s="3">
        <v>3</v>
      </c>
      <c r="B7" s="5" t="s">
        <v>8</v>
      </c>
      <c r="C7" s="5"/>
      <c r="D7" s="5"/>
      <c r="E7" s="5"/>
      <c r="F7" s="5"/>
      <c r="K7" s="4" t="e">
        <f>'[1]Energetski razvod'!$G$126</f>
        <v>#VALUE!</v>
      </c>
    </row>
    <row r="8" spans="1:11" ht="30.75" customHeight="1" x14ac:dyDescent="0.25">
      <c r="A8" s="3">
        <v>4</v>
      </c>
      <c r="B8" s="5" t="s">
        <v>9</v>
      </c>
      <c r="C8" s="5"/>
      <c r="D8" s="5"/>
      <c r="E8" s="5"/>
      <c r="F8" s="5"/>
      <c r="K8">
        <f>[2]Rekapitulacija!$I$29</f>
        <v>0</v>
      </c>
    </row>
    <row r="10" spans="1:11" x14ac:dyDescent="0.25">
      <c r="A10" s="1"/>
      <c r="B10" s="2" t="s">
        <v>3</v>
      </c>
      <c r="C10" s="1"/>
      <c r="D10" s="1"/>
      <c r="E10" s="1"/>
      <c r="F10" s="1"/>
      <c r="G10" s="1"/>
      <c r="H10" s="1"/>
      <c r="I10" s="2"/>
      <c r="J10" s="2"/>
      <c r="K10" s="2" t="e">
        <f>SUM(K5:K9)</f>
        <v>#VALUE!</v>
      </c>
    </row>
    <row r="11" spans="1:11" x14ac:dyDescent="0.25">
      <c r="A11" s="1"/>
      <c r="B11" s="1" t="s">
        <v>4</v>
      </c>
      <c r="C11" s="1"/>
      <c r="D11" s="1"/>
      <c r="E11" s="1"/>
      <c r="F11" s="1"/>
      <c r="G11" s="1"/>
      <c r="H11" s="1"/>
      <c r="I11" s="1"/>
      <c r="J11" s="1"/>
      <c r="K11" s="1" t="e">
        <f>K10*0.22</f>
        <v>#VALUE!</v>
      </c>
    </row>
    <row r="12" spans="1:11" x14ac:dyDescent="0.25">
      <c r="A12" s="1"/>
      <c r="B12" s="2" t="s">
        <v>5</v>
      </c>
      <c r="C12" s="1"/>
      <c r="D12" s="1"/>
      <c r="E12" s="1"/>
      <c r="F12" s="1"/>
      <c r="G12" s="1"/>
      <c r="H12" s="1"/>
      <c r="I12" s="2"/>
      <c r="J12" s="2"/>
      <c r="K12" s="2" t="e">
        <f>K11+K10</f>
        <v>#VALUE!</v>
      </c>
    </row>
  </sheetData>
  <mergeCells count="5">
    <mergeCell ref="B5:F5"/>
    <mergeCell ref="B6:F6"/>
    <mergeCell ref="B7:F7"/>
    <mergeCell ref="B8:F8"/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Jožef Lebar</dc:creator>
  <cp:lastModifiedBy>Jožef Lebar</cp:lastModifiedBy>
  <dcterms:created xsi:type="dcterms:W3CDTF">2018-04-03T07:24:43Z</dcterms:created>
  <dcterms:modified xsi:type="dcterms:W3CDTF">2019-05-15T06:51:15Z</dcterms:modified>
</cp:coreProperties>
</file>