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S2011\RedirectedFolders\damjannapast\My Documents\2017 obnova cest Kidričevo\"/>
    </mc:Choice>
  </mc:AlternateContent>
  <bookViews>
    <workbookView xWindow="360" yWindow="135" windowWidth="14400" windowHeight="1084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K13" i="1" l="1"/>
  <c r="K104" i="1"/>
  <c r="I106" i="1" s="1"/>
  <c r="K106" i="1" s="1"/>
  <c r="K100" i="1"/>
  <c r="K96" i="1"/>
  <c r="K91" i="1"/>
  <c r="K86" i="1"/>
  <c r="K82" i="1"/>
  <c r="K78" i="1"/>
  <c r="K77" i="1"/>
  <c r="K74" i="1"/>
  <c r="K69" i="1"/>
  <c r="K68" i="1"/>
  <c r="K63" i="1"/>
  <c r="K58" i="1"/>
  <c r="K53" i="1"/>
  <c r="K52" i="1"/>
  <c r="K47" i="1"/>
  <c r="K43" i="1"/>
  <c r="K38" i="1"/>
  <c r="K33" i="1"/>
  <c r="K29" i="1"/>
  <c r="K26" i="1"/>
  <c r="K22" i="1"/>
  <c r="K17" i="1"/>
  <c r="K10" i="1"/>
  <c r="K108" i="1" l="1"/>
  <c r="K109" i="1" s="1"/>
  <c r="K111" i="1" s="1"/>
</calcChain>
</file>

<file path=xl/sharedStrings.xml><?xml version="1.0" encoding="utf-8"?>
<sst xmlns="http://schemas.openxmlformats.org/spreadsheetml/2006/main" count="75" uniqueCount="57">
  <si>
    <t>m</t>
  </si>
  <si>
    <t xml:space="preserve">   obstoječi trasi</t>
  </si>
  <si>
    <t>m2</t>
  </si>
  <si>
    <t>S K U P A J</t>
  </si>
  <si>
    <t>1.Zakoličba in določitev širine vozišča po</t>
  </si>
  <si>
    <t>DDV</t>
  </si>
  <si>
    <t>SKUPAJ</t>
  </si>
  <si>
    <t>2.Zavarovanje gradbišča v času gradnje</t>
  </si>
  <si>
    <t>m3</t>
  </si>
  <si>
    <t>m1</t>
  </si>
  <si>
    <t xml:space="preserve">    z 2 kratno setvijo trave</t>
  </si>
  <si>
    <t xml:space="preserve">   zrn 0/8 iz karbonatnih kamnin v debelini 3 cm</t>
  </si>
  <si>
    <t xml:space="preserve">    litoželezno rešetko, izkopom in zasipom.</t>
  </si>
  <si>
    <t>kom</t>
  </si>
  <si>
    <t xml:space="preserve">   globine 3m, zasuta z gramoznimi kuglami 10 m3.</t>
  </si>
  <si>
    <t xml:space="preserve">   komprimacija MP=90 Mpa. V ceni je potrebno zajeti fino izravnavo.</t>
  </si>
  <si>
    <t>4. Strojni izkop mat III-IV kat. Z odvozom v trajno</t>
  </si>
  <si>
    <t xml:space="preserve">    deponijo na razdaljo do 5 km</t>
  </si>
  <si>
    <t xml:space="preserve">3.Izkop humusa z odvozom v začasno deponijo </t>
  </si>
  <si>
    <t xml:space="preserve">   na razdaljo do 1 km</t>
  </si>
  <si>
    <t xml:space="preserve">kom </t>
  </si>
  <si>
    <t xml:space="preserve">     do kanalizacije.</t>
  </si>
  <si>
    <t>5. Rušenje obstoječega asfalta na parkirišču in cesti</t>
  </si>
  <si>
    <t>6. Rušenje obstoječih cestnih robnikov</t>
  </si>
  <si>
    <t>7. Polaganje cestnih robnikov z vsemi potrebnimi deli</t>
  </si>
  <si>
    <t xml:space="preserve">      na obstoječe jaške</t>
  </si>
  <si>
    <t>fi 16</t>
  </si>
  <si>
    <t>fi 20</t>
  </si>
  <si>
    <t>50-90</t>
  </si>
  <si>
    <t xml:space="preserve">       a. Drevesa do FI 30  </t>
  </si>
  <si>
    <t xml:space="preserve">       b. drevesa fi</t>
  </si>
  <si>
    <t xml:space="preserve">      ( temelj, kandelaber,  kabel 70 m+valjanec )</t>
  </si>
  <si>
    <t xml:space="preserve">   z odvozom v trajno deponijo deb. 7 cm.</t>
  </si>
  <si>
    <t xml:space="preserve">  izravnava</t>
  </si>
  <si>
    <t>t</t>
  </si>
  <si>
    <t>22.  Nepredvidena dela v višini 5%</t>
  </si>
  <si>
    <t>8. Dobava in vgrajevanje zmrzlinsko odpornega</t>
  </si>
  <si>
    <t xml:space="preserve">   materiala v dbelini 30 cm s komprimiranjem MP=80 Mpa</t>
  </si>
  <si>
    <t>9. Dobava in vgrajevanje gramoza 0/32 za tamp. Debeline 20 cm</t>
  </si>
  <si>
    <t>10. Izdelava nosilne plasti iz biotuminiziranega drobljenca 0/22 v debelini 6 cm</t>
  </si>
  <si>
    <t xml:space="preserve">11. Izdelava obrabne zaporne plasti bitumenskega betona iz zmesi </t>
  </si>
  <si>
    <t>12. Kompletna izdelava cestni požiralnikov iz bet. Cevi fi 40</t>
  </si>
  <si>
    <t xml:space="preserve">13. Kompletna izdelava ponikalnice fi 120 z bet. pokrovom </t>
  </si>
  <si>
    <t xml:space="preserve">14. Izkop, dobava in polaganje cevi  za povezavo peskolovov </t>
  </si>
  <si>
    <t>15.  Navoz humusa za robniki in planiranje zelenice</t>
  </si>
  <si>
    <t>16  Podiranje dreves izkop panjev z odvozom v trajno deponijo</t>
  </si>
  <si>
    <t>17.  Prestavitev betonske klopi</t>
  </si>
  <si>
    <t>18.  Prestavitev kovinskega kandelabra JR</t>
  </si>
  <si>
    <t>19.  Dobava in montaža kovinskega kandelabra višine 4m za JR</t>
  </si>
  <si>
    <t xml:space="preserve">     ( Avtomotiv, Grah ),komplet z nosilcem</t>
  </si>
  <si>
    <t>20. Dobava in montaža svetilke LED 15-30 WAT</t>
  </si>
  <si>
    <t>21.  Vgraditev litoželiznih kanalizacijskih pokrovov (15 t)</t>
  </si>
  <si>
    <t>22. Višinska nastavitev pokrovov na kanalizacijskih jaških</t>
  </si>
  <si>
    <t>dolžine 261 m širine 3,5 m in dolžine 91 m širine 5,50 m.</t>
  </si>
  <si>
    <t>Kidričevo, razširitev ceste -Čučkova ulica</t>
  </si>
  <si>
    <t>Cena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</si>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</sst>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S_I_T_-;\-* #,##0.00\ _S_I_T_-;_-* &quot;-&quot;??\ _S_I_T_-;_-@_-"/>
  </numFmts>
  <fonts count="5" x14ac:knownFonts="1">
    <font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color rgb="FF9C65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" fontId="0" fillId="0" borderId="0" xfId="0" applyNumberFormat="1"/>
    <xf numFmtId="4" fontId="3" fillId="0" borderId="0" xfId="0" applyNumberFormat="1" applyFont="1"/>
    <xf numFmtId="164" fontId="0" fillId="0" borderId="0" xfId="2" applyFont="1"/>
    <xf numFmtId="164" fontId="0" fillId="3" borderId="0" xfId="2" applyFont="1" applyFill="1"/>
    <xf numFmtId="4" fontId="4" fillId="2" borderId="0" xfId="1" applyNumberFormat="1"/>
    <xf numFmtId="164" fontId="0" fillId="0" borderId="0" xfId="2" applyFont="1" applyFill="1"/>
  </cellXfs>
  <cellStyles count="3">
    <cellStyle name="Navadno" xfId="0" builtinId="0"/>
    <cellStyle name="Nevtralno" xfId="1" builtinId="28"/>
    <cellStyle name="Vejic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11"/>
  <sheetViews>
    <sheetView tabSelected="1" topLeftCell="A81" workbookViewId="0">
      <selection activeCell="I103" sqref="I103"/>
    </sheetView>
  </sheetViews>
  <sheetFormatPr defaultRowHeight="12.75" x14ac:dyDescent="0.2"/>
  <cols>
    <col min="2" max="2" width="6" customWidth="1"/>
    <col min="6" max="6" width="3.42578125" customWidth="1"/>
    <col min="7" max="7" width="7.28515625" customWidth="1"/>
    <col min="8" max="8" width="2.85546875" customWidth="1"/>
    <col min="9" max="9" width="9" customWidth="1"/>
    <col min="10" max="10" width="3.5703125" customWidth="1"/>
    <col min="11" max="11" width="15.140625" style="4" customWidth="1"/>
  </cols>
  <sheetData>
    <row r="3" spans="1:11" ht="15" x14ac:dyDescent="0.2">
      <c r="C3" s="1" t="s">
        <v>54</v>
      </c>
    </row>
    <row r="5" spans="1:11" x14ac:dyDescent="0.2">
      <c r="C5" t="s">
        <v>53</v>
      </c>
    </row>
    <row r="7" spans="1:11" x14ac:dyDescent="0.2">
      <c r="I7" t="s">
        <v>55</v>
      </c>
      <c r="K7" s="4" t="s">
        <v>56</v>
      </c>
    </row>
    <row r="8" spans="1:11" x14ac:dyDescent="0.2">
      <c r="A8" t="s">
        <v>4</v>
      </c>
    </row>
    <row r="9" spans="1:11" x14ac:dyDescent="0.2">
      <c r="A9" t="s">
        <v>1</v>
      </c>
    </row>
    <row r="10" spans="1:11" ht="15" x14ac:dyDescent="0.25">
      <c r="C10" t="s">
        <v>0</v>
      </c>
      <c r="E10" s="2">
        <v>352</v>
      </c>
      <c r="F10" s="2"/>
      <c r="G10" s="2"/>
      <c r="H10" s="2"/>
      <c r="I10" s="6"/>
      <c r="K10" s="4">
        <f>E10*I10</f>
        <v>0</v>
      </c>
    </row>
    <row r="11" spans="1:11" x14ac:dyDescent="0.2">
      <c r="E11" s="2"/>
      <c r="F11" s="2"/>
      <c r="G11" s="2"/>
      <c r="H11" s="2"/>
      <c r="I11" s="2"/>
    </row>
    <row r="12" spans="1:11" x14ac:dyDescent="0.2">
      <c r="A12" t="s">
        <v>7</v>
      </c>
      <c r="E12" s="2"/>
      <c r="F12" s="2"/>
      <c r="G12" s="2"/>
      <c r="H12" s="2"/>
      <c r="I12" s="2"/>
    </row>
    <row r="13" spans="1:11" ht="15" x14ac:dyDescent="0.25">
      <c r="C13" t="s">
        <v>13</v>
      </c>
      <c r="E13" s="2">
        <v>1</v>
      </c>
      <c r="F13" s="2"/>
      <c r="G13" s="2"/>
      <c r="H13" s="2"/>
      <c r="I13" s="6"/>
      <c r="K13" s="4">
        <f>E13*I13</f>
        <v>0</v>
      </c>
    </row>
    <row r="14" spans="1:11" x14ac:dyDescent="0.2">
      <c r="E14" s="2"/>
      <c r="F14" s="2"/>
      <c r="G14" s="2"/>
      <c r="H14" s="2"/>
      <c r="I14" s="2"/>
    </row>
    <row r="15" spans="1:11" x14ac:dyDescent="0.2">
      <c r="A15" t="s">
        <v>18</v>
      </c>
      <c r="E15" s="2"/>
      <c r="F15" s="2"/>
      <c r="G15" s="2"/>
      <c r="H15" s="2"/>
      <c r="I15" s="2"/>
    </row>
    <row r="16" spans="1:11" x14ac:dyDescent="0.2">
      <c r="A16" t="s">
        <v>19</v>
      </c>
      <c r="E16" s="2"/>
      <c r="F16" s="2"/>
      <c r="G16" s="2"/>
      <c r="H16" s="2"/>
      <c r="I16" s="2"/>
    </row>
    <row r="17" spans="1:11" ht="15" x14ac:dyDescent="0.25">
      <c r="C17" t="s">
        <v>8</v>
      </c>
      <c r="E17" s="2">
        <v>17.600000000000001</v>
      </c>
      <c r="F17" s="2"/>
      <c r="G17" s="2"/>
      <c r="H17" s="2"/>
      <c r="I17" s="6"/>
      <c r="K17" s="4">
        <f>E17*I17</f>
        <v>0</v>
      </c>
    </row>
    <row r="18" spans="1:11" x14ac:dyDescent="0.2">
      <c r="A18" t="s">
        <v>16</v>
      </c>
      <c r="E18" s="2"/>
      <c r="F18" s="2"/>
      <c r="G18" s="2"/>
      <c r="H18" s="2"/>
      <c r="I18" s="2"/>
    </row>
    <row r="19" spans="1:11" x14ac:dyDescent="0.2">
      <c r="A19" t="s">
        <v>17</v>
      </c>
      <c r="E19" s="2"/>
      <c r="F19" s="2"/>
      <c r="G19" s="2"/>
      <c r="H19" s="2"/>
      <c r="I19" s="2"/>
    </row>
    <row r="20" spans="1:11" x14ac:dyDescent="0.2">
      <c r="E20" s="2"/>
      <c r="F20" s="2"/>
      <c r="G20" s="2"/>
      <c r="H20" s="2"/>
      <c r="I20" s="2"/>
    </row>
    <row r="21" spans="1:11" x14ac:dyDescent="0.2">
      <c r="E21" s="2"/>
      <c r="F21" s="2"/>
      <c r="G21" s="2"/>
      <c r="H21" s="2"/>
      <c r="I21" s="2"/>
    </row>
    <row r="22" spans="1:11" ht="15" x14ac:dyDescent="0.25">
      <c r="C22" t="s">
        <v>8</v>
      </c>
      <c r="E22" s="2">
        <v>335.25</v>
      </c>
      <c r="F22" s="2"/>
      <c r="G22" s="2"/>
      <c r="H22" s="2"/>
      <c r="I22" s="6"/>
      <c r="K22" s="4">
        <f>E22*I22</f>
        <v>0</v>
      </c>
    </row>
    <row r="23" spans="1:11" x14ac:dyDescent="0.2">
      <c r="E23" s="2"/>
      <c r="F23" s="2"/>
      <c r="G23" s="2"/>
      <c r="H23" s="2"/>
      <c r="I23" s="2"/>
    </row>
    <row r="24" spans="1:11" x14ac:dyDescent="0.2">
      <c r="A24" t="s">
        <v>22</v>
      </c>
      <c r="E24" s="2"/>
      <c r="F24" s="2"/>
      <c r="G24" s="2"/>
      <c r="H24" s="2"/>
      <c r="I24" s="2"/>
    </row>
    <row r="25" spans="1:11" x14ac:dyDescent="0.2">
      <c r="A25" t="s">
        <v>32</v>
      </c>
      <c r="E25" s="2"/>
      <c r="F25" s="2"/>
      <c r="G25" s="2"/>
      <c r="H25" s="2"/>
      <c r="I25" s="2"/>
    </row>
    <row r="26" spans="1:11" ht="15" x14ac:dyDescent="0.25">
      <c r="C26" t="s">
        <v>2</v>
      </c>
      <c r="E26" s="2">
        <v>300</v>
      </c>
      <c r="F26" s="2"/>
      <c r="G26" s="2"/>
      <c r="H26" s="2"/>
      <c r="I26" s="6"/>
      <c r="K26" s="4">
        <f>E26*I26</f>
        <v>0</v>
      </c>
    </row>
    <row r="27" spans="1:11" x14ac:dyDescent="0.2">
      <c r="E27" s="2"/>
      <c r="F27" s="2"/>
      <c r="G27" s="2"/>
      <c r="H27" s="2"/>
      <c r="I27" s="2"/>
    </row>
    <row r="28" spans="1:11" x14ac:dyDescent="0.2">
      <c r="A28" t="s">
        <v>23</v>
      </c>
      <c r="E28" s="2"/>
      <c r="F28" s="2"/>
      <c r="G28" s="2"/>
      <c r="H28" s="2"/>
      <c r="I28" s="2"/>
    </row>
    <row r="29" spans="1:11" ht="15" x14ac:dyDescent="0.25">
      <c r="C29" t="s">
        <v>9</v>
      </c>
      <c r="E29" s="2">
        <v>120</v>
      </c>
      <c r="F29" s="2"/>
      <c r="G29" s="2"/>
      <c r="H29" s="2"/>
      <c r="I29" s="6"/>
      <c r="K29" s="4">
        <f>E29*I29</f>
        <v>0</v>
      </c>
    </row>
    <row r="30" spans="1:11" x14ac:dyDescent="0.2">
      <c r="E30" s="2"/>
      <c r="F30" s="2"/>
      <c r="G30" s="2"/>
      <c r="H30" s="2"/>
      <c r="I30" s="2"/>
    </row>
    <row r="31" spans="1:11" x14ac:dyDescent="0.2">
      <c r="A31" t="s">
        <v>24</v>
      </c>
      <c r="E31" s="2"/>
      <c r="F31" s="2"/>
      <c r="G31" s="2"/>
      <c r="H31" s="2"/>
      <c r="I31" s="2"/>
    </row>
    <row r="32" spans="1:11" x14ac:dyDescent="0.2">
      <c r="E32" s="2"/>
      <c r="F32" s="2"/>
      <c r="G32" s="2"/>
      <c r="H32" s="2"/>
      <c r="I32" s="2"/>
    </row>
    <row r="33" spans="1:11" ht="15" x14ac:dyDescent="0.25">
      <c r="C33" t="s">
        <v>9</v>
      </c>
      <c r="E33" s="2">
        <v>144</v>
      </c>
      <c r="F33" s="2"/>
      <c r="G33" s="2"/>
      <c r="H33" s="2"/>
      <c r="I33" s="6"/>
      <c r="K33" s="4">
        <f>E33*I33</f>
        <v>0</v>
      </c>
    </row>
    <row r="34" spans="1:11" x14ac:dyDescent="0.2">
      <c r="E34" s="2"/>
      <c r="F34" s="2"/>
      <c r="G34" s="2"/>
      <c r="H34" s="2"/>
      <c r="I34" s="2"/>
    </row>
    <row r="35" spans="1:11" x14ac:dyDescent="0.2">
      <c r="A35" t="s">
        <v>36</v>
      </c>
      <c r="E35" s="2"/>
      <c r="F35" s="2"/>
      <c r="G35" s="2"/>
      <c r="H35" s="2"/>
      <c r="I35" s="2"/>
    </row>
    <row r="36" spans="1:11" x14ac:dyDescent="0.2">
      <c r="A36" t="s">
        <v>37</v>
      </c>
      <c r="E36" s="2"/>
      <c r="F36" s="2"/>
      <c r="G36" s="2"/>
      <c r="H36" s="2"/>
      <c r="I36" s="2"/>
    </row>
    <row r="37" spans="1:11" x14ac:dyDescent="0.2">
      <c r="E37" s="2"/>
      <c r="F37" s="2"/>
      <c r="G37" s="2"/>
      <c r="H37" s="2"/>
      <c r="I37" s="2"/>
    </row>
    <row r="38" spans="1:11" ht="15" x14ac:dyDescent="0.25">
      <c r="C38" t="s">
        <v>8</v>
      </c>
      <c r="E38" s="2">
        <v>198.45</v>
      </c>
      <c r="F38" s="2"/>
      <c r="G38" s="2"/>
      <c r="H38" s="2"/>
      <c r="I38" s="6"/>
      <c r="K38" s="4">
        <f>E38*I38</f>
        <v>0</v>
      </c>
    </row>
    <row r="39" spans="1:11" x14ac:dyDescent="0.2">
      <c r="E39" s="2"/>
      <c r="F39" s="2"/>
      <c r="G39" s="2"/>
      <c r="H39" s="2"/>
      <c r="I39" s="2"/>
    </row>
    <row r="40" spans="1:11" x14ac:dyDescent="0.2">
      <c r="A40" t="s">
        <v>38</v>
      </c>
      <c r="E40" s="2"/>
      <c r="F40" s="2"/>
      <c r="G40" s="2"/>
      <c r="H40" s="2"/>
      <c r="I40" s="2"/>
    </row>
    <row r="41" spans="1:11" x14ac:dyDescent="0.2">
      <c r="A41" t="s">
        <v>15</v>
      </c>
      <c r="E41" s="2"/>
      <c r="F41" s="2"/>
      <c r="G41" s="2"/>
      <c r="H41" s="2"/>
      <c r="I41" s="2"/>
    </row>
    <row r="42" spans="1:11" x14ac:dyDescent="0.2">
      <c r="E42" s="2"/>
      <c r="F42" s="2"/>
      <c r="G42" s="2"/>
      <c r="H42" s="2"/>
      <c r="I42" s="2"/>
    </row>
    <row r="43" spans="1:11" ht="15" x14ac:dyDescent="0.25">
      <c r="C43" t="s">
        <v>8</v>
      </c>
      <c r="E43" s="2">
        <v>132.30000000000001</v>
      </c>
      <c r="F43" s="2"/>
      <c r="G43" s="2"/>
      <c r="H43" s="2"/>
      <c r="I43" s="6"/>
      <c r="K43" s="4">
        <f>E43*I43</f>
        <v>0</v>
      </c>
    </row>
    <row r="44" spans="1:11" x14ac:dyDescent="0.2">
      <c r="E44" s="2"/>
      <c r="F44" s="2"/>
      <c r="G44" s="2"/>
      <c r="H44" s="2"/>
      <c r="I44" s="2"/>
    </row>
    <row r="45" spans="1:11" x14ac:dyDescent="0.2">
      <c r="A45" t="s">
        <v>39</v>
      </c>
      <c r="E45" s="2"/>
      <c r="F45" s="2"/>
      <c r="G45" s="2"/>
      <c r="H45" s="2"/>
      <c r="I45" s="2"/>
    </row>
    <row r="46" spans="1:11" x14ac:dyDescent="0.2">
      <c r="E46" s="2"/>
      <c r="F46" s="2"/>
      <c r="G46" s="2"/>
      <c r="H46" s="2"/>
      <c r="I46" s="2"/>
    </row>
    <row r="47" spans="1:11" ht="15" x14ac:dyDescent="0.25">
      <c r="C47" t="s">
        <v>2</v>
      </c>
      <c r="E47" s="2">
        <v>640</v>
      </c>
      <c r="F47" s="2"/>
      <c r="G47" s="2"/>
      <c r="H47" s="2"/>
      <c r="I47" s="6"/>
      <c r="K47" s="4">
        <f>E47*I47</f>
        <v>0</v>
      </c>
    </row>
    <row r="48" spans="1:11" x14ac:dyDescent="0.2">
      <c r="E48" s="2"/>
      <c r="F48" s="2"/>
      <c r="G48" s="2"/>
      <c r="H48" s="2"/>
      <c r="I48" s="2"/>
    </row>
    <row r="49" spans="1:11" x14ac:dyDescent="0.2">
      <c r="A49" t="s">
        <v>40</v>
      </c>
      <c r="E49" s="2"/>
      <c r="F49" s="2"/>
      <c r="G49" s="2"/>
      <c r="H49" s="2"/>
      <c r="I49" s="2"/>
    </row>
    <row r="50" spans="1:11" x14ac:dyDescent="0.2">
      <c r="A50" t="s">
        <v>11</v>
      </c>
      <c r="E50" s="2"/>
      <c r="F50" s="2"/>
      <c r="G50" s="2"/>
      <c r="H50" s="2"/>
      <c r="I50" s="2"/>
    </row>
    <row r="51" spans="1:11" x14ac:dyDescent="0.2">
      <c r="E51" s="2"/>
      <c r="F51" s="2"/>
      <c r="G51" s="2"/>
      <c r="H51" s="2"/>
      <c r="I51" s="2"/>
    </row>
    <row r="52" spans="1:11" ht="15" x14ac:dyDescent="0.25">
      <c r="C52" t="s">
        <v>2</v>
      </c>
      <c r="E52" s="2">
        <v>1450</v>
      </c>
      <c r="F52" s="2"/>
      <c r="G52" s="2"/>
      <c r="H52" s="2"/>
      <c r="I52" s="6"/>
      <c r="K52" s="4">
        <f>E52*I52</f>
        <v>0</v>
      </c>
    </row>
    <row r="53" spans="1:11" ht="15" x14ac:dyDescent="0.25">
      <c r="A53" t="s">
        <v>33</v>
      </c>
      <c r="C53" t="s">
        <v>34</v>
      </c>
      <c r="E53" s="2">
        <v>100</v>
      </c>
      <c r="F53" s="2"/>
      <c r="G53" s="2"/>
      <c r="H53" s="2"/>
      <c r="I53" s="6"/>
      <c r="K53" s="4">
        <f>E53*I53</f>
        <v>0</v>
      </c>
    </row>
    <row r="54" spans="1:11" x14ac:dyDescent="0.2">
      <c r="E54" s="2"/>
      <c r="F54" s="2"/>
      <c r="G54" s="2"/>
      <c r="H54" s="2"/>
      <c r="I54" s="2"/>
    </row>
    <row r="55" spans="1:11" x14ac:dyDescent="0.2">
      <c r="A55" t="s">
        <v>41</v>
      </c>
      <c r="E55" s="2"/>
      <c r="F55" s="2"/>
      <c r="G55" s="2"/>
      <c r="H55" s="2"/>
      <c r="I55" s="2"/>
    </row>
    <row r="56" spans="1:11" x14ac:dyDescent="0.2">
      <c r="A56" t="s">
        <v>12</v>
      </c>
      <c r="E56" s="2"/>
      <c r="F56" s="2"/>
      <c r="G56" s="2"/>
      <c r="H56" s="2"/>
      <c r="I56" s="2"/>
    </row>
    <row r="57" spans="1:11" x14ac:dyDescent="0.2">
      <c r="E57" s="2"/>
      <c r="F57" s="2"/>
      <c r="G57" s="2"/>
      <c r="H57" s="2"/>
      <c r="I57" s="2"/>
    </row>
    <row r="58" spans="1:11" ht="15" x14ac:dyDescent="0.25">
      <c r="C58" t="s">
        <v>13</v>
      </c>
      <c r="E58" s="2">
        <v>9</v>
      </c>
      <c r="F58" s="2"/>
      <c r="G58" s="2"/>
      <c r="H58" s="2"/>
      <c r="I58" s="6"/>
      <c r="K58" s="4">
        <f>E58*I58</f>
        <v>0</v>
      </c>
    </row>
    <row r="59" spans="1:11" x14ac:dyDescent="0.2">
      <c r="E59" s="2"/>
      <c r="F59" s="2"/>
      <c r="G59" s="2"/>
      <c r="H59" s="2"/>
      <c r="I59" s="2"/>
    </row>
    <row r="60" spans="1:11" x14ac:dyDescent="0.2">
      <c r="A60" t="s">
        <v>42</v>
      </c>
      <c r="E60" s="2"/>
      <c r="F60" s="2"/>
      <c r="G60" s="2"/>
      <c r="H60" s="2"/>
      <c r="I60" s="2"/>
    </row>
    <row r="61" spans="1:11" x14ac:dyDescent="0.2">
      <c r="A61" t="s">
        <v>14</v>
      </c>
      <c r="E61" s="2"/>
      <c r="F61" s="2"/>
      <c r="G61" s="2"/>
      <c r="H61" s="2"/>
      <c r="I61" s="2"/>
    </row>
    <row r="62" spans="1:11" x14ac:dyDescent="0.2">
      <c r="E62" s="2"/>
      <c r="F62" s="2"/>
      <c r="G62" s="2"/>
      <c r="H62" s="2"/>
      <c r="I62" s="2"/>
    </row>
    <row r="63" spans="1:11" ht="15" x14ac:dyDescent="0.25">
      <c r="C63" t="s">
        <v>13</v>
      </c>
      <c r="E63" s="2">
        <v>4</v>
      </c>
      <c r="F63" s="2"/>
      <c r="G63" s="2"/>
      <c r="H63" s="2"/>
      <c r="I63" s="6"/>
      <c r="K63" s="4">
        <f>E63*I63</f>
        <v>0</v>
      </c>
    </row>
    <row r="64" spans="1:11" x14ac:dyDescent="0.2">
      <c r="E64" s="2"/>
      <c r="F64" s="2"/>
      <c r="G64" s="2"/>
      <c r="H64" s="2"/>
      <c r="I64" s="2"/>
    </row>
    <row r="65" spans="1:11" x14ac:dyDescent="0.2">
      <c r="A65" t="s">
        <v>43</v>
      </c>
      <c r="E65" s="2"/>
      <c r="F65" s="2"/>
      <c r="G65" s="2"/>
      <c r="H65" s="2"/>
      <c r="I65" s="2"/>
    </row>
    <row r="66" spans="1:11" x14ac:dyDescent="0.2">
      <c r="A66" t="s">
        <v>21</v>
      </c>
      <c r="E66" s="2"/>
      <c r="F66" s="2"/>
      <c r="G66" s="2"/>
      <c r="H66" s="2"/>
      <c r="I66" s="2"/>
    </row>
    <row r="67" spans="1:11" x14ac:dyDescent="0.2">
      <c r="E67" s="2"/>
      <c r="F67" s="2"/>
      <c r="G67" s="2"/>
      <c r="H67" s="2"/>
      <c r="I67" s="2"/>
    </row>
    <row r="68" spans="1:11" ht="15" x14ac:dyDescent="0.25">
      <c r="B68" t="s">
        <v>26</v>
      </c>
      <c r="C68" t="s">
        <v>9</v>
      </c>
      <c r="E68" s="2">
        <v>95</v>
      </c>
      <c r="F68" s="2"/>
      <c r="G68" s="2"/>
      <c r="H68" s="2"/>
      <c r="I68" s="6"/>
      <c r="K68" s="4">
        <f>E68*I68</f>
        <v>0</v>
      </c>
    </row>
    <row r="69" spans="1:11" ht="15" x14ac:dyDescent="0.25">
      <c r="B69" t="s">
        <v>27</v>
      </c>
      <c r="C69" t="s">
        <v>9</v>
      </c>
      <c r="E69" s="2">
        <v>50</v>
      </c>
      <c r="F69" s="2"/>
      <c r="G69" s="2"/>
      <c r="H69" s="2"/>
      <c r="I69" s="6"/>
      <c r="K69" s="4">
        <f>E69*I69</f>
        <v>0</v>
      </c>
    </row>
    <row r="70" spans="1:11" x14ac:dyDescent="0.2">
      <c r="E70" s="2"/>
      <c r="F70" s="2"/>
      <c r="G70" s="2"/>
      <c r="H70" s="2"/>
      <c r="I70" s="2"/>
    </row>
    <row r="71" spans="1:11" x14ac:dyDescent="0.2">
      <c r="A71" t="s">
        <v>44</v>
      </c>
      <c r="E71" s="2"/>
      <c r="F71" s="2"/>
      <c r="G71" s="2"/>
      <c r="H71" s="2"/>
      <c r="I71" s="2"/>
    </row>
    <row r="72" spans="1:11" x14ac:dyDescent="0.2">
      <c r="A72" t="s">
        <v>10</v>
      </c>
      <c r="E72" s="2"/>
      <c r="F72" s="2"/>
      <c r="G72" s="2"/>
      <c r="H72" s="2"/>
      <c r="I72" s="2"/>
    </row>
    <row r="73" spans="1:11" x14ac:dyDescent="0.2">
      <c r="E73" s="2"/>
      <c r="F73" s="2"/>
      <c r="G73" s="2"/>
      <c r="H73" s="2"/>
      <c r="I73" s="2"/>
    </row>
    <row r="74" spans="1:11" ht="15" x14ac:dyDescent="0.25">
      <c r="C74" t="s">
        <v>2</v>
      </c>
      <c r="E74" s="2">
        <v>340</v>
      </c>
      <c r="F74" s="2"/>
      <c r="G74" s="2"/>
      <c r="H74" s="2"/>
      <c r="I74" s="6"/>
      <c r="K74" s="4">
        <f>E74*I74</f>
        <v>0</v>
      </c>
    </row>
    <row r="75" spans="1:11" x14ac:dyDescent="0.2">
      <c r="E75" s="2"/>
      <c r="F75" s="2"/>
      <c r="G75" s="2"/>
      <c r="H75" s="2"/>
      <c r="I75" s="2"/>
    </row>
    <row r="76" spans="1:11" x14ac:dyDescent="0.2">
      <c r="A76" t="s">
        <v>45</v>
      </c>
      <c r="E76" s="2"/>
      <c r="F76" s="2"/>
      <c r="G76" s="2"/>
      <c r="H76" s="2"/>
      <c r="I76" s="2"/>
    </row>
    <row r="77" spans="1:11" ht="15" x14ac:dyDescent="0.25">
      <c r="A77" t="s">
        <v>29</v>
      </c>
      <c r="D77" t="s">
        <v>13</v>
      </c>
      <c r="E77" s="2">
        <v>4</v>
      </c>
      <c r="F77" s="2"/>
      <c r="G77" s="2"/>
      <c r="H77" s="2"/>
      <c r="I77" s="6"/>
      <c r="K77" s="4">
        <f>E77*I77</f>
        <v>0</v>
      </c>
    </row>
    <row r="78" spans="1:11" ht="15" x14ac:dyDescent="0.25">
      <c r="A78" t="s">
        <v>30</v>
      </c>
      <c r="C78" t="s">
        <v>28</v>
      </c>
      <c r="D78" t="s">
        <v>13</v>
      </c>
      <c r="E78" s="2">
        <v>2</v>
      </c>
      <c r="F78" s="2"/>
      <c r="G78" s="2"/>
      <c r="H78" s="2"/>
      <c r="I78" s="6"/>
      <c r="K78" s="4">
        <f>E78*I78</f>
        <v>0</v>
      </c>
    </row>
    <row r="79" spans="1:11" x14ac:dyDescent="0.2">
      <c r="E79" s="2"/>
      <c r="F79" s="2"/>
      <c r="G79" s="2"/>
      <c r="H79" s="2"/>
      <c r="I79" s="2"/>
    </row>
    <row r="80" spans="1:11" x14ac:dyDescent="0.2">
      <c r="A80" t="s">
        <v>46</v>
      </c>
      <c r="E80" s="2"/>
      <c r="F80" s="2"/>
      <c r="G80" s="2"/>
      <c r="H80" s="2"/>
      <c r="I80" s="2"/>
    </row>
    <row r="81" spans="1:11" x14ac:dyDescent="0.2">
      <c r="E81" s="2"/>
      <c r="F81" s="2"/>
      <c r="G81" s="2"/>
      <c r="H81" s="2"/>
      <c r="I81" s="2"/>
    </row>
    <row r="82" spans="1:11" ht="15" x14ac:dyDescent="0.25">
      <c r="D82" t="s">
        <v>20</v>
      </c>
      <c r="E82" s="2">
        <v>6</v>
      </c>
      <c r="F82" s="2"/>
      <c r="G82" s="2"/>
      <c r="H82" s="2"/>
      <c r="I82" s="6"/>
      <c r="K82" s="4">
        <f>E82*I82</f>
        <v>0</v>
      </c>
    </row>
    <row r="83" spans="1:11" x14ac:dyDescent="0.2">
      <c r="E83" s="2"/>
      <c r="F83" s="2"/>
      <c r="G83" s="2"/>
      <c r="H83" s="2"/>
      <c r="I83" s="2"/>
    </row>
    <row r="84" spans="1:11" x14ac:dyDescent="0.2">
      <c r="A84" t="s">
        <v>47</v>
      </c>
      <c r="E84" s="2"/>
      <c r="F84" s="2"/>
      <c r="G84" s="2"/>
      <c r="H84" s="2"/>
      <c r="I84" s="2"/>
    </row>
    <row r="85" spans="1:11" x14ac:dyDescent="0.2">
      <c r="E85" s="2"/>
      <c r="F85" s="2"/>
      <c r="G85" s="2"/>
      <c r="H85" s="2"/>
      <c r="I85" s="2"/>
    </row>
    <row r="86" spans="1:11" ht="15" x14ac:dyDescent="0.25">
      <c r="D86" t="s">
        <v>13</v>
      </c>
      <c r="E86" s="2">
        <v>6</v>
      </c>
      <c r="F86" s="2"/>
      <c r="G86" s="2"/>
      <c r="H86" s="2"/>
      <c r="I86" s="6"/>
      <c r="K86" s="4">
        <f>I86*E86</f>
        <v>0</v>
      </c>
    </row>
    <row r="87" spans="1:11" x14ac:dyDescent="0.2">
      <c r="E87" s="2"/>
      <c r="F87" s="2"/>
      <c r="G87" s="2"/>
      <c r="H87" s="2"/>
      <c r="I87" s="2"/>
    </row>
    <row r="88" spans="1:11" x14ac:dyDescent="0.2">
      <c r="A88" t="s">
        <v>48</v>
      </c>
      <c r="E88" s="2"/>
      <c r="F88" s="2"/>
      <c r="G88" s="2"/>
      <c r="H88" s="2"/>
      <c r="I88" s="2"/>
    </row>
    <row r="89" spans="1:11" x14ac:dyDescent="0.2">
      <c r="A89" t="s">
        <v>31</v>
      </c>
      <c r="E89" s="2"/>
      <c r="F89" s="2"/>
      <c r="G89" s="2"/>
      <c r="H89" s="2"/>
      <c r="I89" s="2"/>
    </row>
    <row r="90" spans="1:11" x14ac:dyDescent="0.2">
      <c r="E90" s="2"/>
      <c r="F90" s="2"/>
      <c r="G90" s="2"/>
      <c r="H90" s="2"/>
      <c r="I90" s="2"/>
    </row>
    <row r="91" spans="1:11" ht="15" x14ac:dyDescent="0.25">
      <c r="D91" t="s">
        <v>13</v>
      </c>
      <c r="E91" s="2">
        <v>5</v>
      </c>
      <c r="F91" s="2"/>
      <c r="G91" s="2"/>
      <c r="H91" s="2"/>
      <c r="I91" s="6"/>
      <c r="K91" s="4">
        <f>E91*I91</f>
        <v>0</v>
      </c>
    </row>
    <row r="92" spans="1:11" x14ac:dyDescent="0.2">
      <c r="E92" s="2"/>
      <c r="F92" s="2"/>
      <c r="G92" s="2"/>
      <c r="H92" s="2"/>
      <c r="I92" s="2"/>
    </row>
    <row r="93" spans="1:11" x14ac:dyDescent="0.2">
      <c r="E93" s="2"/>
      <c r="F93" s="2"/>
      <c r="G93" s="2"/>
      <c r="H93" s="2"/>
      <c r="I93" s="2"/>
    </row>
    <row r="94" spans="1:11" x14ac:dyDescent="0.2">
      <c r="A94" t="s">
        <v>50</v>
      </c>
      <c r="E94" s="2"/>
      <c r="F94" s="2"/>
      <c r="G94" s="2"/>
      <c r="H94" s="2"/>
      <c r="I94" s="2"/>
    </row>
    <row r="95" spans="1:11" x14ac:dyDescent="0.2">
      <c r="A95" t="s">
        <v>49</v>
      </c>
      <c r="E95" s="2"/>
      <c r="F95" s="2"/>
      <c r="G95" s="2"/>
      <c r="H95" s="2"/>
      <c r="I95" s="2"/>
    </row>
    <row r="96" spans="1:11" ht="15" x14ac:dyDescent="0.25">
      <c r="D96" t="s">
        <v>13</v>
      </c>
      <c r="E96" s="2">
        <v>5</v>
      </c>
      <c r="F96" s="2"/>
      <c r="G96" s="2"/>
      <c r="H96" s="2"/>
      <c r="I96" s="6"/>
      <c r="K96" s="4">
        <f>E96*I96</f>
        <v>0</v>
      </c>
    </row>
    <row r="97" spans="1:11" x14ac:dyDescent="0.2">
      <c r="E97" s="2"/>
      <c r="F97" s="2"/>
      <c r="G97" s="2"/>
      <c r="H97" s="2"/>
      <c r="I97" s="2"/>
    </row>
    <row r="98" spans="1:11" x14ac:dyDescent="0.2">
      <c r="A98" t="s">
        <v>51</v>
      </c>
      <c r="E98" s="2"/>
      <c r="F98" s="2"/>
      <c r="G98" s="2"/>
      <c r="H98" s="2"/>
      <c r="I98" s="2"/>
    </row>
    <row r="99" spans="1:11" x14ac:dyDescent="0.2">
      <c r="A99" t="s">
        <v>25</v>
      </c>
      <c r="E99" s="2"/>
      <c r="F99" s="2"/>
      <c r="G99" s="2"/>
      <c r="H99" s="2"/>
      <c r="I99" s="2"/>
    </row>
    <row r="100" spans="1:11" ht="15" x14ac:dyDescent="0.25">
      <c r="D100" t="s">
        <v>20</v>
      </c>
      <c r="E100" s="2">
        <v>4</v>
      </c>
      <c r="F100" s="2"/>
      <c r="G100" s="2"/>
      <c r="H100" s="2"/>
      <c r="I100" s="6"/>
      <c r="K100" s="4">
        <f>E100*I100</f>
        <v>0</v>
      </c>
    </row>
    <row r="101" spans="1:11" x14ac:dyDescent="0.2">
      <c r="E101" s="2"/>
      <c r="F101" s="2"/>
      <c r="G101" s="2"/>
      <c r="H101" s="2"/>
      <c r="I101" s="2"/>
    </row>
    <row r="102" spans="1:11" x14ac:dyDescent="0.2">
      <c r="A102" t="s">
        <v>52</v>
      </c>
      <c r="E102" s="2"/>
      <c r="F102" s="2"/>
      <c r="G102" s="2"/>
      <c r="H102" s="2"/>
      <c r="I102" s="2"/>
    </row>
    <row r="103" spans="1:11" x14ac:dyDescent="0.2">
      <c r="E103" s="2"/>
      <c r="F103" s="2"/>
      <c r="G103" s="2"/>
      <c r="H103" s="2"/>
      <c r="I103" s="2"/>
    </row>
    <row r="104" spans="1:11" ht="15" x14ac:dyDescent="0.25">
      <c r="D104" t="s">
        <v>13</v>
      </c>
      <c r="E104" s="2">
        <v>10</v>
      </c>
      <c r="F104" s="2"/>
      <c r="G104" s="2"/>
      <c r="H104" s="2"/>
      <c r="I104" s="6"/>
      <c r="K104" s="4">
        <f>E104*I104</f>
        <v>0</v>
      </c>
    </row>
    <row r="105" spans="1:11" x14ac:dyDescent="0.2">
      <c r="E105" s="2"/>
      <c r="F105" s="2"/>
      <c r="G105" s="2"/>
      <c r="H105" s="2"/>
      <c r="I105" s="2"/>
    </row>
    <row r="106" spans="1:11" x14ac:dyDescent="0.2">
      <c r="A106" t="s">
        <v>35</v>
      </c>
      <c r="E106" s="2"/>
      <c r="F106" s="2"/>
      <c r="G106" s="2"/>
      <c r="H106" s="2"/>
      <c r="I106">
        <f>SUM(K10:K104)</f>
        <v>0</v>
      </c>
      <c r="K106" s="4">
        <f>I106*0.05</f>
        <v>0</v>
      </c>
    </row>
    <row r="107" spans="1:11" x14ac:dyDescent="0.2">
      <c r="I107" s="2"/>
    </row>
    <row r="108" spans="1:11" ht="15" x14ac:dyDescent="0.2">
      <c r="A108" s="1" t="s">
        <v>3</v>
      </c>
      <c r="I108" s="2"/>
      <c r="K108" s="5">
        <f>SUM(K1:K106)</f>
        <v>0</v>
      </c>
    </row>
    <row r="109" spans="1:11" x14ac:dyDescent="0.2">
      <c r="F109" t="s">
        <v>5</v>
      </c>
      <c r="I109" s="2"/>
      <c r="K109" s="5">
        <f>K108*0.22</f>
        <v>0</v>
      </c>
    </row>
    <row r="110" spans="1:11" x14ac:dyDescent="0.2">
      <c r="I110" s="2"/>
      <c r="K110" s="7"/>
    </row>
    <row r="111" spans="1:11" x14ac:dyDescent="0.2">
      <c r="F111" t="s">
        <v>6</v>
      </c>
      <c r="I111" s="3"/>
      <c r="K111" s="5">
        <f>SUM(K108:K109)</f>
        <v>0</v>
      </c>
    </row>
  </sheetData>
  <phoneticPr fontId="0" type="noConversion"/>
  <pageMargins left="0.75" right="0.75" top="1" bottom="1" header="0" footer="0"/>
  <pageSetup paperSize="9" orientation="portrait" horizontalDpi="4294967292" r:id="rId1"/>
  <headerFooter alignWithMargins="0">
    <oddHeader>&amp;A</oddHeader>
    <oddFooter>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Občina Kidričevo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Bosak</dc:creator>
  <cp:lastModifiedBy>Damjan Napast</cp:lastModifiedBy>
  <cp:lastPrinted>2017-01-12T12:52:24Z</cp:lastPrinted>
  <dcterms:created xsi:type="dcterms:W3CDTF">1996-12-13T07:08:59Z</dcterms:created>
  <dcterms:modified xsi:type="dcterms:W3CDTF">2017-02-21T12:59:56Z</dcterms:modified>
</cp:coreProperties>
</file>