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C:\Users\rok.presern\Documents\Občina Bled\1 PROJEKTI\MGC Vezenine\05 JN oprema\"/>
    </mc:Choice>
  </mc:AlternateContent>
  <xr:revisionPtr revIDLastSave="0" documentId="13_ncr:1_{A9AED35C-D163-49A7-860D-1EE124D51973}" xr6:coauthVersionLast="47" xr6:coauthVersionMax="47" xr10:uidLastSave="{00000000-0000-0000-0000-000000000000}"/>
  <bookViews>
    <workbookView xWindow="-120" yWindow="-120" windowWidth="29040" windowHeight="15840" xr2:uid="{00000000-000D-0000-FFFF-FFFF00000000}"/>
  </bookViews>
  <sheets>
    <sheet name="GLAVNA REKAPITULACIJA" sheetId="1" r:id="rId1"/>
    <sheet name="OPOMBE" sheetId="2" r:id="rId2"/>
    <sheet name="VIZUALNE KOMUNIKACIJE" sheetId="6" r:id="rId3"/>
  </sheets>
  <definedNames>
    <definedName name="_dol2" localSheetId="2">#REF!</definedName>
    <definedName name="_dol2">#REF!</definedName>
    <definedName name="_hx2" localSheetId="2">#REF!</definedName>
    <definedName name="_hx2">#REF!</definedName>
    <definedName name="A" localSheetId="2">#REF!</definedName>
    <definedName name="A">#REF!</definedName>
    <definedName name="aabc" localSheetId="2">#REF!</definedName>
    <definedName name="aabc">#REF!</definedName>
    <definedName name="CEVICU" localSheetId="2">#REF!</definedName>
    <definedName name="CEVICU">#REF!</definedName>
    <definedName name="cevicu2" localSheetId="2">#REF!</definedName>
    <definedName name="cevicu2">#REF!</definedName>
    <definedName name="CEVIJE" localSheetId="2">#REF!</definedName>
    <definedName name="CEVIJE">#REF!</definedName>
    <definedName name="CEVINIRO" localSheetId="2">#REF!</definedName>
    <definedName name="CEVINIRO">#REF!</definedName>
    <definedName name="ceviniro2" localSheetId="2">#REF!</definedName>
    <definedName name="ceviniro2">#REF!</definedName>
    <definedName name="do" localSheetId="2">#REF!</definedName>
    <definedName name="do">#REF!</definedName>
    <definedName name="DOL" localSheetId="2">#REF!</definedName>
    <definedName name="DOL">#REF!</definedName>
    <definedName name="DOL?" localSheetId="2">#REF!</definedName>
    <definedName name="DOL?">#REF!</definedName>
    <definedName name="DOO" localSheetId="2">#REF!</definedName>
    <definedName name="DOO">#REF!</definedName>
    <definedName name="ental" localSheetId="2">#REF!</definedName>
    <definedName name="ental">#REF!</definedName>
    <definedName name="ENTALPIJA" localSheetId="2">#REF!</definedName>
    <definedName name="ENTALPIJA">#REF!</definedName>
    <definedName name="Excel_BuiltIn_Print_Titles_4" localSheetId="2">#REF!</definedName>
    <definedName name="Excel_BuiltIn_Print_Titles_4">#REF!</definedName>
    <definedName name="HX" localSheetId="2">#REF!</definedName>
    <definedName name="HX">#REF!</definedName>
    <definedName name="KANALI" localSheetId="2">#REF!</definedName>
    <definedName name="KANALI">#REF!</definedName>
    <definedName name="kanali2" localSheetId="2">#REF!</definedName>
    <definedName name="kanali2">#REF!</definedName>
    <definedName name="KVSV5328A" localSheetId="2">#REF!</definedName>
    <definedName name="KVSV5328A">#REF!</definedName>
    <definedName name="KVSV5329A" localSheetId="2">#REF!</definedName>
    <definedName name="KVSV5329A">#REF!</definedName>
    <definedName name="NAP" localSheetId="2">#REF!</definedName>
    <definedName name="NAP">#REF!</definedName>
    <definedName name="PODATKI" localSheetId="2">#REF!</definedName>
    <definedName name="PODATKI">#REF!</definedName>
    <definedName name="_xlnm.Print_Area" localSheetId="2">'VIZUALNE KOMUNIKACIJE'!$A$1:$G$235</definedName>
    <definedName name="PPENT" localSheetId="2">#REF!</definedName>
    <definedName name="PPENT">#REF!</definedName>
    <definedName name="PPVOL" localSheetId="2">#REF!</definedName>
    <definedName name="PPVOL">#REF!</definedName>
    <definedName name="Print_Area_MI" localSheetId="2">#REF!</definedName>
    <definedName name="Print_Area_MI">#REF!</definedName>
    <definedName name="Print_Area_MI2" localSheetId="2">#REF!</definedName>
    <definedName name="Print_Area_MI2">#REF!</definedName>
    <definedName name="VISZR" localSheetId="2">#REF!</definedName>
    <definedName name="VISZR">#REF!</definedName>
  </definedNames>
  <calcPr calcId="191029"/>
</workbook>
</file>

<file path=xl/calcChain.xml><?xml version="1.0" encoding="utf-8"?>
<calcChain xmlns="http://schemas.openxmlformats.org/spreadsheetml/2006/main">
  <c r="G234" i="6" l="1"/>
  <c r="G193" i="6"/>
  <c r="G154" i="6"/>
  <c r="G153" i="6"/>
  <c r="G137" i="6"/>
  <c r="G228" i="6"/>
  <c r="G189" i="6" l="1"/>
  <c r="G212" i="6" l="1"/>
  <c r="G94" i="6"/>
  <c r="G217" i="6"/>
  <c r="G227" i="6"/>
  <c r="G226" i="6"/>
  <c r="G225" i="6"/>
  <c r="G224" i="6"/>
  <c r="G211" i="6"/>
  <c r="G210" i="6"/>
  <c r="G209" i="6"/>
  <c r="G202" i="6"/>
  <c r="G179" i="6"/>
  <c r="G172" i="6"/>
  <c r="G165" i="6"/>
  <c r="G152" i="6" l="1"/>
  <c r="G145" i="6"/>
  <c r="G133" i="6"/>
  <c r="G118" i="6"/>
  <c r="G101" i="6"/>
  <c r="G98" i="6"/>
  <c r="G93" i="6"/>
  <c r="G61" i="6"/>
  <c r="G47" i="6"/>
  <c r="G18" i="6" l="1"/>
  <c r="H18" i="1" s="1"/>
  <c r="H20" i="1" s="1"/>
  <c r="H23" i="1" s="1"/>
  <c r="H24" i="1" s="1"/>
  <c r="H27" i="1" l="1"/>
</calcChain>
</file>

<file path=xl/sharedStrings.xml><?xml version="1.0" encoding="utf-8"?>
<sst xmlns="http://schemas.openxmlformats.org/spreadsheetml/2006/main" count="337" uniqueCount="257">
  <si>
    <t xml:space="preserve">UVODNE OPOMBE </t>
  </si>
  <si>
    <t xml:space="preserve">Investitor:   </t>
  </si>
  <si>
    <t>Šifra</t>
  </si>
  <si>
    <t xml:space="preserve">Objekt:      </t>
  </si>
  <si>
    <t>Opis</t>
  </si>
  <si>
    <t xml:space="preserve"> - Popis je veljaven le v kombinaciji z vsemi grafičnimi prilogami, risbami, načrti, tehničnim poročilom , shemami in ostalimi sestavinami projekta</t>
  </si>
  <si>
    <t>E/M</t>
  </si>
  <si>
    <t>količina</t>
  </si>
  <si>
    <t>cena/enoto</t>
  </si>
  <si>
    <t>skupaj</t>
  </si>
  <si>
    <t xml:space="preserve">Projekt:     </t>
  </si>
  <si>
    <t xml:space="preserve">Datum:      </t>
  </si>
  <si>
    <t xml:space="preserve"> - Z oddajo ponudbe vsak ponudnik izjavlja, da je skrbno preučil vse prej omenjene sestavne dele projekta in da je v skupno vrednost vključil vsa dodatna, nepredvidena in presežna dela ter material, ki zagotavljajo popolno, zaključeno in celostno izvedbo objekta, kot tudi vsa dela, ki niso neposredno opisana ali našteta v tekstualnem delu popisa, a so kljub temu razvidna iz grafičnih prilog in ostalih prej naštetih sestavnih delov projekta.</t>
  </si>
  <si>
    <t>SPLOŠNE OPOMBE</t>
  </si>
  <si>
    <t>Ob izdelavi ponudbe in kasneje ob izdelavi samih elementov obvezno upoštevati vse detajle, oblike in obdelave iz grafičnega dela projektne dokumentacije po zahtevah projekta in navodilih arhitekta!</t>
  </si>
  <si>
    <t>Ponudba naj vsebuje razna pomožna dela potrebna za predpripravo za vgradnjo in ves drobni pritrdilni material</t>
  </si>
  <si>
    <t xml:space="preserve">                                  SKUPNA REKAPITULACIJA</t>
  </si>
  <si>
    <t>1.</t>
  </si>
  <si>
    <t>3. Izvajalec je dolžan pred izvedbo opraviti vse izmere na objektu in odgovarja za pravilnost izmer. V primeru odstopanja izmer od projektne dokumentacije izven minimalnih toleranc, kar bi pomenilo spremembo dimenzij elementov opreme ali predvidenih poravnav z vogali ipd…, je o tem dolžan obvestiti projektanta.</t>
  </si>
  <si>
    <t>8. Izvajalec lahko predlaga drugačne tehnične rešitve ali menjavo materialov, ki ne vpliva na zunanji izgled, tehnično ustreznost ali kakovost opreme. Predlagane rešitve mora potrditi odgovorni projektant in zastopnik investitorja.</t>
  </si>
  <si>
    <t xml:space="preserve">                NEPREDVIDENA DELA</t>
  </si>
  <si>
    <t>v %</t>
  </si>
  <si>
    <t>SKUPAJ:</t>
  </si>
  <si>
    <t xml:space="preserve">DDV: </t>
  </si>
  <si>
    <t>kos</t>
  </si>
  <si>
    <t>SKUPAJ z DDV:</t>
  </si>
  <si>
    <t>* OPOMBA :</t>
  </si>
  <si>
    <t xml:space="preserve">  PONUDNIK JE DOLŽAN PREVERITI SEŠTEVKE IN FORMULE PRI IZRAČUNU PONUDBE</t>
  </si>
  <si>
    <t>2.</t>
  </si>
  <si>
    <t>3.</t>
  </si>
  <si>
    <t>4.</t>
  </si>
  <si>
    <t>5.</t>
  </si>
  <si>
    <t>6.</t>
  </si>
  <si>
    <t>7.</t>
  </si>
  <si>
    <t>8.</t>
  </si>
  <si>
    <t>MESTNA OBČINA BLED</t>
  </si>
  <si>
    <t>Cesta svobode 13, 4260 Bled</t>
  </si>
  <si>
    <t>Medgeneracijski center Vezenine Bled</t>
  </si>
  <si>
    <t>kom</t>
  </si>
  <si>
    <t>9.</t>
  </si>
  <si>
    <t>10.</t>
  </si>
  <si>
    <t>11.</t>
  </si>
  <si>
    <t>tm</t>
  </si>
  <si>
    <t xml:space="preserve"> - Za vse nejasnosti mora ponudnik v razpisnem roku, ki je namenjen postavljanju vprašanj, pisno kontaktirati investitorja. Kontaktiranje ali postavljanje vprašanj neposredno odgovornemu vodji projekta, projektantskim organizacijam, ki so sodelovale pri izdelavi projekta ali posameznim odgovornim projektantom ni dovoljeno.</t>
  </si>
  <si>
    <t xml:space="preserve">                 I. VIZUALNE KOMUNIKACIJE</t>
  </si>
  <si>
    <t>VIZUALNE KOMUNIKACIJE</t>
  </si>
  <si>
    <t>SPLOŠNE OPOMBE GLEDE IZVEDBE VIZUALNIH KOMUNIKACIJ IN OBSEGA PONUDBE</t>
  </si>
  <si>
    <t>2. Izvajalec je dolžan pravočasno pregledati stanje na objektu in opozoriti na morebitna odstopanja glede na načrt .</t>
  </si>
  <si>
    <t>5. Kakršnokoli menjavo izbranih materialov glede izgleda in kvalitete potrditi odgovorni projektant in investitor.</t>
  </si>
  <si>
    <t>7. Izvajalec je dolžan zagotoviti izvedbo  v skladu z vsemi veljavnimi predpisi in standardi. Ravno tako je dolžan pri izvedbi zagotoviti ustrezno kvaliteto izdelave, odpornost proti obrabi in pritrditev elementov vizualnih komunikacij</t>
  </si>
  <si>
    <t>11. Izvajalec je dolžan pri izdelavi ponudbe upoštevati tako popis del kot grafični del projekta . V primeru kakršnega koli neskladja tekstualnih in grafičnih delov je dolžan zaprositi za tolmačenje projektanta pred oddajo ponudbe. V nasprotnem primeru pristane na naknadno tolmačenje projekta s strani projektanta in investitorja brez pravice do dodatnih del.</t>
  </si>
  <si>
    <t>12. Ponudba naj vključuje vsa dela potrebna za izvedbo projekta , vključno s pripravo za tisk , nabavo, dostavo in  montažo .</t>
  </si>
  <si>
    <t>1. Načrt VIZUALNIH KOMUNIKACIJ  je del celotne projektne dokumentacije za izvedbo notranje opreme. Izvajalec  se je dolžan seznaniti z dokumentacijo PZI – projekta za izvedbo gradbeno obrtniških del in notranje opreme , s terminskim planom izvajalca teh del in stanjem na objektu. Izvajalec mora zagotoviti kordinacijo  z izvedbo gradnje in notranje opreme in pravočasno poskrbeti za ustrezna pripravljalna dela ter izmere na objektu. V primeru kakršnihkoli neskladij projektov, stanja na objektu ali neskladij ugotovljenih pri meritvah je dolžan obvestiti odgovornega projektanta.</t>
  </si>
  <si>
    <t>Popolna ponudba za izvedbo mora v ceni vsebovati naslednje:</t>
  </si>
  <si>
    <t xml:space="preserve"> - vse stroške, ki zajemajo izvedbo del in materiala po popisu in projektu</t>
  </si>
  <si>
    <t xml:space="preserve"> - pripravo za tisk grafičnih elementov</t>
  </si>
  <si>
    <t xml:space="preserve"> - koordinacijo in terminsko usklajevanje z ostalimi izvajalci del</t>
  </si>
  <si>
    <t xml:space="preserve"> - izvedbo izmer na objektu za potrebe izvedbe del </t>
  </si>
  <si>
    <t xml:space="preserve"> - Izvajalec je dolžan pred dobavo, izdelavo in montažo izdelati vzorce v merilu 1:1 za sledeče sestavne dele predmetnega objekta:  izdelava / dobava vzorcev tipičnih tabel in vzorcev tipičnih napisov ter potiskov. Vzorce potrdi izključno odgovorni projektant načrta. Vgradnja ali izvedba brez pisne potrditve odgovornega projektanta ni dovoljena.</t>
  </si>
  <si>
    <t xml:space="preserve"> - Vsak ponudnik z oddajo ponudbe prav tako izjavlja, da je dokumentacija popolna in da je sposoben v popolnosti kvalitetno izvesti naročilo</t>
  </si>
  <si>
    <t xml:space="preserve">4. Izvajalec  je dolžan pred nabavo ali izdelavo pripraviti vzorce / elemente vseh predvidenih materialov . Vse vzorce potrdi odgovorni projektant in investitor. Priprava vzorcev mora biti všteta v ponudbo. </t>
  </si>
  <si>
    <t>Načrt notranje opreme - vizualne komunikacije( št. projekta 18/06-OP )</t>
  </si>
  <si>
    <t>Vse vizualne komunikacije so predvidene z grafično enotno podobo in kot tehnično enoten sistem oznak . V grafičnih prilogah so označene vse tlorisne dispozicije označb in vsi ostali detajli ter elementi CGP sistema vizualnih komunikacij.</t>
  </si>
  <si>
    <t>Vsi elementi vizualnih komunikacij so predvideni za stalno namestitev v javnem objektu in morajo biti odporni proti obrabi , primerni za čiščenje , predvidena morajo biti ustrezna pritrditvena sredstva glede na navedene podlage za namestitev</t>
  </si>
  <si>
    <t xml:space="preserve">Pri izvedbi mora izvajalec upoštevati naslednje:
- pred izvedbo se dostavi vse vzorce elementov  v potrditev uporabniku, investitorju in projektantu
- celotno vsebino napisov mora pred izvedbo potrditi uporabnik
- vsi napisi se pozicionirajo enotno skladno s shemami postavitve . V primeru odstopanja podlage ali opreme od pozicijskih shem je izvajalec dolžan o tem obvestiti projektanta
- izvajalec je dolžan pravočasno uskladiti predpripravo za montažo in ustreznost podlage z izvajalci gradbenih del in opreme
- izvedba mora biti izdelana v enotni sistemski  rešitvi
- vse barve in finalne obdelave ( vzorce )  mora pred izvedbo potrditi projektant  </t>
  </si>
  <si>
    <t>PIKTOGRAMI</t>
  </si>
  <si>
    <t>( montaža na lakirano leseno površino )</t>
  </si>
  <si>
    <t>splošni opis:</t>
  </si>
  <si>
    <t>Izdelava , dobava in montaža piktogramov z izrezom iz samolepilne folije za tisk ( kot npr. POLIPRINT1080 , 100mi) po grafični predlogi</t>
  </si>
  <si>
    <t>TIPOLOGIJA PISAVE / dodatne črke, kjer so navedene : male črke - rubik light (velikost in odmiki po shemi), velikost 34 mm</t>
  </si>
  <si>
    <t>Seznam piktogramov</t>
  </si>
  <si>
    <t>skupaj piktogramov</t>
  </si>
  <si>
    <t>Piktogrami za prostore</t>
  </si>
  <si>
    <t>Piktogrami za elemente požarne varnosti</t>
  </si>
  <si>
    <t>TIPOLOGIJA PISAVE /   rubik light ,  velikost 135 mm</t>
  </si>
  <si>
    <t>DIMENZIJE : višina 135 mm , debelina črte  6,0 mm</t>
  </si>
  <si>
    <t>PP.1 - hidrant - črkovna oznaka</t>
  </si>
  <si>
    <t>PP.2 - hidrant - piktogram</t>
  </si>
  <si>
    <t>PP.3 - gasilnik</t>
  </si>
  <si>
    <t>Napisi za prostore</t>
  </si>
  <si>
    <t>Izdelava , dobava in montaža napisov z izrezom iz samolepilne folije za tisk ( kot npr. POLIPRINT1080 , 100mi) po grafični predlogi</t>
  </si>
  <si>
    <t>TIPOLOGIJA PISAVE : rubik light , male črke</t>
  </si>
  <si>
    <t>Seznam napisov</t>
  </si>
  <si>
    <t>P.1</t>
  </si>
  <si>
    <t xml:space="preserve">P.1a </t>
  </si>
  <si>
    <t xml:space="preserve">P.2 </t>
  </si>
  <si>
    <t>moške sanitarije</t>
  </si>
  <si>
    <t>moške sanitarije in črka m</t>
  </si>
  <si>
    <t>ženske sanitarije</t>
  </si>
  <si>
    <t>ženske sanitarije in črka ž</t>
  </si>
  <si>
    <t>P.2a</t>
  </si>
  <si>
    <t>sanitarije gibalno ovirani</t>
  </si>
  <si>
    <t xml:space="preserve">P.3 </t>
  </si>
  <si>
    <t xml:space="preserve">P.4 </t>
  </si>
  <si>
    <t>sanitarije otroci</t>
  </si>
  <si>
    <t>P.5</t>
  </si>
  <si>
    <t>čistila</t>
  </si>
  <si>
    <t>P.6</t>
  </si>
  <si>
    <t>garderoba moški</t>
  </si>
  <si>
    <t>P.7</t>
  </si>
  <si>
    <t>garderoba ženske</t>
  </si>
  <si>
    <t xml:space="preserve">P.6 / P.7 </t>
  </si>
  <si>
    <t>garderoba moški / ženske</t>
  </si>
  <si>
    <t xml:space="preserve">P.8 </t>
  </si>
  <si>
    <t>garderobne omarice</t>
  </si>
  <si>
    <t>P.9</t>
  </si>
  <si>
    <t>soba za počitek</t>
  </si>
  <si>
    <t xml:space="preserve">P.10 </t>
  </si>
  <si>
    <t xml:space="preserve">P.D </t>
  </si>
  <si>
    <t>delilna črta pri sestavljanju zaporedja piktogramov</t>
  </si>
  <si>
    <t>P</t>
  </si>
  <si>
    <t>N</t>
  </si>
  <si>
    <t>N.p.1</t>
  </si>
  <si>
    <t>dnevni center</t>
  </si>
  <si>
    <t>N.p.2</t>
  </si>
  <si>
    <t>knjigomat</t>
  </si>
  <si>
    <t>osebje</t>
  </si>
  <si>
    <t>tehnika 1</t>
  </si>
  <si>
    <t>tehnika 2</t>
  </si>
  <si>
    <t>N.p.3</t>
  </si>
  <si>
    <t>N.p.4</t>
  </si>
  <si>
    <t>N.p.5</t>
  </si>
  <si>
    <t>N.p.6</t>
  </si>
  <si>
    <t>računalniška učilnica</t>
  </si>
  <si>
    <t>N.p.7</t>
  </si>
  <si>
    <t>N.p.9</t>
  </si>
  <si>
    <t>N.p.10</t>
  </si>
  <si>
    <t>N.p.11</t>
  </si>
  <si>
    <t>pisarne / uprava</t>
  </si>
  <si>
    <t>N.p.8a</t>
  </si>
  <si>
    <t>pisarna 1</t>
  </si>
  <si>
    <t>N.p.8b</t>
  </si>
  <si>
    <t>pisarna 2</t>
  </si>
  <si>
    <t>arhiv</t>
  </si>
  <si>
    <t>skladišče opreme</t>
  </si>
  <si>
    <t>strojnica</t>
  </si>
  <si>
    <t>N.p.12</t>
  </si>
  <si>
    <t>vadbena dvorana</t>
  </si>
  <si>
    <t>N.p.16</t>
  </si>
  <si>
    <t>kuhinja</t>
  </si>
  <si>
    <t>N.p.17</t>
  </si>
  <si>
    <t>N.p.18</t>
  </si>
  <si>
    <t>samopostrežna izposoja</t>
  </si>
  <si>
    <t xml:space="preserve">skupaj napisov višine črke 25/34 mm </t>
  </si>
  <si>
    <t>ND.1</t>
  </si>
  <si>
    <t>velika dvorana</t>
  </si>
  <si>
    <t xml:space="preserve">skupaj napisov višine črke 33/45 mm </t>
  </si>
  <si>
    <t>ND.1a/b/c</t>
  </si>
  <si>
    <t xml:space="preserve">1 , 2 ,3 </t>
  </si>
  <si>
    <t xml:space="preserve">skupaj napisov višine številke 275 mm </t>
  </si>
  <si>
    <t>ND.2</t>
  </si>
  <si>
    <t>Np.13a</t>
  </si>
  <si>
    <t>1, 2, 3 ( številke višine 60 mm)</t>
  </si>
  <si>
    <t>Napisi za prostore - seznam prostorov po etažah , izdelava po grafični predlogi</t>
  </si>
  <si>
    <t>NG.1,2,3</t>
  </si>
  <si>
    <t>splošni opis :</t>
  </si>
  <si>
    <t>številke: 1, 2, 3</t>
  </si>
  <si>
    <t>napisi : glavni lobby , muzej , velika dvorana, dnevni center, vadbena dvorana, računalniška učilnica, klubski prostor, družabni prostor, pisarna / uprava , knjižnica , čitalnica, letna terasa</t>
  </si>
  <si>
    <t>piktogrami</t>
  </si>
  <si>
    <t>delilne črte</t>
  </si>
  <si>
    <t>puščice</t>
  </si>
  <si>
    <t>DIMENZIJE : velikost enega kompleta 550 / 240 mm</t>
  </si>
  <si>
    <t>grafični element / komplet je sestavljen iz  dveh delilnih črt dolžine 237 mm , puščice velikosti 125/125 mm , številke višine 186 mm, napisov iz malih črk višine 20/26 mm in piktogramov višine 73mm</t>
  </si>
  <si>
    <t>Seznam vseh napisov in številk</t>
  </si>
  <si>
    <t>NG.4</t>
  </si>
  <si>
    <t>Napisi za prostore - seznam oddelkov v knjižnici , izdelava po grafični predlogi</t>
  </si>
  <si>
    <t>DIMENZIJE : velikost enega kompleta 750 / 750 mm</t>
  </si>
  <si>
    <t xml:space="preserve">Seznam vseh napisov </t>
  </si>
  <si>
    <t>napisi : odrasli oddelek , čitalnica, letna terasa, odraslo oddelek, mladinski oddelek, otroški oddelek</t>
  </si>
  <si>
    <t>NAPISI / POTISKI NA STEKLENI POVRŠINI</t>
  </si>
  <si>
    <t>G.1</t>
  </si>
  <si>
    <t>Varnostni potisk na steklu , izdelava po grafični predlogi</t>
  </si>
  <si>
    <t>( montaža na stekleno površino )</t>
  </si>
  <si>
    <t>G.3</t>
  </si>
  <si>
    <t>grafični potisk na steklu , izdelava po grafični predlogi</t>
  </si>
  <si>
    <t>Izdelava , dobava in montaža linijskega vzorca z izrezom iz samolepilne folije po grafični predlogi</t>
  </si>
  <si>
    <t>polje dimenzije 214 / 194 cm  z grafiko iz izrezanih  krogov v vzorcu po grafični predlogi , enobarvna folija , prosojnost folije določi projektant</t>
  </si>
  <si>
    <t>1 polje = 4,15 m2</t>
  </si>
  <si>
    <t>Izdelava , dobava in montaža potiska na steklu z izrezom iz samolepilne folije po grafični predlogi</t>
  </si>
  <si>
    <t>N.p.14</t>
  </si>
  <si>
    <t>N.p.15</t>
  </si>
  <si>
    <t>klubska soba</t>
  </si>
  <si>
    <t>( montaža na stekleno  površino )</t>
  </si>
  <si>
    <t>družabni prostor</t>
  </si>
  <si>
    <t>DIMENZIJE :  višine po seznamu napisov</t>
  </si>
  <si>
    <t xml:space="preserve">DIMENZIJE : višina črke 25/34 mm </t>
  </si>
  <si>
    <t>Izdelava , dobava in montaža napisov z izrezom iz samolepilne folije , enobarvna folija , prosojnost folije določi projektant</t>
  </si>
  <si>
    <t>napisi na steklu  - odpiralni čas -  izdelava po grafični predlogi</t>
  </si>
  <si>
    <t>Izdelava , dobava in montaža napisov na steklu z izrezom iz samolepilne folije po grafični predlogi</t>
  </si>
  <si>
    <t>polje dimenzije 30 / 50 cm  z napisi odpiralnih časov višine črk 25mm , enobarvna folija , prosojnost folije določi projektant</t>
  </si>
  <si>
    <t>1 polje = 0,15 m2</t>
  </si>
  <si>
    <t>NU.2</t>
  </si>
  <si>
    <t>polje dimenzije 10 / 40 cm  z napisi odpiralnih časov višine črk 25mm in 35 mm , enobarvna folija , prosojnost folije določi projektant</t>
  </si>
  <si>
    <t xml:space="preserve">napisi na steklu  - odpiralni čas -  izdelava po grafični predlogi </t>
  </si>
  <si>
    <t>( montaža na stekleno površino na zunanji strani)</t>
  </si>
  <si>
    <t>NAPISI NA LESENI PODLAGI</t>
  </si>
  <si>
    <t>NAPISI NA TALNI POVRŠINI</t>
  </si>
  <si>
    <t>N.T.1</t>
  </si>
  <si>
    <t>Izdelava , dobava in montaža napisa z izrezom iz samolepilne folije za tisk ( kot npr. POLIPRINT1080 , 100mi) , s talno plastifikacijo</t>
  </si>
  <si>
    <t>( montaža na teracco tlak)</t>
  </si>
  <si>
    <t>napis : muzej blejskih vezenin</t>
  </si>
  <si>
    <t>Napis na talni površini</t>
  </si>
  <si>
    <t>NAPISI NA ZUNANJI FASADI</t>
  </si>
  <si>
    <t>Napis iz alu pločevine</t>
  </si>
  <si>
    <t>napis: knjigomat , višina črk 33/45 mm</t>
  </si>
  <si>
    <t>napis: vhod dvigalo , višina črk 25/34 mm</t>
  </si>
  <si>
    <t>napis: samo za zaposlene , višina črk 20  mm</t>
  </si>
  <si>
    <t>FOTOTAPETE</t>
  </si>
  <si>
    <t>G.2.a /b /c</t>
  </si>
  <si>
    <t>Fototapete</t>
  </si>
  <si>
    <t>motivi:</t>
  </si>
  <si>
    <t>G.2.d - dim. 500/120 cm ( 6,0 m2 ) - barvni motivi</t>
  </si>
  <si>
    <t>Izdelava , dobava in montaža fototapete z grafičnim motivom tonirane črnobele fotografije, enostranski barvni tisk , samolepilna  strukturirana tekstilna folija iz 100% tkanega poliestra, brez laminacije, 
za notranje prostore , montaža na lakirano leseno podlago , v izdelavo vključiti pripravo za tisk in izdelavo vzorčnih printov.</t>
  </si>
  <si>
    <t>m2</t>
  </si>
  <si>
    <t>DIMENZIJE : višina 135 mm , širina cca 135 mm  , debelina črte 4,5mm</t>
  </si>
  <si>
    <t>komplet po grafični predlogi in splošnem opisu ( 0,2m2)</t>
  </si>
  <si>
    <t>komplet po grafični predlogi in splošnem opisu ( 0,5 m2)</t>
  </si>
  <si>
    <t>DIMENZIJE : velikost črk - višina 30 cm / dolžina 565 cm ( 1,7 m2)</t>
  </si>
  <si>
    <t>ZN.2, ZN.3</t>
  </si>
  <si>
    <t>Izdelava , dobava in montaža napisa z izrezom črk iz alu pločevine , d=3mm , prašno barvane po NCS ali ral lestvici, strukturna barva , montaža posameznih črk na leseno fasado preko okroglih distančnikov / nevidna pritrditev</t>
  </si>
  <si>
    <t>N.K.1</t>
  </si>
  <si>
    <t>TIPOLOGIJA PISAVE : rubik light , velike črke</t>
  </si>
  <si>
    <t xml:space="preserve">skupaj napisov višine črke 60 mm </t>
  </si>
  <si>
    <t xml:space="preserve">grafični element / komplet je sestavljen iz  dveh delilnih črt dolžine 170 mm , puščice velikosti 170/170 mm  napisov iz malih črk višine 25/35 mm </t>
  </si>
  <si>
    <t>trak višine 100mm z grafiko iz izrezanih  krogov v vzorcu po grafični predlogi , enobarvna folija , prosojnost folije določi projektant ( 2,02 m2)</t>
  </si>
  <si>
    <t>napis: hišna številka, višinačrk 33/45 mm</t>
  </si>
  <si>
    <t>ZN.4</t>
  </si>
  <si>
    <t>G.2.a - dim. 314/275 cm ( 8,64 m2 )</t>
  </si>
  <si>
    <t>G.2.b - dim. 320/355 cm ( 11,37 m2 )</t>
  </si>
  <si>
    <t>G.2.c - dim. 320/355 cm ( 11,37 m2 )</t>
  </si>
  <si>
    <t>odpisane knjige</t>
  </si>
  <si>
    <t>NU.3</t>
  </si>
  <si>
    <t xml:space="preserve">napisi na steklu </t>
  </si>
  <si>
    <t>( montaža na stekleno površino na notranji strani)</t>
  </si>
  <si>
    <t>napis: letna terasa</t>
  </si>
  <si>
    <t xml:space="preserve">DIMENZIJE : višina črke 33/45 mm </t>
  </si>
  <si>
    <t>enobarvna folija , prosojnost folije določi projektant</t>
  </si>
  <si>
    <t>napis: KNJIŽNICA BLAŽA KUMERDEJA BLED , višina črk 250 mm , dolžina napisa 500 cm</t>
  </si>
  <si>
    <t>NU.1, NU.1K</t>
  </si>
  <si>
    <t>N.p.19</t>
  </si>
  <si>
    <t>za zaposlene</t>
  </si>
  <si>
    <t>G.2.e - dim. 915/120 cm ( 11,0 m2 ) - barvni motivi</t>
  </si>
  <si>
    <t>NG.5</t>
  </si>
  <si>
    <t>Napis , izdelava po grafični predlogi</t>
  </si>
  <si>
    <t>izrez verza Prešernove pesmi - rokopis , velikost polja za napis 1x1m</t>
  </si>
  <si>
    <t>kpl</t>
  </si>
  <si>
    <t>1 polje = 1,50m2</t>
  </si>
  <si>
    <t>1 polje = 3,40 m2</t>
  </si>
  <si>
    <t>napis: Blejski knjižni zakladi</t>
  </si>
  <si>
    <t>TABLICE Z NAPISI</t>
  </si>
  <si>
    <t>TN.1</t>
  </si>
  <si>
    <t xml:space="preserve">Izdelava , dobava in montaža napisa z izrezom iz samolepilne folije za tisk ( kot npr. POLIPRINT1080 , 100mi) in namestitev na tablico L oblike iz prašno barvane Alu pločevine d 3mm </t>
  </si>
  <si>
    <t>Tablice z napisi z imeni zaposlenih</t>
  </si>
  <si>
    <t>12.</t>
  </si>
  <si>
    <t xml:space="preserve"> 01.06.2020</t>
  </si>
  <si>
    <t xml:space="preserve"> - pregled tekstualnega dela napisov v smislu slovnične pravilnosti in tiskarskih napak pred izvedbo</t>
  </si>
  <si>
    <t>Opomba: ta znesek se prišteje k 1. SKLOPU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</si>
</sst>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SIT&quot;;\-#,##0.00\ &quot;SIT&quot;"/>
    <numFmt numFmtId="165" formatCode="#,##0.00\ &quot;€&quot;"/>
    <numFmt numFmtId="166" formatCode="#,##0.00\ [$€-1]"/>
    <numFmt numFmtId="167" formatCode="#,##0.00\ [$€-40B]"/>
  </numFmts>
  <fonts count="34" x14ac:knownFonts="1">
    <font>
      <sz val="10"/>
      <color rgb="FF000000"/>
      <name val="Arial ce"/>
    </font>
    <font>
      <sz val="10"/>
      <name val="Arial ce"/>
    </font>
    <font>
      <sz val="9"/>
      <name val="Arial"/>
      <family val="2"/>
      <charset val="238"/>
    </font>
    <font>
      <b/>
      <sz val="9"/>
      <name val="Arial"/>
      <family val="2"/>
      <charset val="238"/>
    </font>
    <font>
      <b/>
      <sz val="10"/>
      <color rgb="FFFF0000"/>
      <name val="Arial ce"/>
    </font>
    <font>
      <b/>
      <sz val="10"/>
      <name val="Arial"/>
      <family val="2"/>
      <charset val="238"/>
    </font>
    <font>
      <sz val="9"/>
      <color rgb="FFFF0000"/>
      <name val="Arial"/>
      <family val="2"/>
      <charset val="238"/>
    </font>
    <font>
      <b/>
      <sz val="10"/>
      <name val="Arial ce"/>
    </font>
    <font>
      <sz val="10"/>
      <name val="Arial"/>
      <family val="2"/>
      <charset val="238"/>
    </font>
    <font>
      <b/>
      <sz val="9"/>
      <name val="Arial ce"/>
    </font>
    <font>
      <b/>
      <sz val="10"/>
      <name val="Calibri"/>
      <family val="2"/>
      <charset val="238"/>
    </font>
    <font>
      <sz val="9"/>
      <name val="Arial ce"/>
    </font>
    <font>
      <b/>
      <sz val="10"/>
      <color rgb="FFFF0000"/>
      <name val="Arial"/>
      <family val="2"/>
      <charset val="238"/>
    </font>
    <font>
      <sz val="10"/>
      <color rgb="FFFF0000"/>
      <name val="Arial"/>
      <family val="2"/>
      <charset val="238"/>
    </font>
    <font>
      <b/>
      <sz val="18"/>
      <name val="Arial ce"/>
    </font>
    <font>
      <b/>
      <sz val="11"/>
      <name val="Arial ce"/>
    </font>
    <font>
      <b/>
      <u/>
      <sz val="10"/>
      <name val="Arial"/>
      <family val="2"/>
      <charset val="238"/>
    </font>
    <font>
      <sz val="11"/>
      <name val="Arial ce"/>
    </font>
    <font>
      <b/>
      <sz val="11"/>
      <color rgb="FFFF0000"/>
      <name val="Arial ce"/>
    </font>
    <font>
      <sz val="10"/>
      <color rgb="FFFF0000"/>
      <name val="Arial ce"/>
    </font>
    <font>
      <sz val="11"/>
      <name val="Arial"/>
      <family val="2"/>
      <charset val="238"/>
    </font>
    <font>
      <b/>
      <u/>
      <sz val="10"/>
      <color rgb="FFFF0000"/>
      <name val="Arial"/>
      <family val="2"/>
      <charset val="238"/>
    </font>
    <font>
      <sz val="10"/>
      <name val="Arial"/>
      <family val="2"/>
      <charset val="238"/>
    </font>
    <font>
      <b/>
      <sz val="10"/>
      <name val="Arial"/>
      <family val="2"/>
      <charset val="238"/>
    </font>
    <font>
      <sz val="10"/>
      <color rgb="FFFF0000"/>
      <name val="Arial"/>
      <family val="2"/>
      <charset val="238"/>
    </font>
    <font>
      <b/>
      <u/>
      <sz val="10"/>
      <name val="Arial"/>
      <family val="2"/>
      <charset val="238"/>
    </font>
    <font>
      <b/>
      <sz val="11"/>
      <color rgb="FF000000"/>
      <name val="Calibri"/>
      <family val="2"/>
      <charset val="238"/>
    </font>
    <font>
      <sz val="9"/>
      <name val="Arial ce"/>
      <charset val="238"/>
    </font>
    <font>
      <b/>
      <sz val="9"/>
      <name val="Arial ce"/>
      <charset val="238"/>
    </font>
    <font>
      <sz val="10"/>
      <name val="Arial"/>
      <family val="2"/>
    </font>
    <font>
      <sz val="10"/>
      <color rgb="FF000000"/>
      <name val="Arial ce"/>
    </font>
    <font>
      <b/>
      <sz val="10"/>
      <name val="Arial ce"/>
      <charset val="238"/>
    </font>
    <font>
      <b/>
      <sz val="14"/>
      <name val="Arial ce"/>
    </font>
    <font>
      <sz val="14"/>
      <name val="Arial ce"/>
    </font>
  </fonts>
  <fills count="9">
    <fill>
      <patternFill patternType="none"/>
    </fill>
    <fill>
      <patternFill patternType="gray125"/>
    </fill>
    <fill>
      <patternFill patternType="solid">
        <fgColor rgb="FF8DB3E2"/>
        <bgColor rgb="FF8DB3E2"/>
      </patternFill>
    </fill>
    <fill>
      <patternFill patternType="solid">
        <fgColor rgb="FFC0C0C0"/>
        <bgColor rgb="FFC0C0C0"/>
      </patternFill>
    </fill>
    <fill>
      <patternFill patternType="solid">
        <fgColor rgb="FF92D050"/>
        <bgColor rgb="FF92D050"/>
      </patternFill>
    </fill>
    <fill>
      <patternFill patternType="solid">
        <fgColor rgb="FFBFBFBF"/>
        <bgColor rgb="FFBFBFBF"/>
      </patternFill>
    </fill>
    <fill>
      <patternFill patternType="solid">
        <fgColor rgb="FFD8D8D8"/>
        <bgColor rgb="FFD8D8D8"/>
      </patternFill>
    </fill>
    <fill>
      <patternFill patternType="solid">
        <fgColor theme="6" tint="0.59999389629810485"/>
        <bgColor rgb="FFC0C0C0"/>
      </patternFill>
    </fill>
    <fill>
      <patternFill patternType="solid">
        <fgColor theme="6" tint="0.59999389629810485"/>
        <bgColor rgb="FFD8D8D8"/>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3">
    <xf numFmtId="0" fontId="0" fillId="0" borderId="0"/>
    <xf numFmtId="0" fontId="29" fillId="0" borderId="1"/>
    <xf numFmtId="0" fontId="30" fillId="0" borderId="1"/>
  </cellStyleXfs>
  <cellXfs count="212">
    <xf numFmtId="0" fontId="0" fillId="0" borderId="0" xfId="0" applyFont="1" applyAlignment="1"/>
    <xf numFmtId="0" fontId="1" fillId="0" borderId="0" xfId="0" applyFont="1"/>
    <xf numFmtId="0" fontId="2" fillId="0" borderId="0" xfId="0" applyFont="1"/>
    <xf numFmtId="4" fontId="1" fillId="0" borderId="0" xfId="0" applyNumberFormat="1" applyFont="1"/>
    <xf numFmtId="2" fontId="3" fillId="0" borderId="0" xfId="0" applyNumberFormat="1" applyFont="1" applyAlignment="1">
      <alignment horizontal="left" vertical="top"/>
    </xf>
    <xf numFmtId="165" fontId="4" fillId="0" borderId="0" xfId="0" applyNumberFormat="1" applyFont="1"/>
    <xf numFmtId="1" fontId="2" fillId="0" borderId="0" xfId="0" applyNumberFormat="1" applyFont="1"/>
    <xf numFmtId="0" fontId="5" fillId="2" borderId="1" xfId="0" applyFont="1" applyFill="1" applyBorder="1" applyAlignment="1">
      <alignment vertical="top" wrapText="1"/>
    </xf>
    <xf numFmtId="0" fontId="1" fillId="0" borderId="0" xfId="0" applyFont="1" applyAlignment="1">
      <alignment horizontal="left"/>
    </xf>
    <xf numFmtId="166" fontId="2" fillId="0" borderId="0" xfId="0" applyNumberFormat="1" applyFont="1"/>
    <xf numFmtId="0" fontId="7" fillId="0" borderId="0" xfId="0" applyFont="1"/>
    <xf numFmtId="1" fontId="8" fillId="0" borderId="0" xfId="0" applyNumberFormat="1" applyFont="1"/>
    <xf numFmtId="0" fontId="9" fillId="0" borderId="0" xfId="0" applyFont="1"/>
    <xf numFmtId="2" fontId="3" fillId="3" borderId="1" xfId="0" applyNumberFormat="1" applyFont="1" applyFill="1" applyBorder="1" applyAlignment="1">
      <alignment vertical="top"/>
    </xf>
    <xf numFmtId="0" fontId="8" fillId="0" borderId="0" xfId="0" applyFont="1" applyAlignment="1">
      <alignment horizontal="right"/>
    </xf>
    <xf numFmtId="0" fontId="2" fillId="3" borderId="1" xfId="0" applyFont="1" applyFill="1" applyBorder="1"/>
    <xf numFmtId="0" fontId="7" fillId="0" borderId="0" xfId="0" applyFont="1" applyAlignment="1">
      <alignment horizontal="left"/>
    </xf>
    <xf numFmtId="0" fontId="7" fillId="0" borderId="0" xfId="0" applyFont="1" applyAlignment="1">
      <alignment horizontal="right"/>
    </xf>
    <xf numFmtId="166" fontId="2" fillId="3" borderId="1" xfId="0" applyNumberFormat="1" applyFont="1" applyFill="1" applyBorder="1"/>
    <xf numFmtId="4" fontId="7" fillId="0" borderId="0" xfId="0" applyNumberFormat="1" applyFont="1" applyAlignment="1">
      <alignment horizontal="right"/>
    </xf>
    <xf numFmtId="0" fontId="8" fillId="0" borderId="0" xfId="0" applyFont="1"/>
    <xf numFmtId="165" fontId="4" fillId="0" borderId="0" xfId="0" applyNumberFormat="1" applyFont="1" applyAlignment="1">
      <alignment horizontal="center"/>
    </xf>
    <xf numFmtId="0" fontId="1" fillId="0" borderId="0" xfId="0" applyFont="1" applyAlignment="1">
      <alignment horizontal="right"/>
    </xf>
    <xf numFmtId="4" fontId="1" fillId="0" borderId="0" xfId="0" applyNumberFormat="1" applyFont="1" applyAlignment="1">
      <alignment horizontal="right"/>
    </xf>
    <xf numFmtId="0" fontId="8" fillId="0" borderId="0" xfId="0" applyFont="1" applyAlignment="1">
      <alignment vertical="top" wrapText="1"/>
    </xf>
    <xf numFmtId="2" fontId="10" fillId="3" borderId="2" xfId="0" applyNumberFormat="1" applyFont="1" applyFill="1" applyBorder="1" applyAlignment="1">
      <alignment horizontal="left" vertical="center"/>
    </xf>
    <xf numFmtId="0" fontId="5" fillId="0" borderId="0" xfId="0" applyFont="1" applyAlignment="1">
      <alignment horizontal="right"/>
    </xf>
    <xf numFmtId="0" fontId="5" fillId="0" borderId="0" xfId="0" applyFont="1"/>
    <xf numFmtId="4" fontId="8" fillId="0" borderId="0" xfId="0" applyNumberFormat="1" applyFont="1" applyAlignment="1">
      <alignment horizontal="right"/>
    </xf>
    <xf numFmtId="0" fontId="11" fillId="0" borderId="0" xfId="0" applyFont="1"/>
    <xf numFmtId="4" fontId="8" fillId="0" borderId="0" xfId="0" applyNumberFormat="1" applyFont="1"/>
    <xf numFmtId="0" fontId="11" fillId="0" borderId="0" xfId="0" applyFont="1" applyAlignment="1">
      <alignment horizontal="left"/>
    </xf>
    <xf numFmtId="0" fontId="11" fillId="0" borderId="0" xfId="0" applyFont="1" applyAlignment="1">
      <alignment horizontal="right"/>
    </xf>
    <xf numFmtId="4" fontId="11" fillId="0" borderId="0" xfId="0" applyNumberFormat="1" applyFont="1" applyAlignment="1">
      <alignment horizontal="right"/>
    </xf>
    <xf numFmtId="0" fontId="10" fillId="3" borderId="2" xfId="0" applyFont="1" applyFill="1" applyBorder="1" applyAlignment="1">
      <alignment horizontal="center" vertical="center"/>
    </xf>
    <xf numFmtId="0" fontId="9" fillId="0" borderId="0" xfId="0" applyFont="1" applyAlignment="1">
      <alignment horizontal="left"/>
    </xf>
    <xf numFmtId="0" fontId="9" fillId="0" borderId="0" xfId="0" applyFont="1" applyAlignment="1">
      <alignment horizontal="right"/>
    </xf>
    <xf numFmtId="0" fontId="8" fillId="0" borderId="0" xfId="0" applyFont="1" applyAlignment="1">
      <alignment vertical="center"/>
    </xf>
    <xf numFmtId="4" fontId="9" fillId="0" borderId="0" xfId="0" applyNumberFormat="1" applyFont="1" applyAlignment="1">
      <alignment horizontal="right"/>
    </xf>
    <xf numFmtId="2" fontId="9" fillId="0" borderId="0" xfId="0" applyNumberFormat="1" applyFont="1" applyAlignment="1">
      <alignment horizontal="left" vertical="top"/>
    </xf>
    <xf numFmtId="0" fontId="11" fillId="0" borderId="0" xfId="0" applyFont="1" applyAlignment="1">
      <alignment horizontal="center"/>
    </xf>
    <xf numFmtId="0" fontId="5" fillId="0" borderId="0" xfId="0" applyFont="1" applyAlignment="1">
      <alignment vertical="top" wrapText="1"/>
    </xf>
    <xf numFmtId="0" fontId="3" fillId="0" borderId="0" xfId="0" applyFont="1" applyAlignment="1"/>
    <xf numFmtId="0" fontId="1" fillId="0" borderId="3" xfId="0" applyFont="1" applyBorder="1" applyAlignment="1">
      <alignment horizontal="left"/>
    </xf>
    <xf numFmtId="0" fontId="1" fillId="0" borderId="3" xfId="0" applyFont="1" applyBorder="1"/>
    <xf numFmtId="0" fontId="1" fillId="0" borderId="3" xfId="0" applyFont="1" applyBorder="1" applyAlignment="1">
      <alignment horizontal="right"/>
    </xf>
    <xf numFmtId="4" fontId="1" fillId="0" borderId="3" xfId="0" applyNumberFormat="1" applyFont="1" applyBorder="1" applyAlignment="1">
      <alignment horizontal="right"/>
    </xf>
    <xf numFmtId="165" fontId="4" fillId="0" borderId="3" xfId="0" applyNumberFormat="1" applyFont="1" applyBorder="1" applyAlignment="1">
      <alignment horizontal="center"/>
    </xf>
    <xf numFmtId="0" fontId="13" fillId="0" borderId="0" xfId="0" applyFont="1" applyAlignment="1">
      <alignment vertical="top" wrapText="1"/>
    </xf>
    <xf numFmtId="2" fontId="3" fillId="4" borderId="1" xfId="0" applyNumberFormat="1" applyFont="1" applyFill="1" applyBorder="1" applyAlignment="1">
      <alignment vertical="top"/>
    </xf>
    <xf numFmtId="0" fontId="7" fillId="5" borderId="1" xfId="0" applyFont="1" applyFill="1" applyBorder="1" applyAlignment="1">
      <alignment horizontal="left"/>
    </xf>
    <xf numFmtId="0" fontId="7" fillId="5" borderId="1" xfId="0" applyFont="1" applyFill="1" applyBorder="1"/>
    <xf numFmtId="0" fontId="2" fillId="4" borderId="1" xfId="0" applyFont="1" applyFill="1" applyBorder="1"/>
    <xf numFmtId="0" fontId="14" fillId="5" borderId="1" xfId="0" applyFont="1" applyFill="1" applyBorder="1" applyAlignment="1">
      <alignment horizontal="center"/>
    </xf>
    <xf numFmtId="0" fontId="8" fillId="0" borderId="0" xfId="0" applyFont="1" applyAlignment="1">
      <alignment horizontal="center"/>
    </xf>
    <xf numFmtId="4" fontId="3" fillId="4" borderId="1" xfId="0" applyNumberFormat="1" applyFont="1" applyFill="1" applyBorder="1"/>
    <xf numFmtId="0" fontId="7" fillId="5" borderId="1" xfId="0" applyFont="1" applyFill="1" applyBorder="1" applyAlignment="1">
      <alignment horizontal="right"/>
    </xf>
    <xf numFmtId="4" fontId="7" fillId="5" borderId="1" xfId="0" applyNumberFormat="1" applyFont="1" applyFill="1" applyBorder="1" applyAlignment="1">
      <alignment horizontal="right"/>
    </xf>
    <xf numFmtId="165" fontId="4" fillId="5" borderId="1" xfId="0" applyNumberFormat="1" applyFont="1" applyFill="1" applyBorder="1" applyAlignment="1">
      <alignment horizontal="center"/>
    </xf>
    <xf numFmtId="0" fontId="5" fillId="0" borderId="0" xfId="0" applyFont="1" applyAlignment="1">
      <alignment horizontal="center"/>
    </xf>
    <xf numFmtId="0" fontId="5" fillId="0" borderId="0" xfId="0" applyFont="1" applyAlignment="1">
      <alignment horizontal="left"/>
    </xf>
    <xf numFmtId="167" fontId="8" fillId="0" borderId="0" xfId="0" applyNumberFormat="1" applyFont="1" applyAlignment="1">
      <alignment horizontal="right"/>
    </xf>
    <xf numFmtId="165" fontId="12" fillId="0" borderId="0" xfId="0" applyNumberFormat="1" applyFont="1" applyAlignment="1">
      <alignment horizontal="right" vertical="center"/>
    </xf>
    <xf numFmtId="0" fontId="1" fillId="0" borderId="0" xfId="0" applyFont="1" applyAlignment="1">
      <alignment horizontal="center"/>
    </xf>
    <xf numFmtId="165" fontId="5" fillId="0" borderId="0" xfId="0" applyNumberFormat="1" applyFont="1" applyAlignment="1">
      <alignment horizontal="right"/>
    </xf>
    <xf numFmtId="165" fontId="5" fillId="0" borderId="0" xfId="0" applyNumberFormat="1" applyFont="1" applyAlignment="1">
      <alignment horizontal="right" vertical="center"/>
    </xf>
    <xf numFmtId="0" fontId="13" fillId="0" borderId="0" xfId="0" applyFont="1" applyAlignment="1">
      <alignment vertical="center"/>
    </xf>
    <xf numFmtId="2" fontId="9" fillId="0" borderId="0" xfId="0" applyNumberFormat="1" applyFont="1" applyAlignment="1">
      <alignment vertical="top"/>
    </xf>
    <xf numFmtId="9" fontId="8" fillId="0" borderId="0" xfId="0" applyNumberFormat="1" applyFont="1" applyAlignment="1">
      <alignment horizontal="left"/>
    </xf>
    <xf numFmtId="49" fontId="13" fillId="0" borderId="0" xfId="0" applyNumberFormat="1" applyFont="1" applyAlignment="1">
      <alignment horizontal="left" vertical="top" wrapText="1"/>
    </xf>
    <xf numFmtId="0" fontId="15" fillId="0" borderId="0" xfId="0" applyFont="1" applyAlignment="1">
      <alignment horizontal="left"/>
    </xf>
    <xf numFmtId="49" fontId="16" fillId="0" borderId="0" xfId="0" applyNumberFormat="1" applyFont="1" applyAlignment="1">
      <alignment horizontal="left" vertical="top" wrapText="1"/>
    </xf>
    <xf numFmtId="0" fontId="15" fillId="0" borderId="0" xfId="0" applyFont="1"/>
    <xf numFmtId="0" fontId="15" fillId="0" borderId="0" xfId="0" applyFont="1" applyAlignment="1">
      <alignment horizontal="center"/>
    </xf>
    <xf numFmtId="0" fontId="9" fillId="0" borderId="0" xfId="0" applyFont="1" applyAlignment="1">
      <alignment horizontal="left" vertical="top"/>
    </xf>
    <xf numFmtId="164" fontId="17" fillId="0" borderId="0" xfId="0" applyNumberFormat="1" applyFont="1" applyAlignment="1">
      <alignment horizontal="right" vertical="center"/>
    </xf>
    <xf numFmtId="4" fontId="11" fillId="0" borderId="0" xfId="0" applyNumberFormat="1" applyFont="1"/>
    <xf numFmtId="167" fontId="17" fillId="0" borderId="0" xfId="0" applyNumberFormat="1" applyFont="1" applyAlignment="1">
      <alignment horizontal="right"/>
    </xf>
    <xf numFmtId="0" fontId="15" fillId="6" borderId="1" xfId="0" applyFont="1" applyFill="1" applyBorder="1" applyAlignment="1">
      <alignment horizontal="left"/>
    </xf>
    <xf numFmtId="0" fontId="15" fillId="6" borderId="1" xfId="0" applyFont="1" applyFill="1" applyBorder="1"/>
    <xf numFmtId="0" fontId="15" fillId="6" borderId="1" xfId="0" applyFont="1" applyFill="1" applyBorder="1" applyAlignment="1">
      <alignment horizontal="center"/>
    </xf>
    <xf numFmtId="164" fontId="17" fillId="6" borderId="1" xfId="0" applyNumberFormat="1" applyFont="1" applyFill="1" applyBorder="1" applyAlignment="1">
      <alignment horizontal="right" vertical="center"/>
    </xf>
    <xf numFmtId="167" fontId="17" fillId="6" borderId="1" xfId="0" applyNumberFormat="1" applyFont="1" applyFill="1" applyBorder="1" applyAlignment="1">
      <alignment horizontal="right"/>
    </xf>
    <xf numFmtId="49" fontId="5"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17" fillId="0" borderId="0" xfId="0" applyFont="1"/>
    <xf numFmtId="167" fontId="15" fillId="0" borderId="0" xfId="0" applyNumberFormat="1" applyFont="1" applyAlignment="1">
      <alignment horizontal="right"/>
    </xf>
    <xf numFmtId="165" fontId="15" fillId="0" borderId="0" xfId="0" applyNumberFormat="1" applyFont="1" applyAlignment="1">
      <alignment horizontal="right"/>
    </xf>
    <xf numFmtId="0" fontId="15" fillId="0" borderId="3" xfId="0" applyFont="1" applyBorder="1" applyAlignment="1">
      <alignment horizontal="left"/>
    </xf>
    <xf numFmtId="0" fontId="17" fillId="0" borderId="3" xfId="0" applyFont="1" applyBorder="1"/>
    <xf numFmtId="0" fontId="15" fillId="0" borderId="3" xfId="0" applyFont="1" applyBorder="1" applyAlignment="1">
      <alignment horizontal="center"/>
    </xf>
    <xf numFmtId="0" fontId="15" fillId="0" borderId="3" xfId="0" applyFont="1" applyBorder="1"/>
    <xf numFmtId="164" fontId="17" fillId="0" borderId="3" xfId="0" applyNumberFormat="1" applyFont="1" applyBorder="1" applyAlignment="1">
      <alignment horizontal="right" vertical="center"/>
    </xf>
    <xf numFmtId="167" fontId="15" fillId="0" borderId="3" xfId="0" applyNumberFormat="1" applyFont="1" applyBorder="1" applyAlignment="1">
      <alignment horizontal="right"/>
    </xf>
    <xf numFmtId="165" fontId="15" fillId="0" borderId="3" xfId="0" applyNumberFormat="1" applyFont="1" applyBorder="1" applyAlignment="1">
      <alignment horizontal="right"/>
    </xf>
    <xf numFmtId="165" fontId="18" fillId="0" borderId="0" xfId="0" applyNumberFormat="1" applyFont="1"/>
    <xf numFmtId="164" fontId="1" fillId="0" borderId="0" xfId="0" applyNumberFormat="1" applyFont="1" applyAlignment="1">
      <alignment horizontal="right" vertical="center"/>
    </xf>
    <xf numFmtId="0" fontId="19" fillId="0" borderId="0" xfId="0" applyFont="1"/>
    <xf numFmtId="0" fontId="19" fillId="0" borderId="0" xfId="0" applyFont="1" applyAlignment="1">
      <alignment horizontal="center"/>
    </xf>
    <xf numFmtId="0" fontId="19" fillId="0" borderId="0" xfId="0" applyFont="1" applyAlignment="1">
      <alignment horizontal="left"/>
    </xf>
    <xf numFmtId="164" fontId="19" fillId="0" borderId="0" xfId="0" applyNumberFormat="1" applyFont="1" applyAlignment="1">
      <alignment horizontal="right" vertical="center"/>
    </xf>
    <xf numFmtId="0" fontId="19" fillId="0" borderId="0" xfId="0" applyFont="1" applyAlignment="1">
      <alignment horizontal="right"/>
    </xf>
    <xf numFmtId="4" fontId="19" fillId="0" borderId="0" xfId="0" applyNumberFormat="1" applyFont="1"/>
    <xf numFmtId="0" fontId="20" fillId="0" borderId="0" xfId="0" applyFont="1"/>
    <xf numFmtId="0" fontId="20" fillId="0" borderId="0" xfId="0" applyFont="1" applyAlignment="1">
      <alignment horizontal="right"/>
    </xf>
    <xf numFmtId="0" fontId="6" fillId="0" borderId="0" xfId="0" applyFont="1" applyAlignment="1">
      <alignment vertical="top" shrinkToFit="1"/>
    </xf>
    <xf numFmtId="0" fontId="15" fillId="0" borderId="0" xfId="0" applyFont="1" applyAlignment="1">
      <alignment horizontal="right"/>
    </xf>
    <xf numFmtId="0" fontId="17" fillId="0" borderId="0" xfId="0" applyFont="1" applyAlignment="1">
      <alignment horizontal="right"/>
    </xf>
    <xf numFmtId="0" fontId="11" fillId="0" borderId="0" xfId="0" applyFont="1" applyAlignment="1">
      <alignment horizontal="left" vertical="top" wrapText="1"/>
    </xf>
    <xf numFmtId="49" fontId="21" fillId="0" borderId="0" xfId="0" applyNumberFormat="1"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center"/>
    </xf>
    <xf numFmtId="2" fontId="3" fillId="0" borderId="0" xfId="0" applyNumberFormat="1" applyFont="1" applyAlignment="1">
      <alignment vertical="top"/>
    </xf>
    <xf numFmtId="0" fontId="22" fillId="0" borderId="0" xfId="0" applyFont="1" applyAlignment="1">
      <alignment vertical="top" wrapText="1"/>
    </xf>
    <xf numFmtId="49" fontId="23" fillId="0" borderId="0" xfId="0" applyNumberFormat="1" applyFont="1" applyAlignment="1">
      <alignment horizontal="left" vertical="top" wrapText="1"/>
    </xf>
    <xf numFmtId="49" fontId="22" fillId="0" borderId="0" xfId="0" applyNumberFormat="1" applyFont="1" applyAlignment="1">
      <alignment horizontal="left" vertical="top" wrapText="1"/>
    </xf>
    <xf numFmtId="0" fontId="24" fillId="0" borderId="0" xfId="0" applyFont="1" applyAlignment="1">
      <alignment vertical="top" wrapText="1"/>
    </xf>
    <xf numFmtId="0" fontId="25" fillId="0" borderId="0" xfId="0" applyFont="1" applyAlignment="1">
      <alignment vertical="top" wrapText="1"/>
    </xf>
    <xf numFmtId="0" fontId="23" fillId="0" borderId="0" xfId="0" applyFont="1" applyAlignment="1">
      <alignment vertical="top" wrapText="1"/>
    </xf>
    <xf numFmtId="0" fontId="26" fillId="0" borderId="0" xfId="0" applyFont="1" applyAlignment="1"/>
    <xf numFmtId="0" fontId="27" fillId="0" borderId="0" xfId="0" applyFont="1"/>
    <xf numFmtId="0" fontId="22" fillId="0" borderId="0" xfId="0" applyNumberFormat="1" applyFont="1" applyAlignment="1">
      <alignment horizontal="left" vertical="top" wrapText="1"/>
    </xf>
    <xf numFmtId="0" fontId="2" fillId="0" borderId="0" xfId="0" applyNumberFormat="1" applyFont="1" applyAlignment="1">
      <alignment vertical="top" wrapText="1"/>
    </xf>
    <xf numFmtId="0" fontId="10" fillId="3" borderId="2" xfId="0" applyNumberFormat="1" applyFont="1" applyFill="1" applyBorder="1" applyAlignment="1">
      <alignment horizontal="left" vertical="top" wrapText="1"/>
    </xf>
    <xf numFmtId="0" fontId="11" fillId="0" borderId="0" xfId="0" applyNumberFormat="1" applyFont="1" applyAlignment="1">
      <alignment vertical="top" wrapText="1"/>
    </xf>
    <xf numFmtId="0" fontId="3" fillId="3" borderId="1" xfId="0" applyNumberFormat="1" applyFont="1" applyFill="1" applyBorder="1" applyAlignment="1">
      <alignment horizontal="left" vertical="top" wrapText="1"/>
    </xf>
    <xf numFmtId="0" fontId="3" fillId="0" borderId="0" xfId="0" applyNumberFormat="1" applyFont="1" applyAlignment="1">
      <alignment horizontal="left" vertical="top" wrapText="1"/>
    </xf>
    <xf numFmtId="0" fontId="3" fillId="0" borderId="0" xfId="0" applyNumberFormat="1" applyFont="1" applyAlignment="1">
      <alignment vertical="top" wrapText="1"/>
    </xf>
    <xf numFmtId="0" fontId="3" fillId="4" borderId="1" xfId="0" applyNumberFormat="1" applyFont="1" applyFill="1" applyBorder="1" applyAlignment="1">
      <alignment vertical="top" wrapText="1"/>
    </xf>
    <xf numFmtId="0" fontId="9" fillId="0" borderId="0" xfId="0" applyNumberFormat="1" applyFont="1" applyAlignment="1">
      <alignment horizontal="left" vertical="top" wrapText="1"/>
    </xf>
    <xf numFmtId="0" fontId="9" fillId="5" borderId="1" xfId="0" applyNumberFormat="1" applyFont="1" applyFill="1" applyBorder="1" applyAlignment="1">
      <alignment vertical="top" wrapText="1"/>
    </xf>
    <xf numFmtId="0" fontId="9" fillId="0" borderId="0" xfId="0" applyNumberFormat="1" applyFont="1" applyAlignment="1">
      <alignment horizontal="left" vertical="top"/>
    </xf>
    <xf numFmtId="0" fontId="11" fillId="0" borderId="0" xfId="0" applyNumberFormat="1" applyFont="1" applyAlignment="1">
      <alignment horizontal="left" vertical="top" wrapText="1"/>
    </xf>
    <xf numFmtId="0" fontId="2" fillId="0" borderId="0" xfId="0" applyNumberFormat="1" applyFont="1" applyAlignment="1">
      <alignment horizontal="left" vertical="top" wrapText="1"/>
    </xf>
    <xf numFmtId="0" fontId="2" fillId="0" borderId="0" xfId="0" applyFont="1" applyFill="1"/>
    <xf numFmtId="0" fontId="2" fillId="0" borderId="0" xfId="0" applyFont="1" applyFill="1" applyAlignment="1">
      <alignment vertical="center"/>
    </xf>
    <xf numFmtId="0" fontId="11" fillId="0" borderId="0" xfId="0" applyFont="1" applyFill="1"/>
    <xf numFmtId="0" fontId="11" fillId="0" borderId="0" xfId="0" applyFont="1" applyFill="1" applyAlignment="1">
      <alignment horizontal="center"/>
    </xf>
    <xf numFmtId="1" fontId="11" fillId="0" borderId="1" xfId="0" applyNumberFormat="1" applyFont="1" applyFill="1" applyBorder="1" applyAlignment="1">
      <alignment horizontal="center" vertical="top"/>
    </xf>
    <xf numFmtId="0" fontId="0" fillId="0" borderId="0" xfId="0" applyFont="1" applyFill="1" applyAlignment="1"/>
    <xf numFmtId="0" fontId="28" fillId="0" borderId="0" xfId="0" applyNumberFormat="1" applyFont="1" applyAlignment="1">
      <alignment horizontal="left" vertical="top" wrapText="1"/>
    </xf>
    <xf numFmtId="0" fontId="9" fillId="0" borderId="1" xfId="0" applyNumberFormat="1" applyFont="1" applyFill="1" applyBorder="1" applyAlignment="1">
      <alignment vertical="top" wrapText="1"/>
    </xf>
    <xf numFmtId="165" fontId="15" fillId="6" borderId="1" xfId="0" applyNumberFormat="1" applyFont="1" applyFill="1" applyBorder="1" applyAlignment="1">
      <alignment horizontal="right"/>
    </xf>
    <xf numFmtId="166" fontId="5" fillId="3" borderId="2" xfId="0" applyNumberFormat="1" applyFont="1" applyFill="1" applyBorder="1" applyAlignment="1">
      <alignment horizontal="center" vertical="center"/>
    </xf>
    <xf numFmtId="166" fontId="2" fillId="0" borderId="0" xfId="0" applyNumberFormat="1" applyFont="1" applyAlignment="1">
      <alignment horizontal="center"/>
    </xf>
    <xf numFmtId="0" fontId="27" fillId="0" borderId="0" xfId="0" applyNumberFormat="1" applyFont="1" applyAlignment="1">
      <alignment horizontal="left" vertical="top"/>
    </xf>
    <xf numFmtId="0" fontId="3" fillId="3" borderId="1" xfId="0" applyNumberFormat="1" applyFont="1" applyFill="1" applyBorder="1" applyAlignment="1">
      <alignment vertical="top" wrapText="1"/>
    </xf>
    <xf numFmtId="17" fontId="3" fillId="0" borderId="0" xfId="0" applyNumberFormat="1" applyFont="1" applyAlignment="1"/>
    <xf numFmtId="0" fontId="5" fillId="0" borderId="1" xfId="0" applyFont="1" applyBorder="1" applyAlignment="1">
      <alignment vertical="top" wrapText="1"/>
    </xf>
    <xf numFmtId="0" fontId="8" fillId="0" borderId="1" xfId="0" applyFont="1" applyBorder="1" applyAlignment="1">
      <alignment vertical="top" wrapText="1"/>
    </xf>
    <xf numFmtId="2" fontId="8" fillId="0" borderId="1" xfId="0" applyNumberFormat="1" applyFont="1" applyBorder="1" applyAlignment="1">
      <alignment vertical="top" wrapText="1" shrinkToFit="1"/>
    </xf>
    <xf numFmtId="0" fontId="8" fillId="0" borderId="0" xfId="0" applyFont="1" applyAlignment="1">
      <alignment wrapText="1"/>
    </xf>
    <xf numFmtId="0" fontId="8" fillId="0" borderId="0" xfId="0" applyFont="1" applyAlignment="1">
      <alignment horizontal="center" wrapText="1"/>
    </xf>
    <xf numFmtId="0" fontId="0" fillId="0" borderId="0" xfId="0" applyFont="1" applyAlignment="1">
      <alignment wrapText="1"/>
    </xf>
    <xf numFmtId="0" fontId="29" fillId="0" borderId="1" xfId="0" applyFont="1" applyBorder="1" applyAlignment="1">
      <alignment vertical="justify" wrapText="1"/>
    </xf>
    <xf numFmtId="0" fontId="1" fillId="0" borderId="0" xfId="0" applyFont="1" applyFill="1"/>
    <xf numFmtId="0" fontId="28" fillId="0" borderId="0" xfId="0" applyNumberFormat="1" applyFont="1" applyAlignment="1">
      <alignment horizontal="left" vertical="top"/>
    </xf>
    <xf numFmtId="0" fontId="11" fillId="0" borderId="0" xfId="0" applyFont="1" applyFill="1" applyAlignment="1">
      <alignment vertical="top"/>
    </xf>
    <xf numFmtId="2" fontId="9" fillId="0" borderId="0" xfId="0" applyNumberFormat="1" applyFont="1" applyAlignment="1">
      <alignment vertical="top" wrapText="1"/>
    </xf>
    <xf numFmtId="4" fontId="27" fillId="0" borderId="0" xfId="0" applyNumberFormat="1" applyFont="1"/>
    <xf numFmtId="4" fontId="10" fillId="3" borderId="2" xfId="0" applyNumberFormat="1" applyFont="1" applyFill="1" applyBorder="1" applyAlignment="1">
      <alignment horizontal="center" vertical="center"/>
    </xf>
    <xf numFmtId="4" fontId="9" fillId="4" borderId="1" xfId="0" applyNumberFormat="1" applyFont="1" applyFill="1" applyBorder="1" applyAlignment="1">
      <alignment horizontal="right"/>
    </xf>
    <xf numFmtId="4" fontId="2" fillId="0" borderId="0" xfId="0" applyNumberFormat="1" applyFont="1"/>
    <xf numFmtId="4" fontId="2" fillId="3" borderId="1" xfId="0" applyNumberFormat="1" applyFont="1" applyFill="1" applyBorder="1"/>
    <xf numFmtId="17" fontId="3" fillId="0" borderId="0" xfId="0" applyNumberFormat="1" applyFont="1" applyAlignment="1">
      <alignment vertical="top" wrapText="1"/>
    </xf>
    <xf numFmtId="4" fontId="11" fillId="0" borderId="0" xfId="0" applyNumberFormat="1" applyFont="1" applyAlignment="1">
      <alignment horizontal="center"/>
    </xf>
    <xf numFmtId="2" fontId="3" fillId="5" borderId="1" xfId="0" applyNumberFormat="1" applyFont="1" applyFill="1" applyBorder="1" applyAlignment="1">
      <alignment vertical="top"/>
    </xf>
    <xf numFmtId="0" fontId="11" fillId="5" borderId="1" xfId="0" applyFont="1" applyFill="1" applyBorder="1"/>
    <xf numFmtId="4" fontId="11" fillId="5" borderId="1" xfId="0" applyNumberFormat="1" applyFont="1" applyFill="1" applyBorder="1"/>
    <xf numFmtId="166" fontId="2" fillId="5" borderId="1" xfId="0" applyNumberFormat="1" applyFont="1" applyFill="1" applyBorder="1"/>
    <xf numFmtId="2" fontId="3" fillId="0" borderId="1" xfId="0" applyNumberFormat="1" applyFont="1" applyFill="1" applyBorder="1" applyAlignment="1">
      <alignment vertical="top"/>
    </xf>
    <xf numFmtId="0" fontId="11" fillId="0" borderId="1" xfId="0" applyFont="1" applyFill="1" applyBorder="1"/>
    <xf numFmtId="4" fontId="11" fillId="0" borderId="1" xfId="0" applyNumberFormat="1" applyFont="1" applyFill="1" applyBorder="1"/>
    <xf numFmtId="166" fontId="2" fillId="0" borderId="1" xfId="0" applyNumberFormat="1" applyFont="1" applyFill="1" applyBorder="1"/>
    <xf numFmtId="0" fontId="1" fillId="0" borderId="0" xfId="0" applyFont="1" applyFill="1" applyAlignment="1"/>
    <xf numFmtId="0" fontId="1" fillId="0" borderId="0" xfId="0" applyFont="1" applyAlignment="1"/>
    <xf numFmtId="0" fontId="8" fillId="0" borderId="0" xfId="0" applyFont="1" applyAlignment="1"/>
    <xf numFmtId="0" fontId="28" fillId="0" borderId="0" xfId="0" applyFont="1" applyAlignment="1"/>
    <xf numFmtId="0" fontId="31" fillId="0" borderId="0" xfId="0" applyFont="1" applyAlignment="1"/>
    <xf numFmtId="0" fontId="31" fillId="0" borderId="0" xfId="0" applyNumberFormat="1" applyFont="1" applyAlignment="1"/>
    <xf numFmtId="0" fontId="1" fillId="0" borderId="0" xfId="0" applyNumberFormat="1" applyFont="1" applyAlignment="1"/>
    <xf numFmtId="165" fontId="2" fillId="0" borderId="0" xfId="0" applyNumberFormat="1" applyFont="1"/>
    <xf numFmtId="165" fontId="2" fillId="3" borderId="1" xfId="0" applyNumberFormat="1" applyFont="1" applyFill="1" applyBorder="1"/>
    <xf numFmtId="165" fontId="10" fillId="3" borderId="2" xfId="0" applyNumberFormat="1" applyFont="1" applyFill="1" applyBorder="1" applyAlignment="1">
      <alignment horizontal="center" vertical="center"/>
    </xf>
    <xf numFmtId="165" fontId="11" fillId="0" borderId="0" xfId="0" applyNumberFormat="1" applyFont="1" applyAlignment="1">
      <alignment horizontal="center"/>
    </xf>
    <xf numFmtId="165" fontId="2" fillId="4" borderId="1" xfId="0" applyNumberFormat="1" applyFont="1" applyFill="1" applyBorder="1"/>
    <xf numFmtId="165" fontId="9" fillId="0" borderId="0" xfId="0" applyNumberFormat="1" applyFont="1"/>
    <xf numFmtId="165" fontId="28" fillId="5" borderId="1" xfId="0" applyNumberFormat="1" applyFont="1" applyFill="1" applyBorder="1"/>
    <xf numFmtId="165" fontId="28" fillId="0" borderId="1" xfId="0" applyNumberFormat="1" applyFont="1" applyFill="1" applyBorder="1"/>
    <xf numFmtId="165" fontId="11" fillId="0" borderId="0" xfId="0" applyNumberFormat="1" applyFont="1"/>
    <xf numFmtId="165" fontId="1" fillId="0" borderId="0" xfId="0" applyNumberFormat="1" applyFont="1" applyAlignment="1"/>
    <xf numFmtId="0" fontId="32" fillId="7" borderId="4" xfId="0" applyFont="1" applyFill="1" applyBorder="1" applyAlignment="1">
      <alignment horizontal="left"/>
    </xf>
    <xf numFmtId="0" fontId="32" fillId="7" borderId="5" xfId="0" applyFont="1" applyFill="1" applyBorder="1"/>
    <xf numFmtId="0" fontId="32" fillId="7" borderId="5" xfId="0" applyFont="1" applyFill="1" applyBorder="1" applyAlignment="1">
      <alignment horizontal="center"/>
    </xf>
    <xf numFmtId="0" fontId="32" fillId="7" borderId="5" xfId="0" applyFont="1" applyFill="1" applyBorder="1" applyAlignment="1">
      <alignment horizontal="left"/>
    </xf>
    <xf numFmtId="164" fontId="33" fillId="7" borderId="5" xfId="0" applyNumberFormat="1" applyFont="1" applyFill="1" applyBorder="1" applyAlignment="1">
      <alignment horizontal="right" vertical="center"/>
    </xf>
    <xf numFmtId="167" fontId="32" fillId="7" borderId="5" xfId="0" applyNumberFormat="1" applyFont="1" applyFill="1" applyBorder="1" applyAlignment="1">
      <alignment horizontal="right"/>
    </xf>
    <xf numFmtId="165" fontId="32" fillId="7" borderId="5" xfId="0" applyNumberFormat="1" applyFont="1" applyFill="1" applyBorder="1" applyAlignment="1">
      <alignment horizontal="right"/>
    </xf>
    <xf numFmtId="0" fontId="5" fillId="8" borderId="1" xfId="0" applyFont="1" applyFill="1" applyBorder="1" applyAlignment="1">
      <alignment horizontal="right"/>
    </xf>
    <xf numFmtId="0" fontId="5" fillId="8" borderId="1" xfId="0" applyFont="1" applyFill="1" applyBorder="1"/>
    <xf numFmtId="0" fontId="5" fillId="8" borderId="1" xfId="0" applyFont="1" applyFill="1" applyBorder="1" applyAlignment="1">
      <alignment horizontal="center"/>
    </xf>
    <xf numFmtId="0" fontId="5" fillId="8" borderId="1" xfId="0" applyFont="1" applyFill="1" applyBorder="1" applyAlignment="1">
      <alignment horizontal="left"/>
    </xf>
    <xf numFmtId="165" fontId="5" fillId="8" borderId="1" xfId="0" applyNumberFormat="1" applyFont="1" applyFill="1" applyBorder="1" applyAlignment="1">
      <alignment horizontal="right"/>
    </xf>
    <xf numFmtId="9" fontId="5" fillId="8" borderId="1" xfId="0" applyNumberFormat="1" applyFont="1" applyFill="1" applyBorder="1" applyAlignment="1">
      <alignment horizontal="center"/>
    </xf>
    <xf numFmtId="167" fontId="5" fillId="8" borderId="1" xfId="0" applyNumberFormat="1" applyFont="1" applyFill="1" applyBorder="1" applyAlignment="1">
      <alignment horizontal="right"/>
    </xf>
    <xf numFmtId="165" fontId="5" fillId="8" borderId="1" xfId="0" applyNumberFormat="1" applyFont="1" applyFill="1" applyBorder="1" applyAlignment="1">
      <alignment horizontal="right" vertical="center"/>
    </xf>
    <xf numFmtId="0" fontId="31" fillId="0" borderId="0" xfId="0" applyFont="1" applyAlignment="1">
      <alignment horizontal="left"/>
    </xf>
    <xf numFmtId="0" fontId="31" fillId="0" borderId="0" xfId="0" applyFont="1"/>
    <xf numFmtId="0" fontId="31" fillId="0" borderId="0" xfId="0" applyFont="1" applyAlignment="1">
      <alignment horizontal="center"/>
    </xf>
    <xf numFmtId="164" fontId="31" fillId="0" borderId="0" xfId="0" applyNumberFormat="1" applyFont="1" applyAlignment="1">
      <alignment horizontal="right" vertical="center"/>
    </xf>
    <xf numFmtId="0" fontId="31" fillId="0" borderId="0" xfId="0" applyFont="1" applyAlignment="1">
      <alignment horizontal="right"/>
    </xf>
    <xf numFmtId="4" fontId="31" fillId="0" borderId="0" xfId="0" applyNumberFormat="1" applyFont="1"/>
  </cellXfs>
  <cellStyles count="3">
    <cellStyle name="Navadno" xfId="0" builtinId="0"/>
    <cellStyle name="Navadno 2" xfId="1" xr:uid="{00000000-0005-0000-0000-00000000000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zoomScaleNormal="100" zoomScaleSheetLayoutView="100" workbookViewId="0">
      <selection activeCell="A29" sqref="A29"/>
    </sheetView>
  </sheetViews>
  <sheetFormatPr defaultColWidth="14.42578125" defaultRowHeight="15" customHeight="1" x14ac:dyDescent="0.2"/>
  <cols>
    <col min="1" max="2" width="9.140625" customWidth="1"/>
    <col min="3" max="3" width="10.140625" customWidth="1"/>
    <col min="4" max="4" width="11.5703125" customWidth="1"/>
    <col min="5" max="5" width="6.42578125" customWidth="1"/>
    <col min="6" max="6" width="3.28515625" customWidth="1"/>
    <col min="7" max="7" width="17.5703125" customWidth="1"/>
    <col min="8" max="8" width="18.5703125" customWidth="1"/>
    <col min="9" max="12" width="9.140625" customWidth="1"/>
    <col min="13" max="26" width="8.7109375" customWidth="1"/>
  </cols>
  <sheetData>
    <row r="1" spans="1:26" ht="12.75" customHeight="1" x14ac:dyDescent="0.2">
      <c r="A1" s="1"/>
      <c r="B1" s="1"/>
      <c r="C1" s="1"/>
      <c r="D1" s="1"/>
      <c r="E1" s="1"/>
      <c r="F1" s="1"/>
      <c r="G1" s="3"/>
      <c r="H1" s="5"/>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3"/>
      <c r="H2" s="5"/>
      <c r="I2" s="1"/>
      <c r="J2" s="1"/>
      <c r="K2" s="1"/>
      <c r="L2" s="1"/>
      <c r="M2" s="1"/>
      <c r="N2" s="1"/>
      <c r="O2" s="1"/>
      <c r="P2" s="1"/>
      <c r="Q2" s="1"/>
      <c r="R2" s="1"/>
      <c r="S2" s="1"/>
      <c r="T2" s="1"/>
      <c r="U2" s="1"/>
      <c r="V2" s="1"/>
      <c r="W2" s="1"/>
      <c r="X2" s="1"/>
      <c r="Y2" s="1"/>
      <c r="Z2" s="1"/>
    </row>
    <row r="3" spans="1:26" ht="12.75" customHeight="1" x14ac:dyDescent="0.2">
      <c r="A3" s="8" t="s">
        <v>1</v>
      </c>
      <c r="B3" s="10"/>
      <c r="C3" s="12" t="s">
        <v>35</v>
      </c>
      <c r="D3" s="10"/>
      <c r="E3" s="16"/>
      <c r="F3" s="17"/>
      <c r="G3" s="19"/>
      <c r="H3" s="21"/>
      <c r="I3" s="22"/>
      <c r="J3" s="1"/>
      <c r="K3" s="1"/>
      <c r="L3" s="22"/>
      <c r="M3" s="1"/>
      <c r="N3" s="1"/>
      <c r="O3" s="1"/>
      <c r="P3" s="1"/>
      <c r="Q3" s="1"/>
      <c r="R3" s="1"/>
      <c r="S3" s="1"/>
      <c r="T3" s="1"/>
      <c r="U3" s="1"/>
      <c r="V3" s="1"/>
      <c r="W3" s="1"/>
      <c r="X3" s="1"/>
      <c r="Y3" s="1"/>
      <c r="Z3" s="1"/>
    </row>
    <row r="4" spans="1:26" ht="12.75" customHeight="1" x14ac:dyDescent="0.2">
      <c r="A4" s="8"/>
      <c r="B4" s="10"/>
      <c r="C4" s="120" t="s">
        <v>36</v>
      </c>
      <c r="D4" s="10"/>
      <c r="E4" s="16"/>
      <c r="F4" s="17"/>
      <c r="G4" s="19"/>
      <c r="H4" s="21"/>
      <c r="I4" s="22"/>
      <c r="J4" s="1"/>
      <c r="K4" s="1"/>
      <c r="L4" s="22"/>
      <c r="M4" s="1"/>
      <c r="N4" s="1"/>
      <c r="O4" s="1"/>
      <c r="P4" s="1"/>
      <c r="Q4" s="1"/>
      <c r="R4" s="1"/>
      <c r="S4" s="1"/>
      <c r="T4" s="1"/>
      <c r="U4" s="1"/>
      <c r="V4" s="1"/>
      <c r="W4" s="1"/>
      <c r="X4" s="1"/>
      <c r="Y4" s="1"/>
      <c r="Z4" s="1"/>
    </row>
    <row r="5" spans="1:26" ht="12.75" customHeight="1" x14ac:dyDescent="0.2">
      <c r="A5" s="8"/>
      <c r="B5" s="1"/>
      <c r="C5" s="1"/>
      <c r="D5" s="1"/>
      <c r="E5" s="8"/>
      <c r="F5" s="22"/>
      <c r="G5" s="23"/>
      <c r="H5" s="21"/>
      <c r="I5" s="22"/>
      <c r="J5" s="1"/>
      <c r="K5" s="1"/>
      <c r="L5" s="22"/>
      <c r="M5" s="1"/>
      <c r="N5" s="1"/>
      <c r="O5" s="1"/>
      <c r="P5" s="1"/>
      <c r="Q5" s="1"/>
      <c r="R5" s="1"/>
      <c r="S5" s="1"/>
      <c r="T5" s="1"/>
      <c r="U5" s="1"/>
      <c r="V5" s="1"/>
      <c r="W5" s="1"/>
      <c r="X5" s="1"/>
      <c r="Y5" s="1"/>
      <c r="Z5" s="1"/>
    </row>
    <row r="6" spans="1:26" ht="12.75" customHeight="1" x14ac:dyDescent="0.25">
      <c r="A6" s="8" t="s">
        <v>3</v>
      </c>
      <c r="B6" s="1"/>
      <c r="C6" s="119" t="s">
        <v>37</v>
      </c>
      <c r="D6" s="29"/>
      <c r="E6" s="31"/>
      <c r="F6" s="32"/>
      <c r="G6" s="33"/>
      <c r="H6" s="21"/>
      <c r="I6" s="22"/>
      <c r="J6" s="1"/>
      <c r="K6" s="1"/>
      <c r="L6" s="22"/>
      <c r="M6" s="1"/>
      <c r="N6" s="1"/>
      <c r="O6" s="1"/>
      <c r="P6" s="1"/>
      <c r="Q6" s="1"/>
      <c r="R6" s="1"/>
      <c r="S6" s="1"/>
      <c r="T6" s="1"/>
      <c r="U6" s="1"/>
      <c r="V6" s="1"/>
      <c r="W6" s="1"/>
      <c r="X6" s="1"/>
      <c r="Y6" s="1"/>
      <c r="Z6" s="1"/>
    </row>
    <row r="7" spans="1:26" ht="12.75" customHeight="1" x14ac:dyDescent="0.25">
      <c r="A7" s="8"/>
      <c r="B7" s="1"/>
      <c r="C7" s="119"/>
      <c r="D7" s="29"/>
      <c r="E7" s="31"/>
      <c r="F7" s="32"/>
      <c r="G7" s="33"/>
      <c r="H7" s="21"/>
      <c r="I7" s="22"/>
      <c r="J7" s="1"/>
      <c r="K7" s="1"/>
      <c r="L7" s="22"/>
      <c r="M7" s="1"/>
      <c r="N7" s="1"/>
      <c r="O7" s="1"/>
      <c r="P7" s="1"/>
      <c r="Q7" s="1"/>
      <c r="R7" s="1"/>
      <c r="S7" s="1"/>
      <c r="T7" s="1"/>
      <c r="U7" s="1"/>
      <c r="V7" s="1"/>
      <c r="W7" s="1"/>
      <c r="X7" s="1"/>
      <c r="Y7" s="1"/>
      <c r="Z7" s="1"/>
    </row>
    <row r="8" spans="1:26" ht="12.75" customHeight="1" x14ac:dyDescent="0.2">
      <c r="A8" s="16"/>
      <c r="B8" s="10"/>
      <c r="C8" s="12"/>
      <c r="D8" s="12"/>
      <c r="E8" s="35"/>
      <c r="F8" s="36"/>
      <c r="G8" s="38"/>
      <c r="H8" s="21"/>
      <c r="I8" s="22"/>
      <c r="J8" s="1"/>
      <c r="K8" s="1"/>
      <c r="L8" s="22"/>
      <c r="M8" s="1"/>
      <c r="N8" s="1"/>
      <c r="O8" s="1"/>
      <c r="P8" s="1"/>
      <c r="Q8" s="1"/>
      <c r="R8" s="1"/>
      <c r="S8" s="1"/>
      <c r="T8" s="1"/>
      <c r="U8" s="1"/>
      <c r="V8" s="1"/>
      <c r="W8" s="1"/>
      <c r="X8" s="1"/>
      <c r="Y8" s="1"/>
      <c r="Z8" s="1"/>
    </row>
    <row r="9" spans="1:26" ht="12.75" customHeight="1" x14ac:dyDescent="0.2">
      <c r="A9" s="8" t="s">
        <v>10</v>
      </c>
      <c r="B9" s="1"/>
      <c r="C9" s="42" t="s">
        <v>61</v>
      </c>
      <c r="D9" s="29"/>
      <c r="E9" s="31"/>
      <c r="F9" s="32"/>
      <c r="G9" s="33"/>
      <c r="H9" s="21"/>
      <c r="I9" s="17"/>
      <c r="J9" s="10"/>
      <c r="K9" s="10"/>
      <c r="L9" s="17"/>
      <c r="M9" s="10"/>
      <c r="N9" s="10"/>
      <c r="O9" s="10"/>
      <c r="P9" s="10"/>
      <c r="Q9" s="10"/>
      <c r="R9" s="10"/>
      <c r="S9" s="10"/>
      <c r="T9" s="10"/>
      <c r="U9" s="10"/>
      <c r="V9" s="10"/>
      <c r="W9" s="10"/>
      <c r="X9" s="10"/>
      <c r="Y9" s="10"/>
      <c r="Z9" s="10"/>
    </row>
    <row r="10" spans="1:26" ht="12.75" customHeight="1" x14ac:dyDescent="0.2">
      <c r="A10" s="8"/>
      <c r="B10" s="1"/>
      <c r="C10" s="29"/>
      <c r="D10" s="29"/>
      <c r="E10" s="31"/>
      <c r="F10" s="32"/>
      <c r="G10" s="33"/>
      <c r="H10" s="21"/>
      <c r="I10" s="17"/>
      <c r="J10" s="10"/>
      <c r="K10" s="10"/>
      <c r="L10" s="17"/>
      <c r="M10" s="10"/>
      <c r="N10" s="10"/>
      <c r="O10" s="10"/>
      <c r="P10" s="10"/>
      <c r="Q10" s="10"/>
      <c r="R10" s="10"/>
      <c r="S10" s="10"/>
      <c r="T10" s="10"/>
      <c r="U10" s="10"/>
      <c r="V10" s="10"/>
      <c r="W10" s="10"/>
      <c r="X10" s="10"/>
      <c r="Y10" s="10"/>
      <c r="Z10" s="10"/>
    </row>
    <row r="11" spans="1:26" ht="12.75" customHeight="1" x14ac:dyDescent="0.2">
      <c r="A11" s="8" t="s">
        <v>11</v>
      </c>
      <c r="B11" s="1"/>
      <c r="C11" s="147" t="s">
        <v>254</v>
      </c>
      <c r="D11" s="29"/>
      <c r="E11" s="31"/>
      <c r="F11" s="32"/>
      <c r="G11" s="33"/>
      <c r="H11" s="21"/>
      <c r="I11" s="22"/>
      <c r="J11" s="1"/>
      <c r="K11" s="1"/>
      <c r="L11" s="22"/>
      <c r="M11" s="1"/>
      <c r="N11" s="1"/>
      <c r="O11" s="1"/>
      <c r="P11" s="1"/>
      <c r="Q11" s="1"/>
      <c r="R11" s="1"/>
      <c r="S11" s="1"/>
      <c r="T11" s="1"/>
      <c r="U11" s="1"/>
      <c r="V11" s="1"/>
      <c r="W11" s="1"/>
      <c r="X11" s="1"/>
      <c r="Y11" s="1"/>
      <c r="Z11" s="1"/>
    </row>
    <row r="12" spans="1:26" ht="12.75" customHeight="1" x14ac:dyDescent="0.2">
      <c r="A12" s="43"/>
      <c r="B12" s="44"/>
      <c r="C12" s="44"/>
      <c r="D12" s="44"/>
      <c r="E12" s="43"/>
      <c r="F12" s="45"/>
      <c r="G12" s="46"/>
      <c r="H12" s="47"/>
      <c r="I12" s="22"/>
      <c r="J12" s="1"/>
      <c r="K12" s="1"/>
      <c r="L12" s="22"/>
      <c r="M12" s="1"/>
      <c r="N12" s="1"/>
      <c r="O12" s="1"/>
      <c r="P12" s="1"/>
      <c r="Q12" s="1"/>
      <c r="R12" s="1"/>
      <c r="S12" s="1"/>
      <c r="T12" s="1"/>
      <c r="U12" s="1"/>
      <c r="V12" s="1"/>
      <c r="W12" s="1"/>
      <c r="X12" s="1"/>
      <c r="Y12" s="1"/>
      <c r="Z12" s="1"/>
    </row>
    <row r="13" spans="1:26" ht="12.75" customHeight="1" x14ac:dyDescent="0.2">
      <c r="A13" s="8"/>
      <c r="B13" s="1"/>
      <c r="C13" s="1"/>
      <c r="D13" s="1"/>
      <c r="E13" s="8"/>
      <c r="F13" s="22"/>
      <c r="G13" s="23"/>
      <c r="H13" s="21"/>
      <c r="I13" s="22"/>
      <c r="J13" s="1"/>
      <c r="K13" s="1"/>
      <c r="L13" s="22"/>
      <c r="M13" s="1"/>
      <c r="N13" s="1"/>
      <c r="O13" s="1"/>
      <c r="P13" s="1"/>
      <c r="Q13" s="1"/>
      <c r="R13" s="1"/>
      <c r="S13" s="1"/>
      <c r="T13" s="1"/>
      <c r="U13" s="1"/>
      <c r="V13" s="1"/>
      <c r="W13" s="1"/>
      <c r="X13" s="1"/>
      <c r="Y13" s="1"/>
      <c r="Z13" s="1"/>
    </row>
    <row r="14" spans="1:26" ht="12.75" customHeight="1" x14ac:dyDescent="0.35">
      <c r="A14" s="50" t="s">
        <v>16</v>
      </c>
      <c r="B14" s="51"/>
      <c r="C14" s="51"/>
      <c r="D14" s="51"/>
      <c r="E14" s="53"/>
      <c r="F14" s="56"/>
      <c r="G14" s="57"/>
      <c r="H14" s="58"/>
      <c r="I14" s="22"/>
      <c r="J14" s="1"/>
      <c r="K14" s="1"/>
      <c r="L14" s="22"/>
      <c r="M14" s="1"/>
      <c r="N14" s="1"/>
      <c r="O14" s="1"/>
      <c r="P14" s="1"/>
      <c r="Q14" s="1"/>
      <c r="R14" s="1"/>
      <c r="S14" s="1"/>
      <c r="T14" s="1"/>
      <c r="U14" s="1"/>
      <c r="V14" s="1"/>
      <c r="W14" s="1"/>
      <c r="X14" s="1"/>
      <c r="Y14" s="1"/>
      <c r="Z14" s="1"/>
    </row>
    <row r="15" spans="1:26" ht="12.75" customHeight="1" x14ac:dyDescent="0.2">
      <c r="A15" s="16"/>
      <c r="B15" s="10"/>
      <c r="C15" s="10"/>
      <c r="D15" s="1"/>
      <c r="E15" s="10"/>
      <c r="F15" s="17"/>
      <c r="G15" s="19"/>
      <c r="H15" s="21"/>
      <c r="I15" s="22"/>
      <c r="J15" s="1"/>
      <c r="K15" s="1"/>
      <c r="L15" s="22"/>
      <c r="M15" s="1"/>
      <c r="N15" s="1"/>
      <c r="O15" s="1"/>
      <c r="P15" s="1"/>
      <c r="Q15" s="1"/>
      <c r="R15" s="1"/>
      <c r="S15" s="1"/>
      <c r="T15" s="1"/>
      <c r="U15" s="1"/>
      <c r="V15" s="1"/>
      <c r="W15" s="1"/>
      <c r="X15" s="1"/>
      <c r="Y15" s="1"/>
      <c r="Z15" s="1"/>
    </row>
    <row r="16" spans="1:26" ht="12.75" customHeight="1" x14ac:dyDescent="0.2">
      <c r="A16" s="14"/>
      <c r="B16" s="20"/>
      <c r="C16" s="59"/>
      <c r="D16" s="27"/>
      <c r="E16" s="60"/>
      <c r="F16" s="26"/>
      <c r="G16" s="61"/>
      <c r="H16" s="62"/>
      <c r="I16" s="17"/>
      <c r="J16" s="1"/>
      <c r="K16" s="1"/>
      <c r="L16" s="22"/>
      <c r="M16" s="1"/>
      <c r="N16" s="1"/>
      <c r="O16" s="1"/>
      <c r="P16" s="1"/>
      <c r="Q16" s="1"/>
      <c r="R16" s="1"/>
      <c r="S16" s="1"/>
      <c r="T16" s="1"/>
      <c r="U16" s="1"/>
      <c r="V16" s="1"/>
      <c r="W16" s="1"/>
      <c r="X16" s="1"/>
      <c r="Y16" s="1"/>
      <c r="Z16" s="1"/>
    </row>
    <row r="17" spans="1:26" ht="12.75" customHeight="1" x14ac:dyDescent="0.2">
      <c r="A17" s="14"/>
      <c r="B17" s="20"/>
      <c r="C17" s="59"/>
      <c r="D17" s="27"/>
      <c r="E17" s="60"/>
      <c r="F17" s="26"/>
      <c r="G17" s="61"/>
      <c r="H17" s="62"/>
      <c r="I17" s="17"/>
      <c r="J17" s="1"/>
      <c r="K17" s="1"/>
      <c r="L17" s="22"/>
      <c r="M17" s="1"/>
      <c r="N17" s="1"/>
      <c r="O17" s="1"/>
      <c r="P17" s="1"/>
      <c r="Q17" s="1"/>
      <c r="R17" s="1"/>
      <c r="S17" s="1"/>
      <c r="T17" s="1"/>
      <c r="U17" s="1"/>
      <c r="V17" s="1"/>
      <c r="W17" s="1"/>
      <c r="X17" s="1"/>
      <c r="Y17" s="1"/>
      <c r="Z17" s="1"/>
    </row>
    <row r="18" spans="1:26" ht="12.75" customHeight="1" x14ac:dyDescent="0.2">
      <c r="A18" s="198"/>
      <c r="B18" s="199" t="s">
        <v>44</v>
      </c>
      <c r="C18" s="200"/>
      <c r="D18" s="199"/>
      <c r="E18" s="201"/>
      <c r="F18" s="198"/>
      <c r="G18" s="199"/>
      <c r="H18" s="202">
        <f>'VIZUALNE KOMUNIKACIJE'!G18</f>
        <v>0</v>
      </c>
      <c r="I18" s="26"/>
      <c r="J18" s="20"/>
      <c r="K18" s="20"/>
      <c r="L18" s="14"/>
      <c r="M18" s="20"/>
      <c r="N18" s="20"/>
      <c r="O18" s="20"/>
      <c r="P18" s="20"/>
      <c r="Q18" s="20"/>
      <c r="R18" s="20"/>
      <c r="S18" s="20"/>
      <c r="T18" s="20"/>
      <c r="U18" s="20"/>
      <c r="V18" s="20"/>
      <c r="W18" s="20"/>
      <c r="X18" s="20"/>
      <c r="Y18" s="20"/>
      <c r="Z18" s="20"/>
    </row>
    <row r="19" spans="1:26" ht="12.75" customHeight="1" x14ac:dyDescent="0.2">
      <c r="A19" s="26"/>
      <c r="B19" s="27"/>
      <c r="C19" s="59"/>
      <c r="D19" s="27"/>
      <c r="E19" s="60"/>
      <c r="F19" s="26"/>
      <c r="G19" s="27"/>
      <c r="H19" s="64"/>
      <c r="I19" s="26"/>
      <c r="J19" s="20"/>
      <c r="K19" s="20"/>
      <c r="L19" s="14"/>
      <c r="M19" s="20"/>
      <c r="N19" s="20"/>
      <c r="O19" s="20"/>
      <c r="P19" s="20"/>
      <c r="Q19" s="20"/>
      <c r="R19" s="20"/>
      <c r="S19" s="20"/>
      <c r="T19" s="20"/>
      <c r="U19" s="20"/>
      <c r="V19" s="20"/>
      <c r="W19" s="20"/>
      <c r="X19" s="20"/>
      <c r="Y19" s="20"/>
      <c r="Z19" s="20"/>
    </row>
    <row r="20" spans="1:26" ht="12.75" customHeight="1" x14ac:dyDescent="0.2">
      <c r="A20" s="198"/>
      <c r="B20" s="199" t="s">
        <v>20</v>
      </c>
      <c r="C20" s="200"/>
      <c r="D20" s="199"/>
      <c r="E20" s="203" t="s">
        <v>21</v>
      </c>
      <c r="F20" s="198">
        <v>5</v>
      </c>
      <c r="G20" s="204"/>
      <c r="H20" s="205">
        <f>(SUM(H18:H19)*F20)/100</f>
        <v>0</v>
      </c>
      <c r="I20" s="17"/>
      <c r="J20" s="1"/>
      <c r="K20" s="1"/>
      <c r="L20" s="22"/>
      <c r="M20" s="1"/>
      <c r="N20" s="1"/>
      <c r="O20" s="1"/>
      <c r="P20" s="1"/>
      <c r="Q20" s="1"/>
      <c r="R20" s="1"/>
      <c r="S20" s="1"/>
      <c r="T20" s="1"/>
      <c r="U20" s="1"/>
      <c r="V20" s="1"/>
      <c r="W20" s="1"/>
      <c r="X20" s="1"/>
      <c r="Y20" s="1"/>
      <c r="Z20" s="1"/>
    </row>
    <row r="21" spans="1:26" ht="12.75" customHeight="1" x14ac:dyDescent="0.2">
      <c r="A21" s="14"/>
      <c r="B21" s="20"/>
      <c r="C21" s="59"/>
      <c r="D21" s="27"/>
      <c r="E21" s="68"/>
      <c r="F21" s="26"/>
      <c r="G21" s="61"/>
      <c r="H21" s="65"/>
      <c r="I21" s="17"/>
      <c r="J21" s="1"/>
      <c r="K21" s="1"/>
      <c r="L21" s="22"/>
      <c r="M21" s="1"/>
      <c r="N21" s="1"/>
      <c r="O21" s="1"/>
      <c r="P21" s="1"/>
      <c r="Q21" s="1"/>
      <c r="R21" s="1"/>
      <c r="S21" s="1"/>
      <c r="T21" s="1"/>
      <c r="U21" s="1"/>
      <c r="V21" s="1"/>
      <c r="W21" s="1"/>
      <c r="X21" s="1"/>
      <c r="Y21" s="1"/>
      <c r="Z21" s="1"/>
    </row>
    <row r="22" spans="1:26" ht="12.75" customHeight="1" x14ac:dyDescent="0.25">
      <c r="A22" s="70"/>
      <c r="B22" s="72"/>
      <c r="C22" s="73"/>
      <c r="D22" s="72"/>
      <c r="E22" s="70"/>
      <c r="F22" s="75"/>
      <c r="G22" s="77"/>
      <c r="H22" s="1"/>
      <c r="I22" s="17"/>
      <c r="J22" s="1"/>
      <c r="K22" s="1"/>
      <c r="L22" s="22"/>
      <c r="M22" s="1"/>
      <c r="N22" s="1"/>
      <c r="O22" s="1"/>
      <c r="P22" s="1"/>
      <c r="Q22" s="1"/>
      <c r="R22" s="1"/>
      <c r="S22" s="1"/>
      <c r="T22" s="1"/>
      <c r="U22" s="1"/>
      <c r="V22" s="1"/>
      <c r="W22" s="1"/>
      <c r="X22" s="1"/>
      <c r="Y22" s="1"/>
      <c r="Z22" s="1"/>
    </row>
    <row r="23" spans="1:26" ht="12.75" customHeight="1" x14ac:dyDescent="0.25">
      <c r="A23" s="78" t="s">
        <v>22</v>
      </c>
      <c r="B23" s="79"/>
      <c r="C23" s="80"/>
      <c r="D23" s="79"/>
      <c r="E23" s="78"/>
      <c r="F23" s="81"/>
      <c r="G23" s="82"/>
      <c r="H23" s="142">
        <f>SUM(H18:H20)</f>
        <v>0</v>
      </c>
      <c r="I23" s="26"/>
      <c r="J23" s="20"/>
      <c r="K23" s="20"/>
      <c r="L23" s="14"/>
      <c r="M23" s="20"/>
      <c r="N23" s="20"/>
      <c r="O23" s="20"/>
      <c r="P23" s="20"/>
      <c r="Q23" s="20"/>
      <c r="R23" s="20"/>
      <c r="S23" s="20"/>
      <c r="T23" s="20"/>
      <c r="U23" s="20"/>
      <c r="V23" s="20"/>
      <c r="W23" s="20"/>
      <c r="X23" s="20"/>
      <c r="Y23" s="20"/>
      <c r="Z23" s="20"/>
    </row>
    <row r="24" spans="1:26" ht="12.75" customHeight="1" x14ac:dyDescent="0.25">
      <c r="A24" s="70" t="s">
        <v>23</v>
      </c>
      <c r="B24" s="85">
        <v>22</v>
      </c>
      <c r="C24" s="73"/>
      <c r="D24" s="72"/>
      <c r="E24" s="70"/>
      <c r="F24" s="75"/>
      <c r="G24" s="86"/>
      <c r="H24" s="87">
        <f>( H23*B24)/100</f>
        <v>0</v>
      </c>
      <c r="I24" s="26"/>
      <c r="J24" s="20"/>
      <c r="K24" s="20"/>
      <c r="L24" s="14"/>
      <c r="M24" s="20"/>
      <c r="N24" s="20"/>
      <c r="O24" s="20"/>
      <c r="P24" s="20"/>
      <c r="Q24" s="20"/>
      <c r="R24" s="20"/>
      <c r="S24" s="20"/>
      <c r="T24" s="20"/>
      <c r="U24" s="20"/>
      <c r="V24" s="20"/>
      <c r="W24" s="20"/>
      <c r="X24" s="20"/>
      <c r="Y24" s="20"/>
      <c r="Z24" s="20"/>
    </row>
    <row r="25" spans="1:26" ht="12.75" customHeight="1" x14ac:dyDescent="0.25">
      <c r="A25" s="88"/>
      <c r="B25" s="89"/>
      <c r="C25" s="90"/>
      <c r="D25" s="91"/>
      <c r="E25" s="88"/>
      <c r="F25" s="92"/>
      <c r="G25" s="93"/>
      <c r="H25" s="94"/>
      <c r="I25" s="26"/>
      <c r="J25" s="20"/>
      <c r="K25" s="20"/>
      <c r="L25" s="14"/>
      <c r="M25" s="20"/>
      <c r="N25" s="20"/>
      <c r="O25" s="20"/>
      <c r="P25" s="20"/>
      <c r="Q25" s="20"/>
      <c r="R25" s="20"/>
      <c r="S25" s="20"/>
      <c r="T25" s="20"/>
      <c r="U25" s="20"/>
      <c r="V25" s="20"/>
      <c r="W25" s="20"/>
      <c r="X25" s="20"/>
      <c r="Y25" s="20"/>
      <c r="Z25" s="20"/>
    </row>
    <row r="26" spans="1:26" ht="12.75" customHeight="1" x14ac:dyDescent="0.25">
      <c r="A26" s="70"/>
      <c r="B26" s="85"/>
      <c r="C26" s="73"/>
      <c r="D26" s="72"/>
      <c r="E26" s="70"/>
      <c r="F26" s="75"/>
      <c r="G26" s="86"/>
      <c r="H26" s="87"/>
      <c r="I26" s="26"/>
      <c r="J26" s="20"/>
      <c r="K26" s="20"/>
      <c r="L26" s="14"/>
      <c r="M26" s="20"/>
      <c r="N26" s="20"/>
      <c r="O26" s="20"/>
      <c r="P26" s="20"/>
      <c r="Q26" s="20"/>
      <c r="R26" s="20"/>
      <c r="S26" s="20"/>
      <c r="T26" s="20"/>
      <c r="U26" s="20"/>
      <c r="V26" s="20"/>
      <c r="W26" s="20"/>
      <c r="X26" s="20"/>
      <c r="Y26" s="20"/>
      <c r="Z26" s="20"/>
    </row>
    <row r="27" spans="1:26" ht="18" customHeight="1" x14ac:dyDescent="0.25">
      <c r="A27" s="191" t="s">
        <v>25</v>
      </c>
      <c r="B27" s="192"/>
      <c r="C27" s="193"/>
      <c r="D27" s="192"/>
      <c r="E27" s="194"/>
      <c r="F27" s="195"/>
      <c r="G27" s="196"/>
      <c r="H27" s="197">
        <f>SUM(H23:H26)</f>
        <v>0</v>
      </c>
      <c r="I27" s="26"/>
      <c r="J27" s="20"/>
      <c r="K27" s="20"/>
      <c r="L27" s="14"/>
      <c r="M27" s="20"/>
      <c r="N27" s="20"/>
      <c r="O27" s="20"/>
      <c r="P27" s="20"/>
      <c r="Q27" s="20"/>
      <c r="R27" s="20"/>
      <c r="S27" s="20"/>
      <c r="T27" s="20"/>
      <c r="U27" s="20"/>
      <c r="V27" s="20"/>
      <c r="W27" s="20"/>
      <c r="X27" s="20"/>
      <c r="Y27" s="20"/>
      <c r="Z27" s="20"/>
    </row>
    <row r="28" spans="1:26" ht="12.75" customHeight="1" x14ac:dyDescent="0.25">
      <c r="A28" s="16" t="s">
        <v>256</v>
      </c>
      <c r="B28" s="72"/>
      <c r="C28" s="73"/>
      <c r="D28" s="72"/>
      <c r="E28" s="70"/>
      <c r="F28" s="75"/>
      <c r="G28" s="86"/>
      <c r="H28" s="95"/>
      <c r="I28" s="26"/>
      <c r="J28" s="20"/>
      <c r="K28" s="20"/>
      <c r="L28" s="14"/>
      <c r="M28" s="20"/>
      <c r="N28" s="20"/>
      <c r="O28" s="20"/>
      <c r="P28" s="20"/>
      <c r="Q28" s="20"/>
      <c r="R28" s="20"/>
      <c r="S28" s="20"/>
      <c r="T28" s="20"/>
      <c r="U28" s="20"/>
      <c r="V28" s="20"/>
      <c r="W28" s="20"/>
      <c r="X28" s="20"/>
      <c r="Y28" s="20"/>
      <c r="Z28" s="20"/>
    </row>
    <row r="29" spans="1:26" ht="12.75" customHeight="1" x14ac:dyDescent="0.2">
      <c r="A29" s="8"/>
      <c r="B29" s="1"/>
      <c r="C29" s="63"/>
      <c r="D29" s="1"/>
      <c r="E29" s="8"/>
      <c r="F29" s="96"/>
      <c r="G29" s="22"/>
      <c r="H29" s="3"/>
      <c r="I29" s="3"/>
      <c r="J29" s="20"/>
      <c r="K29" s="20"/>
      <c r="L29" s="14"/>
      <c r="M29" s="20"/>
      <c r="N29" s="20"/>
      <c r="O29" s="20"/>
      <c r="P29" s="20"/>
      <c r="Q29" s="20"/>
      <c r="R29" s="20"/>
      <c r="S29" s="20"/>
      <c r="T29" s="20"/>
      <c r="U29" s="20"/>
      <c r="V29" s="20"/>
      <c r="W29" s="20"/>
      <c r="X29" s="20"/>
      <c r="Y29" s="20"/>
      <c r="Z29" s="20"/>
    </row>
    <row r="30" spans="1:26" ht="12.75" customHeight="1" x14ac:dyDescent="0.2">
      <c r="A30" s="8"/>
      <c r="B30" s="97"/>
      <c r="C30" s="98"/>
      <c r="D30" s="97"/>
      <c r="E30" s="99"/>
      <c r="F30" s="100"/>
      <c r="G30" s="101"/>
      <c r="H30" s="102"/>
      <c r="I30" s="3"/>
      <c r="J30" s="103"/>
      <c r="K30" s="103"/>
      <c r="L30" s="104"/>
      <c r="M30" s="103"/>
      <c r="N30" s="103"/>
      <c r="O30" s="103"/>
      <c r="P30" s="103"/>
      <c r="Q30" s="103"/>
      <c r="R30" s="103"/>
      <c r="S30" s="103"/>
      <c r="T30" s="103"/>
      <c r="U30" s="103"/>
      <c r="V30" s="103"/>
      <c r="W30" s="103"/>
      <c r="X30" s="103"/>
      <c r="Y30" s="103"/>
      <c r="Z30" s="103"/>
    </row>
    <row r="31" spans="1:26" ht="12.75" customHeight="1" x14ac:dyDescent="0.2">
      <c r="A31" s="8"/>
      <c r="B31" s="97"/>
      <c r="C31" s="98"/>
      <c r="D31" s="97"/>
      <c r="E31" s="99"/>
      <c r="F31" s="100"/>
      <c r="G31" s="101"/>
      <c r="H31" s="102"/>
      <c r="I31" s="3"/>
      <c r="J31" s="20"/>
      <c r="K31" s="20"/>
      <c r="L31" s="14"/>
      <c r="M31" s="20"/>
      <c r="N31" s="20"/>
      <c r="O31" s="20"/>
      <c r="P31" s="20"/>
      <c r="Q31" s="20"/>
      <c r="R31" s="20"/>
      <c r="S31" s="20"/>
      <c r="T31" s="20"/>
      <c r="U31" s="20"/>
      <c r="V31" s="20"/>
      <c r="W31" s="20"/>
      <c r="X31" s="20"/>
      <c r="Y31" s="20"/>
      <c r="Z31" s="20"/>
    </row>
    <row r="32" spans="1:26" ht="12.75" customHeight="1" x14ac:dyDescent="0.2">
      <c r="A32" s="8" t="s">
        <v>26</v>
      </c>
      <c r="B32" s="1"/>
      <c r="C32" s="63"/>
      <c r="D32" s="1"/>
      <c r="E32" s="8"/>
      <c r="F32" s="96"/>
      <c r="G32" s="22"/>
      <c r="H32" s="3"/>
      <c r="I32" s="3"/>
      <c r="J32" s="20"/>
      <c r="K32" s="20"/>
      <c r="L32" s="14"/>
      <c r="M32" s="20"/>
      <c r="N32" s="20"/>
      <c r="O32" s="20"/>
      <c r="P32" s="20"/>
      <c r="Q32" s="20"/>
      <c r="R32" s="20"/>
      <c r="S32" s="20"/>
      <c r="T32" s="20"/>
      <c r="U32" s="20"/>
      <c r="V32" s="20"/>
      <c r="W32" s="20"/>
      <c r="X32" s="20"/>
      <c r="Y32" s="20"/>
      <c r="Z32" s="20"/>
    </row>
    <row r="33" spans="1:26" ht="12.75" customHeight="1" x14ac:dyDescent="0.2">
      <c r="A33" s="206" t="s">
        <v>27</v>
      </c>
      <c r="B33" s="207"/>
      <c r="C33" s="208"/>
      <c r="D33" s="207"/>
      <c r="E33" s="206"/>
      <c r="F33" s="209"/>
      <c r="G33" s="210"/>
      <c r="H33" s="211"/>
      <c r="I33" s="3"/>
      <c r="J33" s="20"/>
      <c r="K33" s="20"/>
      <c r="L33" s="14"/>
      <c r="M33" s="20"/>
      <c r="N33" s="20"/>
      <c r="O33" s="20"/>
      <c r="P33" s="20"/>
      <c r="Q33" s="20"/>
      <c r="R33" s="20"/>
      <c r="S33" s="20"/>
      <c r="T33" s="20"/>
      <c r="U33" s="20"/>
      <c r="V33" s="20"/>
      <c r="W33" s="20"/>
      <c r="X33" s="20"/>
      <c r="Y33" s="20"/>
      <c r="Z33" s="20"/>
    </row>
    <row r="34" spans="1:26" ht="12.75" customHeight="1" x14ac:dyDescent="0.2">
      <c r="A34" s="1"/>
      <c r="B34" s="1"/>
      <c r="C34" s="1"/>
      <c r="D34" s="1"/>
      <c r="E34" s="1"/>
      <c r="F34" s="1"/>
      <c r="G34" s="3"/>
      <c r="H34" s="5"/>
      <c r="I34" s="26"/>
      <c r="J34" s="20"/>
      <c r="K34" s="20"/>
      <c r="L34" s="14"/>
      <c r="M34" s="20"/>
      <c r="N34" s="20"/>
      <c r="O34" s="20"/>
      <c r="P34" s="20"/>
      <c r="Q34" s="20"/>
      <c r="R34" s="20"/>
      <c r="S34" s="20"/>
      <c r="T34" s="20"/>
      <c r="U34" s="20"/>
      <c r="V34" s="20"/>
      <c r="W34" s="20"/>
      <c r="X34" s="20"/>
      <c r="Y34" s="20"/>
      <c r="Z34" s="20"/>
    </row>
    <row r="35" spans="1:26" ht="12.75" customHeight="1" x14ac:dyDescent="0.2">
      <c r="A35" s="1"/>
      <c r="B35" s="1"/>
      <c r="C35" s="1"/>
      <c r="D35" s="1"/>
      <c r="E35" s="1"/>
      <c r="F35" s="1"/>
      <c r="G35" s="3"/>
      <c r="H35" s="5"/>
      <c r="I35" s="26"/>
      <c r="J35" s="20"/>
      <c r="K35" s="20"/>
      <c r="L35" s="14"/>
      <c r="M35" s="20"/>
      <c r="N35" s="20"/>
      <c r="O35" s="20"/>
      <c r="P35" s="20"/>
      <c r="Q35" s="20"/>
      <c r="R35" s="20"/>
      <c r="S35" s="20"/>
      <c r="T35" s="20"/>
      <c r="U35" s="20"/>
      <c r="V35" s="20"/>
      <c r="W35" s="20"/>
      <c r="X35" s="20"/>
      <c r="Y35" s="20"/>
      <c r="Z35" s="20"/>
    </row>
    <row r="36" spans="1:26" ht="12.75" customHeight="1" x14ac:dyDescent="0.2">
      <c r="A36" s="1"/>
      <c r="B36" s="1"/>
      <c r="C36" s="1"/>
      <c r="D36" s="1"/>
      <c r="E36" s="1"/>
      <c r="F36" s="1"/>
      <c r="G36" s="3"/>
      <c r="H36" s="5"/>
      <c r="I36" s="26"/>
      <c r="J36" s="20"/>
      <c r="K36" s="20"/>
      <c r="L36" s="14"/>
      <c r="M36" s="20"/>
      <c r="N36" s="20"/>
      <c r="O36" s="20"/>
      <c r="P36" s="20"/>
      <c r="Q36" s="20"/>
      <c r="R36" s="20"/>
      <c r="S36" s="20"/>
      <c r="T36" s="20"/>
      <c r="U36" s="20"/>
      <c r="V36" s="20"/>
      <c r="W36" s="20"/>
      <c r="X36" s="20"/>
      <c r="Y36" s="20"/>
      <c r="Z36" s="20"/>
    </row>
    <row r="37" spans="1:26" ht="12.75" customHeight="1" x14ac:dyDescent="0.2">
      <c r="A37" s="1"/>
      <c r="B37" s="1"/>
      <c r="C37" s="1"/>
      <c r="D37" s="1"/>
      <c r="E37" s="1"/>
      <c r="F37" s="1"/>
      <c r="G37" s="3"/>
      <c r="H37" s="5"/>
      <c r="I37" s="17"/>
      <c r="J37" s="1"/>
      <c r="K37" s="1"/>
      <c r="L37" s="22"/>
      <c r="M37" s="1"/>
      <c r="N37" s="1"/>
      <c r="O37" s="1"/>
      <c r="P37" s="1"/>
      <c r="Q37" s="1"/>
      <c r="R37" s="1"/>
      <c r="S37" s="1"/>
      <c r="T37" s="1"/>
      <c r="U37" s="1"/>
      <c r="V37" s="1"/>
      <c r="W37" s="1"/>
      <c r="X37" s="1"/>
      <c r="Y37" s="1"/>
      <c r="Z37" s="1"/>
    </row>
    <row r="38" spans="1:26" ht="12.75" customHeight="1" x14ac:dyDescent="0.2">
      <c r="A38" s="1"/>
      <c r="B38" s="1"/>
      <c r="C38" s="1"/>
      <c r="D38" s="1"/>
      <c r="E38" s="1"/>
      <c r="F38" s="1"/>
      <c r="G38" s="3"/>
      <c r="H38" s="5"/>
      <c r="I38" s="26"/>
      <c r="J38" s="20"/>
      <c r="K38" s="20"/>
      <c r="L38" s="14"/>
      <c r="M38" s="20"/>
      <c r="N38" s="20"/>
      <c r="O38" s="20"/>
      <c r="P38" s="20"/>
      <c r="Q38" s="20"/>
      <c r="R38" s="20"/>
      <c r="S38" s="20"/>
      <c r="T38" s="20"/>
      <c r="U38" s="20"/>
      <c r="V38" s="20"/>
      <c r="W38" s="20"/>
      <c r="X38" s="20"/>
      <c r="Y38" s="20"/>
      <c r="Z38" s="20"/>
    </row>
    <row r="39" spans="1:26" ht="12.75" customHeight="1" x14ac:dyDescent="0.2">
      <c r="A39" s="1"/>
      <c r="B39" s="1"/>
      <c r="C39" s="1"/>
      <c r="D39" s="1"/>
      <c r="E39" s="1"/>
      <c r="F39" s="1"/>
      <c r="G39" s="3"/>
      <c r="H39" s="5"/>
      <c r="I39" s="26"/>
      <c r="J39" s="20"/>
      <c r="K39" s="20"/>
      <c r="L39" s="14"/>
      <c r="M39" s="20"/>
      <c r="N39" s="20"/>
      <c r="O39" s="20"/>
      <c r="P39" s="20"/>
      <c r="Q39" s="20"/>
      <c r="R39" s="20"/>
      <c r="S39" s="20"/>
      <c r="T39" s="20"/>
      <c r="U39" s="20"/>
      <c r="V39" s="20"/>
      <c r="W39" s="20"/>
      <c r="X39" s="20"/>
      <c r="Y39" s="20"/>
      <c r="Z39" s="20"/>
    </row>
    <row r="40" spans="1:26" ht="12.75" customHeight="1" x14ac:dyDescent="0.2">
      <c r="A40" s="1"/>
      <c r="B40" s="1"/>
      <c r="C40" s="1"/>
      <c r="D40" s="1"/>
      <c r="E40" s="1"/>
      <c r="F40" s="1"/>
      <c r="G40" s="3"/>
      <c r="H40" s="5"/>
      <c r="I40" s="26"/>
      <c r="J40" s="20"/>
      <c r="K40" s="20"/>
      <c r="L40" s="14"/>
      <c r="M40" s="20"/>
      <c r="N40" s="20"/>
      <c r="O40" s="20"/>
      <c r="P40" s="20"/>
      <c r="Q40" s="20"/>
      <c r="R40" s="20"/>
      <c r="S40" s="20"/>
      <c r="T40" s="20"/>
      <c r="U40" s="20"/>
      <c r="V40" s="20"/>
      <c r="W40" s="20"/>
      <c r="X40" s="20"/>
      <c r="Y40" s="20"/>
      <c r="Z40" s="20"/>
    </row>
    <row r="41" spans="1:26" ht="12.75" customHeight="1" x14ac:dyDescent="0.2">
      <c r="A41" s="1"/>
      <c r="B41" s="1"/>
      <c r="C41" s="1"/>
      <c r="D41" s="1"/>
      <c r="E41" s="1"/>
      <c r="F41" s="1"/>
      <c r="G41" s="3"/>
      <c r="H41" s="5"/>
      <c r="I41" s="26"/>
      <c r="J41" s="20"/>
      <c r="K41" s="20"/>
      <c r="L41" s="14"/>
      <c r="M41" s="20"/>
      <c r="N41" s="20"/>
      <c r="O41" s="20"/>
      <c r="P41" s="20"/>
      <c r="Q41" s="20"/>
      <c r="R41" s="20"/>
      <c r="S41" s="20"/>
      <c r="T41" s="20"/>
      <c r="U41" s="20"/>
      <c r="V41" s="20"/>
      <c r="W41" s="20"/>
      <c r="X41" s="20"/>
      <c r="Y41" s="20"/>
      <c r="Z41" s="20"/>
    </row>
    <row r="42" spans="1:26" ht="12.75" customHeight="1" x14ac:dyDescent="0.2">
      <c r="A42" s="1"/>
      <c r="B42" s="1"/>
      <c r="C42" s="1"/>
      <c r="D42" s="1"/>
      <c r="E42" s="1"/>
      <c r="F42" s="1"/>
      <c r="G42" s="3"/>
      <c r="H42" s="5"/>
      <c r="I42" s="26"/>
      <c r="J42" s="20"/>
      <c r="K42" s="20"/>
      <c r="L42" s="14"/>
      <c r="M42" s="20"/>
      <c r="N42" s="20"/>
      <c r="O42" s="20"/>
      <c r="P42" s="20"/>
      <c r="Q42" s="20"/>
      <c r="R42" s="20"/>
      <c r="S42" s="20"/>
      <c r="T42" s="20"/>
      <c r="U42" s="20"/>
      <c r="V42" s="20"/>
      <c r="W42" s="20"/>
      <c r="X42" s="20"/>
      <c r="Y42" s="20"/>
      <c r="Z42" s="20"/>
    </row>
    <row r="43" spans="1:26" ht="12.75" customHeight="1" x14ac:dyDescent="0.2">
      <c r="A43" s="1"/>
      <c r="B43" s="1"/>
      <c r="C43" s="1"/>
      <c r="D43" s="1"/>
      <c r="E43" s="1"/>
      <c r="F43" s="1"/>
      <c r="G43" s="3"/>
      <c r="H43" s="5"/>
      <c r="I43" s="26"/>
      <c r="J43" s="20"/>
      <c r="K43" s="20"/>
      <c r="L43" s="14"/>
      <c r="M43" s="20"/>
      <c r="N43" s="20"/>
      <c r="O43" s="20"/>
      <c r="P43" s="20"/>
      <c r="Q43" s="20"/>
      <c r="R43" s="20"/>
      <c r="S43" s="20"/>
      <c r="T43" s="20"/>
      <c r="U43" s="20"/>
      <c r="V43" s="20"/>
      <c r="W43" s="20"/>
      <c r="X43" s="20"/>
      <c r="Y43" s="20"/>
      <c r="Z43" s="20"/>
    </row>
    <row r="44" spans="1:26" ht="12.75" customHeight="1" x14ac:dyDescent="0.2">
      <c r="A44" s="1"/>
      <c r="B44" s="1"/>
      <c r="C44" s="1"/>
      <c r="D44" s="1"/>
      <c r="E44" s="1"/>
      <c r="F44" s="1"/>
      <c r="G44" s="3"/>
      <c r="H44" s="5"/>
      <c r="I44" s="26"/>
      <c r="J44" s="20"/>
      <c r="K44" s="20"/>
      <c r="L44" s="14"/>
      <c r="M44" s="20"/>
      <c r="N44" s="20"/>
      <c r="O44" s="20"/>
      <c r="P44" s="20"/>
      <c r="Q44" s="20"/>
      <c r="R44" s="20"/>
      <c r="S44" s="20"/>
      <c r="T44" s="20"/>
      <c r="U44" s="20"/>
      <c r="V44" s="20"/>
      <c r="W44" s="20"/>
      <c r="X44" s="20"/>
      <c r="Y44" s="20"/>
      <c r="Z44" s="20"/>
    </row>
    <row r="45" spans="1:26" ht="12.75" customHeight="1" x14ac:dyDescent="0.2">
      <c r="A45" s="1"/>
      <c r="B45" s="1"/>
      <c r="C45" s="1"/>
      <c r="D45" s="1"/>
      <c r="E45" s="1"/>
      <c r="F45" s="1"/>
      <c r="G45" s="3"/>
      <c r="H45" s="5"/>
      <c r="I45" s="26"/>
      <c r="J45" s="20"/>
      <c r="K45" s="20"/>
      <c r="L45" s="14"/>
      <c r="M45" s="20"/>
      <c r="N45" s="20"/>
      <c r="O45" s="20"/>
      <c r="P45" s="20"/>
      <c r="Q45" s="20"/>
      <c r="R45" s="20"/>
      <c r="S45" s="20"/>
      <c r="T45" s="20"/>
      <c r="U45" s="20"/>
      <c r="V45" s="20"/>
      <c r="W45" s="20"/>
      <c r="X45" s="20"/>
      <c r="Y45" s="20"/>
      <c r="Z45" s="20"/>
    </row>
    <row r="46" spans="1:26" ht="12.75" customHeight="1" x14ac:dyDescent="0.2">
      <c r="A46" s="1"/>
      <c r="B46" s="1"/>
      <c r="C46" s="1"/>
      <c r="D46" s="1"/>
      <c r="E46" s="1"/>
      <c r="F46" s="1"/>
      <c r="G46" s="3"/>
      <c r="H46" s="5"/>
      <c r="I46" s="26"/>
      <c r="J46" s="20"/>
      <c r="K46" s="20"/>
      <c r="L46" s="14"/>
      <c r="M46" s="20"/>
      <c r="N46" s="20"/>
      <c r="O46" s="20"/>
      <c r="P46" s="20"/>
      <c r="Q46" s="20"/>
      <c r="R46" s="20"/>
      <c r="S46" s="20"/>
      <c r="T46" s="20"/>
      <c r="U46" s="20"/>
      <c r="V46" s="20"/>
      <c r="W46" s="20"/>
      <c r="X46" s="20"/>
      <c r="Y46" s="20"/>
      <c r="Z46" s="20"/>
    </row>
    <row r="47" spans="1:26" ht="12.75" customHeight="1" x14ac:dyDescent="0.2">
      <c r="A47" s="1"/>
      <c r="B47" s="1"/>
      <c r="C47" s="1"/>
      <c r="D47" s="1"/>
      <c r="E47" s="1"/>
      <c r="F47" s="1"/>
      <c r="G47" s="3"/>
      <c r="H47" s="5"/>
      <c r="I47" s="26"/>
      <c r="J47" s="20"/>
      <c r="K47" s="20"/>
      <c r="L47" s="14"/>
      <c r="M47" s="20"/>
      <c r="N47" s="20"/>
      <c r="O47" s="20"/>
      <c r="P47" s="20"/>
      <c r="Q47" s="20"/>
      <c r="R47" s="20"/>
      <c r="S47" s="20"/>
      <c r="T47" s="20"/>
      <c r="U47" s="20"/>
      <c r="V47" s="20"/>
      <c r="W47" s="20"/>
      <c r="X47" s="20"/>
      <c r="Y47" s="20"/>
      <c r="Z47" s="20"/>
    </row>
    <row r="48" spans="1:26" ht="12.75" customHeight="1" x14ac:dyDescent="0.2">
      <c r="A48" s="1"/>
      <c r="B48" s="1"/>
      <c r="C48" s="1"/>
      <c r="D48" s="1"/>
      <c r="E48" s="1"/>
      <c r="F48" s="1"/>
      <c r="G48" s="3"/>
      <c r="H48" s="5"/>
      <c r="I48" s="17"/>
      <c r="J48" s="1"/>
      <c r="K48" s="1"/>
      <c r="L48" s="22"/>
      <c r="M48" s="1"/>
      <c r="N48" s="1"/>
      <c r="O48" s="1"/>
      <c r="P48" s="1"/>
      <c r="Q48" s="1"/>
      <c r="R48" s="1"/>
      <c r="S48" s="1"/>
      <c r="T48" s="1"/>
      <c r="U48" s="1"/>
      <c r="V48" s="1"/>
      <c r="W48" s="1"/>
      <c r="X48" s="1"/>
      <c r="Y48" s="1"/>
      <c r="Z48" s="1"/>
    </row>
    <row r="49" spans="1:26" ht="12.75" customHeight="1" x14ac:dyDescent="0.2">
      <c r="A49" s="1"/>
      <c r="B49" s="1"/>
      <c r="C49" s="1"/>
      <c r="D49" s="1"/>
      <c r="E49" s="1"/>
      <c r="F49" s="1"/>
      <c r="G49" s="3"/>
      <c r="H49" s="5"/>
      <c r="I49" s="26"/>
      <c r="J49" s="20"/>
      <c r="K49" s="20"/>
      <c r="L49" s="14"/>
      <c r="M49" s="20"/>
      <c r="N49" s="20"/>
      <c r="O49" s="20"/>
      <c r="P49" s="20"/>
      <c r="Q49" s="20"/>
      <c r="R49" s="20"/>
      <c r="S49" s="20"/>
      <c r="T49" s="20"/>
      <c r="U49" s="20"/>
      <c r="V49" s="20"/>
      <c r="W49" s="20"/>
      <c r="X49" s="20"/>
      <c r="Y49" s="20"/>
      <c r="Z49" s="20"/>
    </row>
    <row r="50" spans="1:26" ht="12.75" customHeight="1" x14ac:dyDescent="0.2">
      <c r="A50" s="1"/>
      <c r="B50" s="1"/>
      <c r="C50" s="1"/>
      <c r="D50" s="1"/>
      <c r="E50" s="1"/>
      <c r="F50" s="1"/>
      <c r="G50" s="3"/>
      <c r="H50" s="5"/>
      <c r="I50" s="26"/>
      <c r="J50" s="20"/>
      <c r="K50" s="20"/>
      <c r="L50" s="14"/>
      <c r="M50" s="20"/>
      <c r="N50" s="20"/>
      <c r="O50" s="20"/>
      <c r="P50" s="20"/>
      <c r="Q50" s="20"/>
      <c r="R50" s="20"/>
      <c r="S50" s="20"/>
      <c r="T50" s="20"/>
      <c r="U50" s="20"/>
      <c r="V50" s="20"/>
      <c r="W50" s="20"/>
      <c r="X50" s="20"/>
      <c r="Y50" s="20"/>
      <c r="Z50" s="20"/>
    </row>
    <row r="51" spans="1:26" ht="12.75" customHeight="1" x14ac:dyDescent="0.2">
      <c r="A51" s="1"/>
      <c r="B51" s="1"/>
      <c r="C51" s="1"/>
      <c r="D51" s="1"/>
      <c r="E51" s="1"/>
      <c r="F51" s="1"/>
      <c r="G51" s="3"/>
      <c r="H51" s="5"/>
      <c r="I51" s="26"/>
      <c r="J51" s="20"/>
      <c r="K51" s="20"/>
      <c r="L51" s="14"/>
      <c r="M51" s="20"/>
      <c r="N51" s="20"/>
      <c r="O51" s="20"/>
      <c r="P51" s="20"/>
      <c r="Q51" s="20"/>
      <c r="R51" s="20"/>
      <c r="S51" s="20"/>
      <c r="T51" s="20"/>
      <c r="U51" s="20"/>
      <c r="V51" s="20"/>
      <c r="W51" s="20"/>
      <c r="X51" s="20"/>
      <c r="Y51" s="20"/>
      <c r="Z51" s="20"/>
    </row>
    <row r="52" spans="1:26" ht="12.75" customHeight="1" x14ac:dyDescent="0.2">
      <c r="A52" s="1"/>
      <c r="B52" s="1"/>
      <c r="C52" s="1"/>
      <c r="D52" s="1"/>
      <c r="E52" s="1"/>
      <c r="F52" s="1"/>
      <c r="G52" s="3"/>
      <c r="H52" s="5"/>
      <c r="I52" s="26"/>
      <c r="J52" s="20"/>
      <c r="K52" s="20"/>
      <c r="L52" s="14"/>
      <c r="M52" s="20"/>
      <c r="N52" s="20"/>
      <c r="O52" s="20"/>
      <c r="P52" s="20"/>
      <c r="Q52" s="20"/>
      <c r="R52" s="20"/>
      <c r="S52" s="20"/>
      <c r="T52" s="20"/>
      <c r="U52" s="20"/>
      <c r="V52" s="20"/>
      <c r="W52" s="20"/>
      <c r="X52" s="20"/>
      <c r="Y52" s="20"/>
      <c r="Z52" s="20"/>
    </row>
    <row r="53" spans="1:26" ht="12.75" customHeight="1" x14ac:dyDescent="0.2">
      <c r="A53" s="1"/>
      <c r="B53" s="1"/>
      <c r="C53" s="1"/>
      <c r="D53" s="1"/>
      <c r="E53" s="1"/>
      <c r="F53" s="1"/>
      <c r="G53" s="3"/>
      <c r="H53" s="5"/>
      <c r="I53" s="26"/>
      <c r="J53" s="20"/>
      <c r="K53" s="20"/>
      <c r="L53" s="14"/>
      <c r="M53" s="20"/>
      <c r="N53" s="20"/>
      <c r="O53" s="20"/>
      <c r="P53" s="20"/>
      <c r="Q53" s="20"/>
      <c r="R53" s="20"/>
      <c r="S53" s="20"/>
      <c r="T53" s="20"/>
      <c r="U53" s="20"/>
      <c r="V53" s="20"/>
      <c r="W53" s="20"/>
      <c r="X53" s="20"/>
      <c r="Y53" s="20"/>
      <c r="Z53" s="20"/>
    </row>
    <row r="54" spans="1:26" ht="12.75" customHeight="1" x14ac:dyDescent="0.2">
      <c r="A54" s="1"/>
      <c r="B54" s="1"/>
      <c r="C54" s="1"/>
      <c r="D54" s="1"/>
      <c r="E54" s="1"/>
      <c r="F54" s="1"/>
      <c r="G54" s="3"/>
      <c r="H54" s="5"/>
      <c r="I54" s="26"/>
      <c r="J54" s="20"/>
      <c r="K54" s="20"/>
      <c r="L54" s="14"/>
      <c r="M54" s="20"/>
      <c r="N54" s="20"/>
      <c r="O54" s="20"/>
      <c r="P54" s="20"/>
      <c r="Q54" s="20"/>
      <c r="R54" s="20"/>
      <c r="S54" s="20"/>
      <c r="T54" s="20"/>
      <c r="U54" s="20"/>
      <c r="V54" s="20"/>
      <c r="W54" s="20"/>
      <c r="X54" s="20"/>
      <c r="Y54" s="20"/>
      <c r="Z54" s="20"/>
    </row>
    <row r="55" spans="1:26" ht="12.75" customHeight="1" x14ac:dyDescent="0.25">
      <c r="A55" s="1"/>
      <c r="B55" s="1"/>
      <c r="C55" s="1"/>
      <c r="D55" s="1"/>
      <c r="E55" s="1"/>
      <c r="F55" s="1"/>
      <c r="G55" s="3"/>
      <c r="H55" s="5"/>
      <c r="I55" s="106"/>
      <c r="J55" s="85"/>
      <c r="K55" s="85"/>
      <c r="L55" s="107"/>
      <c r="M55" s="85"/>
      <c r="N55" s="85"/>
      <c r="O55" s="85"/>
      <c r="P55" s="85"/>
      <c r="Q55" s="85"/>
      <c r="R55" s="85"/>
      <c r="S55" s="85"/>
      <c r="T55" s="85"/>
      <c r="U55" s="85"/>
      <c r="V55" s="85"/>
      <c r="W55" s="85"/>
      <c r="X55" s="85"/>
      <c r="Y55" s="85"/>
      <c r="Z55" s="85"/>
    </row>
    <row r="56" spans="1:26" ht="12.75" customHeight="1" x14ac:dyDescent="0.25">
      <c r="A56" s="1"/>
      <c r="B56" s="1"/>
      <c r="C56" s="1"/>
      <c r="D56" s="1"/>
      <c r="E56" s="1"/>
      <c r="F56" s="1"/>
      <c r="G56" s="3"/>
      <c r="H56" s="5"/>
      <c r="I56" s="106"/>
      <c r="J56" s="85"/>
      <c r="K56" s="85"/>
      <c r="L56" s="107"/>
      <c r="M56" s="85"/>
      <c r="N56" s="85"/>
      <c r="O56" s="85"/>
      <c r="P56" s="85"/>
      <c r="Q56" s="85"/>
      <c r="R56" s="85"/>
      <c r="S56" s="85"/>
      <c r="T56" s="85"/>
      <c r="U56" s="85"/>
      <c r="V56" s="85"/>
      <c r="W56" s="85"/>
      <c r="X56" s="85"/>
      <c r="Y56" s="85"/>
      <c r="Z56" s="85"/>
    </row>
    <row r="57" spans="1:26" ht="12.75" customHeight="1" x14ac:dyDescent="0.25">
      <c r="A57" s="1"/>
      <c r="B57" s="1"/>
      <c r="C57" s="1"/>
      <c r="D57" s="1"/>
      <c r="E57" s="1"/>
      <c r="F57" s="1"/>
      <c r="G57" s="3"/>
      <c r="H57" s="5"/>
      <c r="I57" s="106"/>
      <c r="J57" s="85"/>
      <c r="K57" s="85"/>
      <c r="L57" s="107"/>
      <c r="M57" s="85"/>
      <c r="N57" s="85"/>
      <c r="O57" s="85"/>
      <c r="P57" s="85"/>
      <c r="Q57" s="85"/>
      <c r="R57" s="85"/>
      <c r="S57" s="85"/>
      <c r="T57" s="85"/>
      <c r="U57" s="85"/>
      <c r="V57" s="85"/>
      <c r="W57" s="85"/>
      <c r="X57" s="85"/>
      <c r="Y57" s="85"/>
      <c r="Z57" s="85"/>
    </row>
    <row r="58" spans="1:26" ht="12.75" customHeight="1" x14ac:dyDescent="0.25">
      <c r="A58" s="1"/>
      <c r="B58" s="1"/>
      <c r="C58" s="1"/>
      <c r="D58" s="1"/>
      <c r="E58" s="1"/>
      <c r="F58" s="1"/>
      <c r="G58" s="3"/>
      <c r="H58" s="5"/>
      <c r="I58" s="106"/>
      <c r="J58" s="85"/>
      <c r="K58" s="85"/>
      <c r="L58" s="107"/>
      <c r="M58" s="85"/>
      <c r="N58" s="85"/>
      <c r="O58" s="85"/>
      <c r="P58" s="85"/>
      <c r="Q58" s="85"/>
      <c r="R58" s="85"/>
      <c r="S58" s="85"/>
      <c r="T58" s="85"/>
      <c r="U58" s="85"/>
      <c r="V58" s="85"/>
      <c r="W58" s="85"/>
      <c r="X58" s="85"/>
      <c r="Y58" s="85"/>
      <c r="Z58" s="85"/>
    </row>
    <row r="59" spans="1:26" ht="12.75" customHeight="1" x14ac:dyDescent="0.25">
      <c r="A59" s="1"/>
      <c r="B59" s="1"/>
      <c r="C59" s="1"/>
      <c r="D59" s="1"/>
      <c r="E59" s="1"/>
      <c r="F59" s="1"/>
      <c r="G59" s="3"/>
      <c r="H59" s="5"/>
      <c r="I59" s="106"/>
      <c r="J59" s="85"/>
      <c r="K59" s="85"/>
      <c r="L59" s="107"/>
      <c r="M59" s="85"/>
      <c r="N59" s="85"/>
      <c r="O59" s="85"/>
      <c r="P59" s="85"/>
      <c r="Q59" s="85"/>
      <c r="R59" s="85"/>
      <c r="S59" s="85"/>
      <c r="T59" s="85"/>
      <c r="U59" s="85"/>
      <c r="V59" s="85"/>
      <c r="W59" s="85"/>
      <c r="X59" s="85"/>
      <c r="Y59" s="85"/>
      <c r="Z59" s="85"/>
    </row>
    <row r="60" spans="1:26" ht="12.75" customHeight="1" x14ac:dyDescent="0.25">
      <c r="A60" s="1"/>
      <c r="B60" s="1"/>
      <c r="C60" s="1"/>
      <c r="D60" s="1"/>
      <c r="E60" s="1"/>
      <c r="F60" s="1"/>
      <c r="G60" s="3"/>
      <c r="H60" s="5"/>
      <c r="I60" s="106"/>
      <c r="J60" s="85"/>
      <c r="K60" s="85"/>
      <c r="L60" s="107"/>
      <c r="M60" s="85"/>
      <c r="N60" s="85"/>
      <c r="O60" s="85"/>
      <c r="P60" s="85"/>
      <c r="Q60" s="85"/>
      <c r="R60" s="85"/>
      <c r="S60" s="85"/>
      <c r="T60" s="85"/>
      <c r="U60" s="85"/>
      <c r="V60" s="85"/>
      <c r="W60" s="85"/>
      <c r="X60" s="85"/>
      <c r="Y60" s="85"/>
      <c r="Z60" s="85"/>
    </row>
    <row r="61" spans="1:26" ht="12.75" customHeight="1" x14ac:dyDescent="0.25">
      <c r="A61" s="1"/>
      <c r="B61" s="1"/>
      <c r="C61" s="1"/>
      <c r="D61" s="1"/>
      <c r="E61" s="1"/>
      <c r="F61" s="1"/>
      <c r="G61" s="3"/>
      <c r="H61" s="5"/>
      <c r="I61" s="106"/>
      <c r="J61" s="85"/>
      <c r="K61" s="85"/>
      <c r="L61" s="107"/>
      <c r="M61" s="85"/>
      <c r="N61" s="85"/>
      <c r="O61" s="85"/>
      <c r="P61" s="85"/>
      <c r="Q61" s="85"/>
      <c r="R61" s="85"/>
      <c r="S61" s="85"/>
      <c r="T61" s="85"/>
      <c r="U61" s="85"/>
      <c r="V61" s="85"/>
      <c r="W61" s="85"/>
      <c r="X61" s="85"/>
      <c r="Y61" s="85"/>
      <c r="Z61" s="85"/>
    </row>
    <row r="62" spans="1:26" ht="12.75" customHeight="1" x14ac:dyDescent="0.25">
      <c r="A62" s="1"/>
      <c r="B62" s="1"/>
      <c r="C62" s="1"/>
      <c r="D62" s="1"/>
      <c r="E62" s="1"/>
      <c r="F62" s="1"/>
      <c r="G62" s="3"/>
      <c r="H62" s="5"/>
      <c r="I62" s="106"/>
      <c r="J62" s="85"/>
      <c r="K62" s="85"/>
      <c r="L62" s="107"/>
      <c r="M62" s="85"/>
      <c r="N62" s="85"/>
      <c r="O62" s="85"/>
      <c r="P62" s="85"/>
      <c r="Q62" s="85"/>
      <c r="R62" s="85"/>
      <c r="S62" s="85"/>
      <c r="T62" s="85"/>
      <c r="U62" s="85"/>
      <c r="V62" s="85"/>
      <c r="W62" s="85"/>
      <c r="X62" s="85"/>
      <c r="Y62" s="85"/>
      <c r="Z62" s="85"/>
    </row>
    <row r="63" spans="1:26" ht="12.75" customHeight="1" x14ac:dyDescent="0.25">
      <c r="A63" s="1"/>
      <c r="B63" s="1"/>
      <c r="C63" s="1"/>
      <c r="D63" s="1"/>
      <c r="E63" s="1"/>
      <c r="F63" s="1"/>
      <c r="G63" s="3"/>
      <c r="H63" s="5"/>
      <c r="I63" s="106"/>
      <c r="J63" s="85"/>
      <c r="K63" s="85"/>
      <c r="L63" s="107"/>
      <c r="M63" s="85"/>
      <c r="N63" s="85"/>
      <c r="O63" s="85"/>
      <c r="P63" s="85"/>
      <c r="Q63" s="85"/>
      <c r="R63" s="85"/>
      <c r="S63" s="85"/>
      <c r="T63" s="85"/>
      <c r="U63" s="85"/>
      <c r="V63" s="85"/>
      <c r="W63" s="85"/>
      <c r="X63" s="85"/>
      <c r="Y63" s="85"/>
      <c r="Z63" s="85"/>
    </row>
    <row r="64" spans="1:26" ht="12.75" customHeight="1" x14ac:dyDescent="0.2">
      <c r="A64" s="1"/>
      <c r="B64" s="1"/>
      <c r="C64" s="1"/>
      <c r="D64" s="1"/>
      <c r="E64" s="1"/>
      <c r="F64" s="1"/>
      <c r="G64" s="3"/>
      <c r="H64" s="5"/>
      <c r="I64" s="17"/>
      <c r="J64" s="1"/>
      <c r="K64" s="1"/>
      <c r="L64" s="22"/>
      <c r="M64" s="1"/>
      <c r="N64" s="1"/>
      <c r="O64" s="1"/>
      <c r="P64" s="1"/>
      <c r="Q64" s="1"/>
      <c r="R64" s="1"/>
      <c r="S64" s="1"/>
      <c r="T64" s="1"/>
      <c r="U64" s="1"/>
      <c r="V64" s="1"/>
      <c r="W64" s="1"/>
      <c r="X64" s="1"/>
      <c r="Y64" s="1"/>
      <c r="Z64" s="1"/>
    </row>
    <row r="65" spans="1:26" ht="12.75" customHeight="1" x14ac:dyDescent="0.2">
      <c r="A65" s="1"/>
      <c r="B65" s="1"/>
      <c r="C65" s="1"/>
      <c r="D65" s="1"/>
      <c r="E65" s="1"/>
      <c r="F65" s="1"/>
      <c r="G65" s="3"/>
      <c r="H65" s="5"/>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3"/>
      <c r="H66" s="5"/>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3"/>
      <c r="H67" s="5"/>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3"/>
      <c r="H68" s="5"/>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3"/>
      <c r="H69" s="5"/>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3"/>
      <c r="H70" s="5"/>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3"/>
      <c r="H71" s="5"/>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3"/>
      <c r="H72" s="5"/>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3"/>
      <c r="H73" s="5"/>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3"/>
      <c r="H74" s="5"/>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3"/>
      <c r="H75" s="5"/>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3"/>
      <c r="H76" s="5"/>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3"/>
      <c r="H77" s="5"/>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3"/>
      <c r="H78" s="5"/>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3"/>
      <c r="H79" s="5"/>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3"/>
      <c r="H80" s="5"/>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3"/>
      <c r="H81" s="5"/>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3"/>
      <c r="H82" s="5"/>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3"/>
      <c r="H83" s="5"/>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3"/>
      <c r="H84" s="5"/>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3"/>
      <c r="H85" s="5"/>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3"/>
      <c r="H86" s="5"/>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3"/>
      <c r="H87" s="5"/>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3"/>
      <c r="H88" s="5"/>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3"/>
      <c r="H89" s="5"/>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3"/>
      <c r="H90" s="5"/>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3"/>
      <c r="H91" s="5"/>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3"/>
      <c r="H92" s="5"/>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3"/>
      <c r="H93" s="5"/>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3"/>
      <c r="H94" s="5"/>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3"/>
      <c r="H95" s="5"/>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3"/>
      <c r="H96" s="5"/>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3"/>
      <c r="H97" s="5"/>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3"/>
      <c r="H98" s="5"/>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3"/>
      <c r="H99" s="5"/>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3"/>
      <c r="H100" s="5"/>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3"/>
      <c r="H101" s="5"/>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3"/>
      <c r="H102" s="5"/>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3"/>
      <c r="H103" s="5"/>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3"/>
      <c r="H104" s="5"/>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3"/>
      <c r="H105" s="5"/>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3"/>
      <c r="H106" s="5"/>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3"/>
      <c r="H107" s="5"/>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3"/>
      <c r="H108" s="5"/>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3"/>
      <c r="H109" s="5"/>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3"/>
      <c r="H110" s="5"/>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3"/>
      <c r="H111" s="5"/>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3"/>
      <c r="H112" s="5"/>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3"/>
      <c r="H113" s="5"/>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3"/>
      <c r="H114" s="5"/>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3"/>
      <c r="H115" s="5"/>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3"/>
      <c r="H116" s="5"/>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3"/>
      <c r="H117" s="5"/>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3"/>
      <c r="H118" s="5"/>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3"/>
      <c r="H119" s="5"/>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3"/>
      <c r="H120" s="5"/>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3"/>
      <c r="H121" s="5"/>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3"/>
      <c r="H122" s="5"/>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3"/>
      <c r="H123" s="5"/>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3"/>
      <c r="H124" s="5"/>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3"/>
      <c r="H125" s="5"/>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3"/>
      <c r="H126" s="5"/>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3"/>
      <c r="H127" s="5"/>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3"/>
      <c r="H128" s="5"/>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3"/>
      <c r="H129" s="5"/>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3"/>
      <c r="H130" s="5"/>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3"/>
      <c r="H131" s="5"/>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3"/>
      <c r="H132" s="5"/>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3"/>
      <c r="H133" s="5"/>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3"/>
      <c r="H134" s="5"/>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3"/>
      <c r="H135" s="5"/>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3"/>
      <c r="H136" s="5"/>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3"/>
      <c r="H137" s="5"/>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3"/>
      <c r="H138" s="5"/>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3"/>
      <c r="H139" s="5"/>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3"/>
      <c r="H140" s="5"/>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3"/>
      <c r="H141" s="5"/>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3"/>
      <c r="H142" s="5"/>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3"/>
      <c r="H143" s="5"/>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3"/>
      <c r="H144" s="5"/>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3"/>
      <c r="H145" s="5"/>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3"/>
      <c r="H146" s="5"/>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3"/>
      <c r="H147" s="5"/>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3"/>
      <c r="H148" s="5"/>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3"/>
      <c r="H149" s="5"/>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3"/>
      <c r="H150" s="5"/>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3"/>
      <c r="H151" s="5"/>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3"/>
      <c r="H152" s="5"/>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3"/>
      <c r="H153" s="5"/>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3"/>
      <c r="H154" s="5"/>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3"/>
      <c r="H155" s="5"/>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3"/>
      <c r="H156" s="5"/>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3"/>
      <c r="H157" s="5"/>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3"/>
      <c r="H158" s="5"/>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3"/>
      <c r="H159" s="5"/>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3"/>
      <c r="H160" s="5"/>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3"/>
      <c r="H161" s="5"/>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3"/>
      <c r="H162" s="5"/>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3"/>
      <c r="H163" s="5"/>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3"/>
      <c r="H164" s="5"/>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3"/>
      <c r="H165" s="5"/>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3"/>
      <c r="H166" s="5"/>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3"/>
      <c r="H167" s="5"/>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3"/>
      <c r="H168" s="5"/>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3"/>
      <c r="H169" s="5"/>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3"/>
      <c r="H170" s="5"/>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3"/>
      <c r="H171" s="5"/>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3"/>
      <c r="H172" s="5"/>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3"/>
      <c r="H173" s="5"/>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3"/>
      <c r="H174" s="5"/>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3"/>
      <c r="H175" s="5"/>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3"/>
      <c r="H176" s="5"/>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3"/>
      <c r="H177" s="5"/>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3"/>
      <c r="H178" s="5"/>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3"/>
      <c r="H179" s="5"/>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3"/>
      <c r="H180" s="5"/>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3"/>
      <c r="H181" s="5"/>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3"/>
      <c r="H182" s="5"/>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3"/>
      <c r="H183" s="5"/>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3"/>
      <c r="H184" s="5"/>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3"/>
      <c r="H185" s="5"/>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3"/>
      <c r="H186" s="5"/>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3"/>
      <c r="H187" s="5"/>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3"/>
      <c r="H188" s="5"/>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3"/>
      <c r="H189" s="5"/>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3"/>
      <c r="H190" s="5"/>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3"/>
      <c r="H191" s="5"/>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3"/>
      <c r="H192" s="5"/>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3"/>
      <c r="H193" s="5"/>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3"/>
      <c r="H194" s="5"/>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3"/>
      <c r="H195" s="5"/>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3"/>
      <c r="H196" s="5"/>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3"/>
      <c r="H197" s="5"/>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3"/>
      <c r="H198" s="5"/>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3"/>
      <c r="H199" s="5"/>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3"/>
      <c r="H200" s="5"/>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3"/>
      <c r="H201" s="5"/>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3"/>
      <c r="H202" s="5"/>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3"/>
      <c r="H203" s="5"/>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3"/>
      <c r="H204" s="5"/>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3"/>
      <c r="H205" s="5"/>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3"/>
      <c r="H206" s="5"/>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3"/>
      <c r="H207" s="5"/>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3"/>
      <c r="H208" s="5"/>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3"/>
      <c r="H209" s="5"/>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3"/>
      <c r="H210" s="5"/>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3"/>
      <c r="H211" s="5"/>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3"/>
      <c r="H212" s="5"/>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3"/>
      <c r="H213" s="5"/>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3"/>
      <c r="H214" s="5"/>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3"/>
      <c r="H215" s="5"/>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3"/>
      <c r="H216" s="5"/>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3"/>
      <c r="H217" s="5"/>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3"/>
      <c r="H218" s="5"/>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3"/>
      <c r="H219" s="5"/>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3"/>
      <c r="H220" s="5"/>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3"/>
      <c r="H221" s="5"/>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3"/>
      <c r="H222" s="5"/>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3"/>
      <c r="H223" s="5"/>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3"/>
      <c r="H224" s="5"/>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3"/>
      <c r="H225" s="5"/>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3"/>
      <c r="H226" s="5"/>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3"/>
      <c r="H227" s="5"/>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3"/>
      <c r="H228" s="5"/>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3"/>
      <c r="H229" s="5"/>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3"/>
      <c r="H230" s="5"/>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3"/>
      <c r="H231" s="5"/>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3"/>
      <c r="H232" s="5"/>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3"/>
      <c r="H233" s="5"/>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3"/>
      <c r="H234" s="5"/>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3"/>
      <c r="H235" s="5"/>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3"/>
      <c r="H236" s="5"/>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3"/>
      <c r="H237" s="5"/>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3"/>
      <c r="H238" s="5"/>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3"/>
      <c r="H239" s="5"/>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3"/>
      <c r="H240" s="5"/>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3"/>
      <c r="H241" s="5"/>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3"/>
      <c r="H242" s="5"/>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3"/>
      <c r="H243" s="5"/>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3"/>
      <c r="H244" s="5"/>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3"/>
      <c r="H245" s="5"/>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3"/>
      <c r="H246" s="5"/>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3"/>
      <c r="H247" s="5"/>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3"/>
      <c r="H248" s="5"/>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3"/>
      <c r="H249" s="5"/>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3"/>
      <c r="H250" s="5"/>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3"/>
      <c r="H251" s="5"/>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3"/>
      <c r="H252" s="5"/>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3"/>
      <c r="H253" s="5"/>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3"/>
      <c r="H254" s="5"/>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3"/>
      <c r="H255" s="5"/>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3"/>
      <c r="H256" s="5"/>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3"/>
      <c r="H257" s="5"/>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3"/>
      <c r="H258" s="5"/>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3"/>
      <c r="H259" s="5"/>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3"/>
      <c r="H260" s="5"/>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3"/>
      <c r="H261" s="5"/>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3"/>
      <c r="H262" s="5"/>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3"/>
      <c r="H263" s="5"/>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3"/>
      <c r="H264" s="5"/>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3"/>
      <c r="H265" s="5"/>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3"/>
      <c r="H266" s="5"/>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3"/>
      <c r="H267" s="5"/>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3"/>
      <c r="H268" s="5"/>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3"/>
      <c r="H269" s="5"/>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3"/>
      <c r="H270" s="5"/>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3"/>
      <c r="H271" s="5"/>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3"/>
      <c r="H272" s="5"/>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3"/>
      <c r="H273" s="5"/>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3"/>
      <c r="H274" s="5"/>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3"/>
      <c r="H275" s="5"/>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3"/>
      <c r="H276" s="5"/>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3"/>
      <c r="H277" s="5"/>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3"/>
      <c r="H278" s="5"/>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3"/>
      <c r="H279" s="5"/>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3"/>
      <c r="H280" s="5"/>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3"/>
      <c r="H281" s="5"/>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3"/>
      <c r="H282" s="5"/>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3"/>
      <c r="H283" s="5"/>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3"/>
      <c r="H284" s="5"/>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3"/>
      <c r="H285" s="5"/>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3"/>
      <c r="H286" s="5"/>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3"/>
      <c r="H287" s="5"/>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3"/>
      <c r="H288" s="5"/>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3"/>
      <c r="H289" s="5"/>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3"/>
      <c r="H290" s="5"/>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3"/>
      <c r="H291" s="5"/>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3"/>
      <c r="H292" s="5"/>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3"/>
      <c r="H293" s="5"/>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3"/>
      <c r="H294" s="5"/>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3"/>
      <c r="H295" s="5"/>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3"/>
      <c r="H296" s="5"/>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3"/>
      <c r="H297" s="5"/>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3"/>
      <c r="H298" s="5"/>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3"/>
      <c r="H299" s="5"/>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3"/>
      <c r="H300" s="5"/>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3"/>
      <c r="H301" s="5"/>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3"/>
      <c r="H302" s="5"/>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3"/>
      <c r="H303" s="5"/>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3"/>
      <c r="H304" s="5"/>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3"/>
      <c r="H305" s="5"/>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3"/>
      <c r="H306" s="5"/>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3"/>
      <c r="H307" s="5"/>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3"/>
      <c r="H308" s="5"/>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3"/>
      <c r="H309" s="5"/>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3"/>
      <c r="H310" s="5"/>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3"/>
      <c r="H311" s="5"/>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3"/>
      <c r="H312" s="5"/>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3"/>
      <c r="H313" s="5"/>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3"/>
      <c r="H314" s="5"/>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3"/>
      <c r="H315" s="5"/>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3"/>
      <c r="H316" s="5"/>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3"/>
      <c r="H317" s="5"/>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3"/>
      <c r="H318" s="5"/>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3"/>
      <c r="H319" s="5"/>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3"/>
      <c r="H320" s="5"/>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3"/>
      <c r="H321" s="5"/>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3"/>
      <c r="H322" s="5"/>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3"/>
      <c r="H323" s="5"/>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3"/>
      <c r="H324" s="5"/>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3"/>
      <c r="H325" s="5"/>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3"/>
      <c r="H326" s="5"/>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3"/>
      <c r="H327" s="5"/>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3"/>
      <c r="H328" s="5"/>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3"/>
      <c r="H329" s="5"/>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3"/>
      <c r="H330" s="5"/>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3"/>
      <c r="H331" s="5"/>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3"/>
      <c r="H332" s="5"/>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3"/>
      <c r="H333" s="5"/>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3"/>
      <c r="H334" s="5"/>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3"/>
      <c r="H335" s="5"/>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3"/>
      <c r="H336" s="5"/>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3"/>
      <c r="H337" s="5"/>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3"/>
      <c r="H338" s="5"/>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3"/>
      <c r="H339" s="5"/>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3"/>
      <c r="H340" s="5"/>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3"/>
      <c r="H341" s="5"/>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3"/>
      <c r="H342" s="5"/>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3"/>
      <c r="H343" s="5"/>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3"/>
      <c r="H344" s="5"/>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3"/>
      <c r="H345" s="5"/>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3"/>
      <c r="H346" s="5"/>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3"/>
      <c r="H347" s="5"/>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3"/>
      <c r="H348" s="5"/>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3"/>
      <c r="H349" s="5"/>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3"/>
      <c r="H350" s="5"/>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3"/>
      <c r="H351" s="5"/>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3"/>
      <c r="H352" s="5"/>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3"/>
      <c r="H353" s="5"/>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3"/>
      <c r="H354" s="5"/>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3"/>
      <c r="H355" s="5"/>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3"/>
      <c r="H356" s="5"/>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3"/>
      <c r="H357" s="5"/>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3"/>
      <c r="H358" s="5"/>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3"/>
      <c r="H359" s="5"/>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3"/>
      <c r="H360" s="5"/>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3"/>
      <c r="H361" s="5"/>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3"/>
      <c r="H362" s="5"/>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3"/>
      <c r="H363" s="5"/>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3"/>
      <c r="H364" s="5"/>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3"/>
      <c r="H365" s="5"/>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3"/>
      <c r="H366" s="5"/>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3"/>
      <c r="H367" s="5"/>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3"/>
      <c r="H368" s="5"/>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3"/>
      <c r="H369" s="5"/>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3"/>
      <c r="H370" s="5"/>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3"/>
      <c r="H371" s="5"/>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3"/>
      <c r="H372" s="5"/>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3"/>
      <c r="H373" s="5"/>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3"/>
      <c r="H374" s="5"/>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3"/>
      <c r="H375" s="5"/>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3"/>
      <c r="H376" s="5"/>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3"/>
      <c r="H377" s="5"/>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3"/>
      <c r="H378" s="5"/>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3"/>
      <c r="H379" s="5"/>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3"/>
      <c r="H380" s="5"/>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3"/>
      <c r="H381" s="5"/>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3"/>
      <c r="H382" s="5"/>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3"/>
      <c r="H383" s="5"/>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3"/>
      <c r="H384" s="5"/>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3"/>
      <c r="H385" s="5"/>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3"/>
      <c r="H386" s="5"/>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3"/>
      <c r="H387" s="5"/>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3"/>
      <c r="H388" s="5"/>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3"/>
      <c r="H389" s="5"/>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3"/>
      <c r="H390" s="5"/>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3"/>
      <c r="H391" s="5"/>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3"/>
      <c r="H392" s="5"/>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3"/>
      <c r="H393" s="5"/>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3"/>
      <c r="H394" s="5"/>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3"/>
      <c r="H395" s="5"/>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3"/>
      <c r="H396" s="5"/>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3"/>
      <c r="H397" s="5"/>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3"/>
      <c r="H398" s="5"/>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3"/>
      <c r="H399" s="5"/>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3"/>
      <c r="H400" s="5"/>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3"/>
      <c r="H401" s="5"/>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3"/>
      <c r="H402" s="5"/>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3"/>
      <c r="H403" s="5"/>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3"/>
      <c r="H404" s="5"/>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3"/>
      <c r="H405" s="5"/>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3"/>
      <c r="H406" s="5"/>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3"/>
      <c r="H407" s="5"/>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3"/>
      <c r="H408" s="5"/>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3"/>
      <c r="H409" s="5"/>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3"/>
      <c r="H410" s="5"/>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3"/>
      <c r="H411" s="5"/>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3"/>
      <c r="H412" s="5"/>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3"/>
      <c r="H413" s="5"/>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3"/>
      <c r="H414" s="5"/>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3"/>
      <c r="H415" s="5"/>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3"/>
      <c r="H416" s="5"/>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3"/>
      <c r="H417" s="5"/>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3"/>
      <c r="H418" s="5"/>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3"/>
      <c r="H419" s="5"/>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3"/>
      <c r="H420" s="5"/>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3"/>
      <c r="H421" s="5"/>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3"/>
      <c r="H422" s="5"/>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3"/>
      <c r="H423" s="5"/>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3"/>
      <c r="H424" s="5"/>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3"/>
      <c r="H425" s="5"/>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3"/>
      <c r="H426" s="5"/>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3"/>
      <c r="H427" s="5"/>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3"/>
      <c r="H428" s="5"/>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3"/>
      <c r="H429" s="5"/>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3"/>
      <c r="H430" s="5"/>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3"/>
      <c r="H431" s="5"/>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3"/>
      <c r="H432" s="5"/>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3"/>
      <c r="H433" s="5"/>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3"/>
      <c r="H434" s="5"/>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3"/>
      <c r="H435" s="5"/>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3"/>
      <c r="H436" s="5"/>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3"/>
      <c r="H437" s="5"/>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3"/>
      <c r="H438" s="5"/>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3"/>
      <c r="H439" s="5"/>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3"/>
      <c r="H440" s="5"/>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3"/>
      <c r="H441" s="5"/>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3"/>
      <c r="H442" s="5"/>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3"/>
      <c r="H443" s="5"/>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3"/>
      <c r="H444" s="5"/>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3"/>
      <c r="H445" s="5"/>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3"/>
      <c r="H446" s="5"/>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3"/>
      <c r="H447" s="5"/>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3"/>
      <c r="H448" s="5"/>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3"/>
      <c r="H449" s="5"/>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3"/>
      <c r="H450" s="5"/>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3"/>
      <c r="H451" s="5"/>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3"/>
      <c r="H452" s="5"/>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3"/>
      <c r="H453" s="5"/>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3"/>
      <c r="H454" s="5"/>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3"/>
      <c r="H455" s="5"/>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3"/>
      <c r="H456" s="5"/>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3"/>
      <c r="H457" s="5"/>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3"/>
      <c r="H458" s="5"/>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3"/>
      <c r="H459" s="5"/>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3"/>
      <c r="H460" s="5"/>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3"/>
      <c r="H461" s="5"/>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3"/>
      <c r="H462" s="5"/>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3"/>
      <c r="H463" s="5"/>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3"/>
      <c r="H464" s="5"/>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3"/>
      <c r="H465" s="5"/>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3"/>
      <c r="H466" s="5"/>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3"/>
      <c r="H467" s="5"/>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3"/>
      <c r="H468" s="5"/>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3"/>
      <c r="H469" s="5"/>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3"/>
      <c r="H470" s="5"/>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3"/>
      <c r="H471" s="5"/>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3"/>
      <c r="H472" s="5"/>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3"/>
      <c r="H473" s="5"/>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3"/>
      <c r="H474" s="5"/>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3"/>
      <c r="H475" s="5"/>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3"/>
      <c r="H476" s="5"/>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3"/>
      <c r="H477" s="5"/>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3"/>
      <c r="H478" s="5"/>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3"/>
      <c r="H479" s="5"/>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3"/>
      <c r="H480" s="5"/>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3"/>
      <c r="H481" s="5"/>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3"/>
      <c r="H482" s="5"/>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3"/>
      <c r="H483" s="5"/>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3"/>
      <c r="H484" s="5"/>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3"/>
      <c r="H485" s="5"/>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3"/>
      <c r="H486" s="5"/>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3"/>
      <c r="H487" s="5"/>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3"/>
      <c r="H488" s="5"/>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3"/>
      <c r="H489" s="5"/>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3"/>
      <c r="H490" s="5"/>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3"/>
      <c r="H491" s="5"/>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3"/>
      <c r="H492" s="5"/>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3"/>
      <c r="H493" s="5"/>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3"/>
      <c r="H494" s="5"/>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3"/>
      <c r="H495" s="5"/>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3"/>
      <c r="H496" s="5"/>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3"/>
      <c r="H497" s="5"/>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3"/>
      <c r="H498" s="5"/>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3"/>
      <c r="H499" s="5"/>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3"/>
      <c r="H500" s="5"/>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3"/>
      <c r="H501" s="5"/>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3"/>
      <c r="H502" s="5"/>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3"/>
      <c r="H503" s="5"/>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3"/>
      <c r="H504" s="5"/>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3"/>
      <c r="H505" s="5"/>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3"/>
      <c r="H506" s="5"/>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3"/>
      <c r="H507" s="5"/>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3"/>
      <c r="H508" s="5"/>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3"/>
      <c r="H509" s="5"/>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3"/>
      <c r="H510" s="5"/>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3"/>
      <c r="H511" s="5"/>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3"/>
      <c r="H512" s="5"/>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3"/>
      <c r="H513" s="5"/>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3"/>
      <c r="H514" s="5"/>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3"/>
      <c r="H515" s="5"/>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3"/>
      <c r="H516" s="5"/>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3"/>
      <c r="H517" s="5"/>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3"/>
      <c r="H518" s="5"/>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3"/>
      <c r="H519" s="5"/>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3"/>
      <c r="H520" s="5"/>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3"/>
      <c r="H521" s="5"/>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3"/>
      <c r="H522" s="5"/>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3"/>
      <c r="H523" s="5"/>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3"/>
      <c r="H524" s="5"/>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3"/>
      <c r="H525" s="5"/>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3"/>
      <c r="H526" s="5"/>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3"/>
      <c r="H527" s="5"/>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3"/>
      <c r="H528" s="5"/>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3"/>
      <c r="H529" s="5"/>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3"/>
      <c r="H530" s="5"/>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3"/>
      <c r="H531" s="5"/>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3"/>
      <c r="H532" s="5"/>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3"/>
      <c r="H533" s="5"/>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3"/>
      <c r="H534" s="5"/>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3"/>
      <c r="H535" s="5"/>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3"/>
      <c r="H536" s="5"/>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3"/>
      <c r="H537" s="5"/>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3"/>
      <c r="H538" s="5"/>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3"/>
      <c r="H539" s="5"/>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3"/>
      <c r="H540" s="5"/>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3"/>
      <c r="H541" s="5"/>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3"/>
      <c r="H542" s="5"/>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3"/>
      <c r="H543" s="5"/>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3"/>
      <c r="H544" s="5"/>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3"/>
      <c r="H545" s="5"/>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3"/>
      <c r="H546" s="5"/>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3"/>
      <c r="H547" s="5"/>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3"/>
      <c r="H548" s="5"/>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3"/>
      <c r="H549" s="5"/>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3"/>
      <c r="H550" s="5"/>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3"/>
      <c r="H551" s="5"/>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3"/>
      <c r="H552" s="5"/>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3"/>
      <c r="H553" s="5"/>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3"/>
      <c r="H554" s="5"/>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3"/>
      <c r="H555" s="5"/>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3"/>
      <c r="H556" s="5"/>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3"/>
      <c r="H557" s="5"/>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3"/>
      <c r="H558" s="5"/>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3"/>
      <c r="H559" s="5"/>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3"/>
      <c r="H560" s="5"/>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3"/>
      <c r="H561" s="5"/>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3"/>
      <c r="H562" s="5"/>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3"/>
      <c r="H563" s="5"/>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3"/>
      <c r="H564" s="5"/>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3"/>
      <c r="H565" s="5"/>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3"/>
      <c r="H566" s="5"/>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3"/>
      <c r="H567" s="5"/>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3"/>
      <c r="H568" s="5"/>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3"/>
      <c r="H569" s="5"/>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3"/>
      <c r="H570" s="5"/>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3"/>
      <c r="H571" s="5"/>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3"/>
      <c r="H572" s="5"/>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3"/>
      <c r="H573" s="5"/>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3"/>
      <c r="H574" s="5"/>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3"/>
      <c r="H575" s="5"/>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3"/>
      <c r="H576" s="5"/>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3"/>
      <c r="H577" s="5"/>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3"/>
      <c r="H578" s="5"/>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3"/>
      <c r="H579" s="5"/>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3"/>
      <c r="H580" s="5"/>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3"/>
      <c r="H581" s="5"/>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3"/>
      <c r="H582" s="5"/>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3"/>
      <c r="H583" s="5"/>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3"/>
      <c r="H584" s="5"/>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3"/>
      <c r="H585" s="5"/>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3"/>
      <c r="H586" s="5"/>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3"/>
      <c r="H587" s="5"/>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3"/>
      <c r="H588" s="5"/>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3"/>
      <c r="H589" s="5"/>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3"/>
      <c r="H590" s="5"/>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3"/>
      <c r="H591" s="5"/>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3"/>
      <c r="H592" s="5"/>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3"/>
      <c r="H593" s="5"/>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3"/>
      <c r="H594" s="5"/>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3"/>
      <c r="H595" s="5"/>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3"/>
      <c r="H596" s="5"/>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3"/>
      <c r="H597" s="5"/>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3"/>
      <c r="H598" s="5"/>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3"/>
      <c r="H599" s="5"/>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3"/>
      <c r="H600" s="5"/>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3"/>
      <c r="H601" s="5"/>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3"/>
      <c r="H602" s="5"/>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3"/>
      <c r="H603" s="5"/>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3"/>
      <c r="H604" s="5"/>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3"/>
      <c r="H605" s="5"/>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3"/>
      <c r="H606" s="5"/>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3"/>
      <c r="H607" s="5"/>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3"/>
      <c r="H608" s="5"/>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3"/>
      <c r="H609" s="5"/>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3"/>
      <c r="H610" s="5"/>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3"/>
      <c r="H611" s="5"/>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3"/>
      <c r="H612" s="5"/>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3"/>
      <c r="H613" s="5"/>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3"/>
      <c r="H614" s="5"/>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3"/>
      <c r="H615" s="5"/>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3"/>
      <c r="H616" s="5"/>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3"/>
      <c r="H617" s="5"/>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3"/>
      <c r="H618" s="5"/>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3"/>
      <c r="H619" s="5"/>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3"/>
      <c r="H620" s="5"/>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3"/>
      <c r="H621" s="5"/>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3"/>
      <c r="H622" s="5"/>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3"/>
      <c r="H623" s="5"/>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3"/>
      <c r="H624" s="5"/>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3"/>
      <c r="H625" s="5"/>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3"/>
      <c r="H626" s="5"/>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3"/>
      <c r="H627" s="5"/>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3"/>
      <c r="H628" s="5"/>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3"/>
      <c r="H629" s="5"/>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3"/>
      <c r="H630" s="5"/>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3"/>
      <c r="H631" s="5"/>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3"/>
      <c r="H632" s="5"/>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3"/>
      <c r="H633" s="5"/>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3"/>
      <c r="H634" s="5"/>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3"/>
      <c r="H635" s="5"/>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3"/>
      <c r="H636" s="5"/>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3"/>
      <c r="H637" s="5"/>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3"/>
      <c r="H638" s="5"/>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3"/>
      <c r="H639" s="5"/>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3"/>
      <c r="H640" s="5"/>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3"/>
      <c r="H641" s="5"/>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3"/>
      <c r="H642" s="5"/>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3"/>
      <c r="H643" s="5"/>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3"/>
      <c r="H644" s="5"/>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3"/>
      <c r="H645" s="5"/>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3"/>
      <c r="H646" s="5"/>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3"/>
      <c r="H647" s="5"/>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3"/>
      <c r="H648" s="5"/>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3"/>
      <c r="H649" s="5"/>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3"/>
      <c r="H650" s="5"/>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3"/>
      <c r="H651" s="5"/>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3"/>
      <c r="H652" s="5"/>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3"/>
      <c r="H653" s="5"/>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3"/>
      <c r="H654" s="5"/>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3"/>
      <c r="H655" s="5"/>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3"/>
      <c r="H656" s="5"/>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3"/>
      <c r="H657" s="5"/>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3"/>
      <c r="H658" s="5"/>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3"/>
      <c r="H659" s="5"/>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3"/>
      <c r="H660" s="5"/>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3"/>
      <c r="H661" s="5"/>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3"/>
      <c r="H662" s="5"/>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3"/>
      <c r="H663" s="5"/>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3"/>
      <c r="H664" s="5"/>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3"/>
      <c r="H665" s="5"/>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3"/>
      <c r="H666" s="5"/>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3"/>
      <c r="H667" s="5"/>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3"/>
      <c r="H668" s="5"/>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3"/>
      <c r="H669" s="5"/>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3"/>
      <c r="H670" s="5"/>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3"/>
      <c r="H671" s="5"/>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3"/>
      <c r="H672" s="5"/>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3"/>
      <c r="H673" s="5"/>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3"/>
      <c r="H674" s="5"/>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3"/>
      <c r="H675" s="5"/>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3"/>
      <c r="H676" s="5"/>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3"/>
      <c r="H677" s="5"/>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3"/>
      <c r="H678" s="5"/>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3"/>
      <c r="H679" s="5"/>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3"/>
      <c r="H680" s="5"/>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3"/>
      <c r="H681" s="5"/>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3"/>
      <c r="H682" s="5"/>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3"/>
      <c r="H683" s="5"/>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3"/>
      <c r="H684" s="5"/>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3"/>
      <c r="H685" s="5"/>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3"/>
      <c r="H686" s="5"/>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3"/>
      <c r="H687" s="5"/>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3"/>
      <c r="H688" s="5"/>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3"/>
      <c r="H689" s="5"/>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3"/>
      <c r="H690" s="5"/>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3"/>
      <c r="H691" s="5"/>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3"/>
      <c r="H692" s="5"/>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3"/>
      <c r="H693" s="5"/>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3"/>
      <c r="H694" s="5"/>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3"/>
      <c r="H695" s="5"/>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3"/>
      <c r="H696" s="5"/>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3"/>
      <c r="H697" s="5"/>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3"/>
      <c r="H698" s="5"/>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3"/>
      <c r="H699" s="5"/>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3"/>
      <c r="H700" s="5"/>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3"/>
      <c r="H701" s="5"/>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3"/>
      <c r="H702" s="5"/>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3"/>
      <c r="H703" s="5"/>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3"/>
      <c r="H704" s="5"/>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3"/>
      <c r="H705" s="5"/>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3"/>
      <c r="H706" s="5"/>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3"/>
      <c r="H707" s="5"/>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3"/>
      <c r="H708" s="5"/>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3"/>
      <c r="H709" s="5"/>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3"/>
      <c r="H710" s="5"/>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3"/>
      <c r="H711" s="5"/>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3"/>
      <c r="H712" s="5"/>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3"/>
      <c r="H713" s="5"/>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3"/>
      <c r="H714" s="5"/>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3"/>
      <c r="H715" s="5"/>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3"/>
      <c r="H716" s="5"/>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3"/>
      <c r="H717" s="5"/>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3"/>
      <c r="H718" s="5"/>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3"/>
      <c r="H719" s="5"/>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3"/>
      <c r="H720" s="5"/>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3"/>
      <c r="H721" s="5"/>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3"/>
      <c r="H722" s="5"/>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3"/>
      <c r="H723" s="5"/>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3"/>
      <c r="H724" s="5"/>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3"/>
      <c r="H725" s="5"/>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3"/>
      <c r="H726" s="5"/>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3"/>
      <c r="H727" s="5"/>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3"/>
      <c r="H728" s="5"/>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3"/>
      <c r="H729" s="5"/>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3"/>
      <c r="H730" s="5"/>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3"/>
      <c r="H731" s="5"/>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3"/>
      <c r="H732" s="5"/>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3"/>
      <c r="H733" s="5"/>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3"/>
      <c r="H734" s="5"/>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3"/>
      <c r="H735" s="5"/>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3"/>
      <c r="H736" s="5"/>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3"/>
      <c r="H737" s="5"/>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3"/>
      <c r="H738" s="5"/>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3"/>
      <c r="H739" s="5"/>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3"/>
      <c r="H740" s="5"/>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3"/>
      <c r="H741" s="5"/>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3"/>
      <c r="H742" s="5"/>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3"/>
      <c r="H743" s="5"/>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3"/>
      <c r="H744" s="5"/>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3"/>
      <c r="H745" s="5"/>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3"/>
      <c r="H746" s="5"/>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3"/>
      <c r="H747" s="5"/>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3"/>
      <c r="H748" s="5"/>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3"/>
      <c r="H749" s="5"/>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3"/>
      <c r="H750" s="5"/>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3"/>
      <c r="H751" s="5"/>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3"/>
      <c r="H752" s="5"/>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3"/>
      <c r="H753" s="5"/>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3"/>
      <c r="H754" s="5"/>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3"/>
      <c r="H755" s="5"/>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3"/>
      <c r="H756" s="5"/>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3"/>
      <c r="H757" s="5"/>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3"/>
      <c r="H758" s="5"/>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3"/>
      <c r="H759" s="5"/>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3"/>
      <c r="H760" s="5"/>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3"/>
      <c r="H761" s="5"/>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3"/>
      <c r="H762" s="5"/>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3"/>
      <c r="H763" s="5"/>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3"/>
      <c r="H764" s="5"/>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3"/>
      <c r="H765" s="5"/>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3"/>
      <c r="H766" s="5"/>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3"/>
      <c r="H767" s="5"/>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3"/>
      <c r="H768" s="5"/>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3"/>
      <c r="H769" s="5"/>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3"/>
      <c r="H770" s="5"/>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3"/>
      <c r="H771" s="5"/>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3"/>
      <c r="H772" s="5"/>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3"/>
      <c r="H773" s="5"/>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3"/>
      <c r="H774" s="5"/>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3"/>
      <c r="H775" s="5"/>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3"/>
      <c r="H776" s="5"/>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3"/>
      <c r="H777" s="5"/>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3"/>
      <c r="H778" s="5"/>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3"/>
      <c r="H779" s="5"/>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3"/>
      <c r="H780" s="5"/>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3"/>
      <c r="H781" s="5"/>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3"/>
      <c r="H782" s="5"/>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3"/>
      <c r="H783" s="5"/>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3"/>
      <c r="H784" s="5"/>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3"/>
      <c r="H785" s="5"/>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3"/>
      <c r="H786" s="5"/>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3"/>
      <c r="H787" s="5"/>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3"/>
      <c r="H788" s="5"/>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3"/>
      <c r="H789" s="5"/>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3"/>
      <c r="H790" s="5"/>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3"/>
      <c r="H791" s="5"/>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3"/>
      <c r="H792" s="5"/>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3"/>
      <c r="H793" s="5"/>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3"/>
      <c r="H794" s="5"/>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3"/>
      <c r="H795" s="5"/>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3"/>
      <c r="H796" s="5"/>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3"/>
      <c r="H797" s="5"/>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3"/>
      <c r="H798" s="5"/>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3"/>
      <c r="H799" s="5"/>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3"/>
      <c r="H800" s="5"/>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3"/>
      <c r="H801" s="5"/>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3"/>
      <c r="H802" s="5"/>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3"/>
      <c r="H803" s="5"/>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3"/>
      <c r="H804" s="5"/>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3"/>
      <c r="H805" s="5"/>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3"/>
      <c r="H806" s="5"/>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3"/>
      <c r="H807" s="5"/>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3"/>
      <c r="H808" s="5"/>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3"/>
      <c r="H809" s="5"/>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3"/>
      <c r="H810" s="5"/>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3"/>
      <c r="H811" s="5"/>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3"/>
      <c r="H812" s="5"/>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3"/>
      <c r="H813" s="5"/>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3"/>
      <c r="H814" s="5"/>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3"/>
      <c r="H815" s="5"/>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3"/>
      <c r="H816" s="5"/>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3"/>
      <c r="H817" s="5"/>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3"/>
      <c r="H818" s="5"/>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3"/>
      <c r="H819" s="5"/>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3"/>
      <c r="H820" s="5"/>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3"/>
      <c r="H821" s="5"/>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3"/>
      <c r="H822" s="5"/>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3"/>
      <c r="H823" s="5"/>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3"/>
      <c r="H824" s="5"/>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3"/>
      <c r="H825" s="5"/>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3"/>
      <c r="H826" s="5"/>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3"/>
      <c r="H827" s="5"/>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3"/>
      <c r="H828" s="5"/>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3"/>
      <c r="H829" s="5"/>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3"/>
      <c r="H830" s="5"/>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3"/>
      <c r="H831" s="5"/>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3"/>
      <c r="H832" s="5"/>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3"/>
      <c r="H833" s="5"/>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3"/>
      <c r="H834" s="5"/>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3"/>
      <c r="H835" s="5"/>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3"/>
      <c r="H836" s="5"/>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3"/>
      <c r="H837" s="5"/>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3"/>
      <c r="H838" s="5"/>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3"/>
      <c r="H839" s="5"/>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3"/>
      <c r="H840" s="5"/>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3"/>
      <c r="H841" s="5"/>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3"/>
      <c r="H842" s="5"/>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3"/>
      <c r="H843" s="5"/>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3"/>
      <c r="H844" s="5"/>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3"/>
      <c r="H845" s="5"/>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3"/>
      <c r="H846" s="5"/>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3"/>
      <c r="H847" s="5"/>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3"/>
      <c r="H848" s="5"/>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3"/>
      <c r="H849" s="5"/>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3"/>
      <c r="H850" s="5"/>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3"/>
      <c r="H851" s="5"/>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3"/>
      <c r="H852" s="5"/>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3"/>
      <c r="H853" s="5"/>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3"/>
      <c r="H854" s="5"/>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3"/>
      <c r="H855" s="5"/>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3"/>
      <c r="H856" s="5"/>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3"/>
      <c r="H857" s="5"/>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3"/>
      <c r="H858" s="5"/>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3"/>
      <c r="H859" s="5"/>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3"/>
      <c r="H860" s="5"/>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3"/>
      <c r="H861" s="5"/>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3"/>
      <c r="H862" s="5"/>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3"/>
      <c r="H863" s="5"/>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3"/>
      <c r="H864" s="5"/>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3"/>
      <c r="H865" s="5"/>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3"/>
      <c r="H866" s="5"/>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3"/>
      <c r="H867" s="5"/>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3"/>
      <c r="H868" s="5"/>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3"/>
      <c r="H869" s="5"/>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3"/>
      <c r="H870" s="5"/>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3"/>
      <c r="H871" s="5"/>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3"/>
      <c r="H872" s="5"/>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3"/>
      <c r="H873" s="5"/>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3"/>
      <c r="H874" s="5"/>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3"/>
      <c r="H875" s="5"/>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3"/>
      <c r="H876" s="5"/>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3"/>
      <c r="H877" s="5"/>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3"/>
      <c r="H878" s="5"/>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3"/>
      <c r="H879" s="5"/>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3"/>
      <c r="H880" s="5"/>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3"/>
      <c r="H881" s="5"/>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3"/>
      <c r="H882" s="5"/>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3"/>
      <c r="H883" s="5"/>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3"/>
      <c r="H884" s="5"/>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3"/>
      <c r="H885" s="5"/>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3"/>
      <c r="H886" s="5"/>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3"/>
      <c r="H887" s="5"/>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3"/>
      <c r="H888" s="5"/>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3"/>
      <c r="H889" s="5"/>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3"/>
      <c r="H890" s="5"/>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3"/>
      <c r="H891" s="5"/>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3"/>
      <c r="H892" s="5"/>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3"/>
      <c r="H893" s="5"/>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3"/>
      <c r="H894" s="5"/>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3"/>
      <c r="H895" s="5"/>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3"/>
      <c r="H896" s="5"/>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3"/>
      <c r="H897" s="5"/>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3"/>
      <c r="H898" s="5"/>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3"/>
      <c r="H899" s="5"/>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3"/>
      <c r="H900" s="5"/>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3"/>
      <c r="H901" s="5"/>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3"/>
      <c r="H902" s="5"/>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3"/>
      <c r="H903" s="5"/>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3"/>
      <c r="H904" s="5"/>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3"/>
      <c r="H905" s="5"/>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3"/>
      <c r="H906" s="5"/>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3"/>
      <c r="H907" s="5"/>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3"/>
      <c r="H908" s="5"/>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3"/>
      <c r="H909" s="5"/>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3"/>
      <c r="H910" s="5"/>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3"/>
      <c r="H911" s="5"/>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3"/>
      <c r="H912" s="5"/>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3"/>
      <c r="H913" s="5"/>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3"/>
      <c r="H914" s="5"/>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3"/>
      <c r="H915" s="5"/>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3"/>
      <c r="H916" s="5"/>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3"/>
      <c r="H917" s="5"/>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3"/>
      <c r="H918" s="5"/>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3"/>
      <c r="H919" s="5"/>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3"/>
      <c r="H920" s="5"/>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3"/>
      <c r="H921" s="5"/>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3"/>
      <c r="H922" s="5"/>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3"/>
      <c r="H923" s="5"/>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3"/>
      <c r="H924" s="5"/>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3"/>
      <c r="H925" s="5"/>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3"/>
      <c r="H926" s="5"/>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3"/>
      <c r="H927" s="5"/>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3"/>
      <c r="H928" s="5"/>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3"/>
      <c r="H929" s="5"/>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3"/>
      <c r="H930" s="5"/>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3"/>
      <c r="H931" s="5"/>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3"/>
      <c r="H932" s="5"/>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3"/>
      <c r="H933" s="5"/>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3"/>
      <c r="H934" s="5"/>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3"/>
      <c r="H935" s="5"/>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3"/>
      <c r="H936" s="5"/>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3"/>
      <c r="H937" s="5"/>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3"/>
      <c r="H938" s="5"/>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3"/>
      <c r="H939" s="5"/>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3"/>
      <c r="H940" s="5"/>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3"/>
      <c r="H941" s="5"/>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3"/>
      <c r="H942" s="5"/>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3"/>
      <c r="H943" s="5"/>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3"/>
      <c r="H944" s="5"/>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3"/>
      <c r="H945" s="5"/>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3"/>
      <c r="H946" s="5"/>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3"/>
      <c r="H947" s="5"/>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3"/>
      <c r="H948" s="5"/>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3"/>
      <c r="H949" s="5"/>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3"/>
      <c r="H950" s="5"/>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3"/>
      <c r="H951" s="5"/>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3"/>
      <c r="H952" s="5"/>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3"/>
      <c r="H953" s="5"/>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3"/>
      <c r="H954" s="5"/>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3"/>
      <c r="H955" s="5"/>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3"/>
      <c r="H956" s="5"/>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3"/>
      <c r="H957" s="5"/>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3"/>
      <c r="H958" s="5"/>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3"/>
      <c r="H959" s="5"/>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3"/>
      <c r="H960" s="5"/>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3"/>
      <c r="H961" s="5"/>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3"/>
      <c r="H962" s="5"/>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3"/>
      <c r="H963" s="5"/>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3"/>
      <c r="H964" s="5"/>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3"/>
      <c r="H965" s="5"/>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3"/>
      <c r="H966" s="5"/>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3"/>
      <c r="H967" s="5"/>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3"/>
      <c r="H968" s="5"/>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3"/>
      <c r="H969" s="5"/>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3"/>
      <c r="H970" s="5"/>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3"/>
      <c r="H971" s="5"/>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3"/>
      <c r="H972" s="5"/>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3"/>
      <c r="H973" s="5"/>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3"/>
      <c r="H974" s="5"/>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3"/>
      <c r="H975" s="5"/>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3"/>
      <c r="H976" s="5"/>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3"/>
      <c r="H977" s="5"/>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3"/>
      <c r="H978" s="5"/>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3"/>
      <c r="H979" s="5"/>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3"/>
      <c r="H980" s="5"/>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3"/>
      <c r="H981" s="5"/>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3"/>
      <c r="H982" s="5"/>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3"/>
      <c r="H983" s="5"/>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3"/>
      <c r="H984" s="5"/>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3"/>
      <c r="H985" s="5"/>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3"/>
      <c r="H986" s="5"/>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3"/>
      <c r="H987" s="5"/>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3"/>
      <c r="H988" s="5"/>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3"/>
      <c r="H989" s="5"/>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3"/>
      <c r="H990" s="5"/>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3"/>
      <c r="H991" s="5"/>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3"/>
      <c r="H992" s="5"/>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3"/>
      <c r="H993" s="5"/>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3"/>
      <c r="H994" s="5"/>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3"/>
      <c r="H995" s="5"/>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3"/>
      <c r="H996" s="5"/>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3"/>
      <c r="H997" s="5"/>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3"/>
      <c r="H998" s="5"/>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3"/>
      <c r="H999" s="5"/>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3"/>
      <c r="H1000" s="5"/>
      <c r="I1000" s="1"/>
      <c r="J1000" s="1"/>
      <c r="K1000" s="1"/>
      <c r="L1000" s="1"/>
      <c r="M1000" s="1"/>
      <c r="N1000" s="1"/>
      <c r="O1000" s="1"/>
      <c r="P1000" s="1"/>
      <c r="Q1000" s="1"/>
      <c r="R1000" s="1"/>
      <c r="S1000" s="1"/>
      <c r="T1000" s="1"/>
      <c r="U1000" s="1"/>
      <c r="V1000" s="1"/>
      <c r="W1000" s="1"/>
      <c r="X1000" s="1"/>
      <c r="Y1000" s="1"/>
      <c r="Z1000" s="1"/>
    </row>
  </sheetData>
  <printOptions horizontalCentered="1"/>
  <pageMargins left="0.98425196850393704" right="0.39370078740157483" top="0.78740157480314965" bottom="0.78740157480314965" header="0" footer="0"/>
  <pageSetup paperSize="9" orientation="portrait" r:id="rId1"/>
  <headerFooter>
    <oddHeader xml:space="preserve">&amp;L &amp;R&amp;9MGC Vezenine Bled -  vizualne komunikacije
 </oddHeader>
    <oddFooter>&amp;C&amp;9&amp;A&amp;R&amp;9&amp;P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47"/>
  <sheetViews>
    <sheetView view="pageBreakPreview" zoomScaleNormal="100" zoomScaleSheetLayoutView="100" workbookViewId="0">
      <selection activeCell="L12" sqref="L12"/>
    </sheetView>
  </sheetViews>
  <sheetFormatPr defaultColWidth="14.42578125" defaultRowHeight="15" customHeight="1" x14ac:dyDescent="0.2"/>
  <cols>
    <col min="1" max="1" width="84.28515625" customWidth="1"/>
    <col min="2" max="2" width="10.42578125" hidden="1" customWidth="1"/>
    <col min="3" max="3" width="0.42578125" hidden="1" customWidth="1"/>
    <col min="4" max="4" width="1" hidden="1" customWidth="1"/>
    <col min="5" max="5" width="15.7109375" hidden="1" customWidth="1"/>
    <col min="6" max="21" width="9.140625" customWidth="1"/>
    <col min="22" max="26" width="8.7109375" customWidth="1"/>
  </cols>
  <sheetData>
    <row r="1" spans="1:26" ht="12.75" customHeight="1" x14ac:dyDescent="0.2">
      <c r="A1" s="7" t="s">
        <v>0</v>
      </c>
      <c r="B1" s="14"/>
      <c r="C1" s="20"/>
      <c r="D1" s="20"/>
      <c r="E1" s="20"/>
      <c r="F1" s="20"/>
      <c r="G1" s="20"/>
      <c r="H1" s="20"/>
      <c r="I1" s="20"/>
      <c r="J1" s="20"/>
      <c r="K1" s="20"/>
      <c r="L1" s="20"/>
      <c r="M1" s="20"/>
      <c r="N1" s="20"/>
      <c r="O1" s="20"/>
      <c r="P1" s="20"/>
      <c r="Q1" s="20"/>
      <c r="R1" s="20"/>
      <c r="S1" s="20"/>
      <c r="T1" s="20"/>
      <c r="U1" s="20"/>
      <c r="V1" s="20"/>
      <c r="W1" s="20"/>
      <c r="X1" s="20"/>
      <c r="Y1" s="20"/>
      <c r="Z1" s="20"/>
    </row>
    <row r="2" spans="1:26" ht="26.25" customHeight="1" x14ac:dyDescent="0.2">
      <c r="A2" s="24" t="s">
        <v>5</v>
      </c>
      <c r="B2" s="28"/>
      <c r="C2" s="30"/>
      <c r="D2" s="30"/>
      <c r="E2" s="30"/>
      <c r="F2" s="20"/>
      <c r="G2" s="20"/>
      <c r="H2" s="20"/>
      <c r="I2" s="20"/>
      <c r="J2" s="20"/>
      <c r="K2" s="20"/>
      <c r="L2" s="20"/>
      <c r="M2" s="20"/>
      <c r="N2" s="20"/>
      <c r="O2" s="20"/>
      <c r="P2" s="20"/>
      <c r="Q2" s="20"/>
      <c r="R2" s="20"/>
      <c r="S2" s="20"/>
      <c r="T2" s="20"/>
      <c r="U2" s="20"/>
      <c r="V2" s="20"/>
      <c r="W2" s="20"/>
      <c r="X2" s="20"/>
      <c r="Y2" s="20"/>
      <c r="Z2" s="20"/>
    </row>
    <row r="3" spans="1:26" ht="64.5" customHeight="1" x14ac:dyDescent="0.2">
      <c r="A3" s="24" t="s">
        <v>12</v>
      </c>
      <c r="B3" s="14"/>
      <c r="C3" s="20"/>
      <c r="D3" s="20"/>
      <c r="E3" s="20"/>
      <c r="F3" s="20"/>
      <c r="G3" s="20"/>
      <c r="H3" s="20"/>
      <c r="I3" s="20"/>
      <c r="J3" s="20"/>
      <c r="K3" s="20"/>
      <c r="L3" s="20"/>
      <c r="M3" s="20"/>
      <c r="N3" s="20"/>
      <c r="O3" s="20"/>
      <c r="P3" s="20"/>
      <c r="Q3" s="20"/>
      <c r="R3" s="20"/>
      <c r="S3" s="20"/>
      <c r="T3" s="20"/>
      <c r="U3" s="20"/>
      <c r="V3" s="20"/>
      <c r="W3" s="20"/>
      <c r="X3" s="20"/>
      <c r="Y3" s="20"/>
      <c r="Z3" s="20"/>
    </row>
    <row r="4" spans="1:26" ht="26.25" customHeight="1" x14ac:dyDescent="0.2">
      <c r="A4" s="24" t="s">
        <v>59</v>
      </c>
      <c r="B4" s="14"/>
      <c r="C4" s="20"/>
      <c r="D4" s="20"/>
      <c r="E4" s="20"/>
      <c r="F4" s="20"/>
      <c r="G4" s="20"/>
      <c r="H4" s="20"/>
      <c r="I4" s="20"/>
      <c r="J4" s="20"/>
      <c r="K4" s="20"/>
      <c r="L4" s="20"/>
      <c r="M4" s="20"/>
      <c r="N4" s="20"/>
      <c r="O4" s="20"/>
      <c r="P4" s="20"/>
      <c r="Q4" s="20"/>
      <c r="R4" s="20"/>
      <c r="S4" s="20"/>
      <c r="T4" s="20"/>
      <c r="U4" s="20"/>
      <c r="V4" s="20"/>
      <c r="W4" s="20"/>
      <c r="X4" s="20"/>
      <c r="Y4" s="20"/>
      <c r="Z4" s="20"/>
    </row>
    <row r="5" spans="1:26" ht="52.5" customHeight="1" x14ac:dyDescent="0.2">
      <c r="A5" s="24" t="s">
        <v>43</v>
      </c>
      <c r="B5" s="14"/>
      <c r="C5" s="20"/>
      <c r="D5" s="20"/>
      <c r="E5" s="20"/>
      <c r="F5" s="20"/>
      <c r="G5" s="20"/>
      <c r="H5" s="20"/>
      <c r="I5" s="20"/>
      <c r="J5" s="20"/>
      <c r="K5" s="20"/>
      <c r="L5" s="20"/>
      <c r="M5" s="20"/>
      <c r="N5" s="20"/>
      <c r="O5" s="20"/>
      <c r="P5" s="20"/>
      <c r="Q5" s="20"/>
      <c r="R5" s="20"/>
      <c r="S5" s="20"/>
      <c r="T5" s="20"/>
      <c r="U5" s="20"/>
      <c r="V5" s="20"/>
      <c r="W5" s="20"/>
      <c r="X5" s="20"/>
      <c r="Y5" s="20"/>
      <c r="Z5" s="20"/>
    </row>
    <row r="6" spans="1:26" ht="12.75" customHeight="1" x14ac:dyDescent="0.2">
      <c r="A6" s="7" t="s">
        <v>46</v>
      </c>
      <c r="B6" s="1"/>
      <c r="C6" s="1"/>
      <c r="D6" s="1"/>
      <c r="E6" s="1"/>
      <c r="F6" s="1"/>
      <c r="G6" s="1"/>
      <c r="H6" s="1"/>
      <c r="I6" s="1"/>
      <c r="J6" s="1"/>
      <c r="K6" s="1"/>
      <c r="L6" s="1"/>
      <c r="M6" s="1"/>
      <c r="N6" s="1"/>
      <c r="O6" s="1"/>
      <c r="P6" s="1"/>
      <c r="Q6" s="1"/>
      <c r="R6" s="1"/>
      <c r="S6" s="1"/>
      <c r="T6" s="1"/>
      <c r="U6" s="1"/>
      <c r="V6" s="63"/>
      <c r="W6" s="63"/>
      <c r="X6" s="63"/>
      <c r="Y6" s="63"/>
      <c r="Z6" s="63"/>
    </row>
    <row r="7" spans="1:26" ht="77.25" customHeight="1" x14ac:dyDescent="0.2">
      <c r="A7" s="24" t="s">
        <v>52</v>
      </c>
      <c r="B7" s="20"/>
      <c r="C7" s="20"/>
      <c r="D7" s="20"/>
      <c r="E7" s="20"/>
      <c r="F7" s="20"/>
      <c r="G7" s="20"/>
      <c r="H7" s="20"/>
      <c r="I7" s="20"/>
      <c r="J7" s="20"/>
      <c r="K7" s="20"/>
      <c r="L7" s="20"/>
      <c r="M7" s="20"/>
      <c r="N7" s="20"/>
      <c r="O7" s="20"/>
      <c r="P7" s="20"/>
      <c r="Q7" s="20"/>
      <c r="R7" s="20"/>
      <c r="S7" s="20"/>
      <c r="T7" s="20"/>
      <c r="U7" s="20"/>
      <c r="V7" s="54"/>
      <c r="W7" s="54"/>
      <c r="X7" s="54"/>
      <c r="Y7" s="54"/>
      <c r="Z7" s="54"/>
    </row>
    <row r="8" spans="1:26" ht="28.5" customHeight="1" x14ac:dyDescent="0.2">
      <c r="A8" s="24" t="s">
        <v>47</v>
      </c>
      <c r="B8" s="20"/>
      <c r="C8" s="20"/>
      <c r="D8" s="20"/>
      <c r="E8" s="20"/>
      <c r="F8" s="20"/>
      <c r="G8" s="20"/>
      <c r="H8" s="20"/>
      <c r="I8" s="20"/>
      <c r="J8" s="20"/>
      <c r="K8" s="20"/>
      <c r="L8" s="20"/>
      <c r="M8" s="20"/>
      <c r="N8" s="20"/>
      <c r="O8" s="20"/>
      <c r="P8" s="20"/>
      <c r="Q8" s="20"/>
      <c r="R8" s="20"/>
      <c r="S8" s="20"/>
      <c r="T8" s="20"/>
      <c r="U8" s="20"/>
      <c r="V8" s="54"/>
      <c r="W8" s="54"/>
      <c r="X8" s="54"/>
      <c r="Y8" s="54"/>
      <c r="Z8" s="54"/>
    </row>
    <row r="9" spans="1:26" ht="54" customHeight="1" x14ac:dyDescent="0.2">
      <c r="A9" s="24" t="s">
        <v>18</v>
      </c>
      <c r="B9" s="20"/>
      <c r="C9" s="20"/>
      <c r="D9" s="20"/>
      <c r="E9" s="20"/>
      <c r="F9" s="20"/>
      <c r="G9" s="20"/>
      <c r="H9" s="20"/>
      <c r="I9" s="20"/>
      <c r="J9" s="20"/>
      <c r="K9" s="20"/>
      <c r="L9" s="20"/>
      <c r="M9" s="20"/>
      <c r="N9" s="20"/>
      <c r="O9" s="20"/>
      <c r="P9" s="20"/>
      <c r="Q9" s="20"/>
      <c r="R9" s="20"/>
      <c r="S9" s="20"/>
      <c r="T9" s="20"/>
      <c r="U9" s="20"/>
      <c r="V9" s="54"/>
      <c r="W9" s="54"/>
      <c r="X9" s="54"/>
      <c r="Y9" s="54"/>
      <c r="Z9" s="54"/>
    </row>
    <row r="10" spans="1:26" ht="27.75" customHeight="1" x14ac:dyDescent="0.2">
      <c r="A10" s="24" t="s">
        <v>60</v>
      </c>
      <c r="B10" s="20"/>
      <c r="C10" s="20"/>
      <c r="D10" s="20"/>
      <c r="E10" s="20"/>
      <c r="F10" s="20"/>
      <c r="G10" s="20"/>
      <c r="H10" s="20"/>
      <c r="I10" s="20"/>
      <c r="J10" s="20"/>
      <c r="K10" s="20"/>
      <c r="L10" s="20"/>
      <c r="M10" s="20"/>
      <c r="N10" s="20"/>
      <c r="O10" s="20"/>
      <c r="P10" s="20"/>
      <c r="Q10" s="20"/>
      <c r="R10" s="20"/>
      <c r="S10" s="20"/>
      <c r="T10" s="20"/>
      <c r="U10" s="20"/>
      <c r="V10" s="54"/>
      <c r="W10" s="54"/>
      <c r="X10" s="54"/>
      <c r="Y10" s="54"/>
      <c r="Z10" s="54"/>
    </row>
    <row r="11" spans="1:26" ht="29.25" customHeight="1" x14ac:dyDescent="0.2">
      <c r="A11" s="24" t="s">
        <v>48</v>
      </c>
      <c r="B11" s="20"/>
      <c r="C11" s="20"/>
      <c r="D11" s="20"/>
      <c r="E11" s="20"/>
      <c r="F11" s="20"/>
      <c r="G11" s="20"/>
      <c r="H11" s="20"/>
      <c r="I11" s="20"/>
      <c r="J11" s="20"/>
      <c r="K11" s="20"/>
      <c r="L11" s="20"/>
      <c r="M11" s="20"/>
      <c r="N11" s="20"/>
      <c r="O11" s="20"/>
      <c r="P11" s="20"/>
      <c r="Q11" s="20"/>
      <c r="R11" s="20"/>
      <c r="S11" s="20"/>
      <c r="T11" s="20"/>
      <c r="U11" s="20"/>
      <c r="V11" s="54"/>
      <c r="W11" s="54"/>
      <c r="X11" s="54"/>
      <c r="Y11" s="54"/>
      <c r="Z11" s="54"/>
    </row>
    <row r="12" spans="1:26" ht="39.75" customHeight="1" x14ac:dyDescent="0.2">
      <c r="A12" s="24" t="s">
        <v>49</v>
      </c>
      <c r="B12" s="20"/>
      <c r="C12" s="20"/>
      <c r="D12" s="20"/>
      <c r="E12" s="20"/>
      <c r="F12" s="20"/>
      <c r="G12" s="20"/>
      <c r="H12" s="20"/>
      <c r="I12" s="20"/>
      <c r="J12" s="20"/>
      <c r="K12" s="20"/>
      <c r="L12" s="20"/>
      <c r="M12" s="20"/>
      <c r="N12" s="20"/>
      <c r="O12" s="20"/>
      <c r="P12" s="20"/>
      <c r="Q12" s="20"/>
      <c r="R12" s="20"/>
      <c r="S12" s="20"/>
      <c r="T12" s="20"/>
      <c r="U12" s="20"/>
      <c r="V12" s="54"/>
      <c r="W12" s="54"/>
      <c r="X12" s="54"/>
      <c r="Y12" s="54"/>
      <c r="Z12" s="54"/>
    </row>
    <row r="13" spans="1:26" ht="39.75" customHeight="1" x14ac:dyDescent="0.2">
      <c r="A13" s="24" t="s">
        <v>19</v>
      </c>
      <c r="B13" s="20"/>
      <c r="C13" s="20"/>
      <c r="D13" s="20"/>
      <c r="E13" s="20"/>
      <c r="F13" s="20"/>
      <c r="G13" s="20"/>
      <c r="H13" s="20"/>
      <c r="I13" s="20"/>
      <c r="J13" s="20"/>
      <c r="K13" s="20"/>
      <c r="L13" s="20"/>
      <c r="M13" s="20"/>
      <c r="N13" s="20"/>
      <c r="O13" s="20"/>
      <c r="P13" s="20"/>
      <c r="Q13" s="20"/>
      <c r="R13" s="20"/>
      <c r="S13" s="20"/>
      <c r="T13" s="20"/>
      <c r="U13" s="20"/>
      <c r="V13" s="54"/>
      <c r="W13" s="54"/>
      <c r="X13" s="54"/>
      <c r="Y13" s="54"/>
      <c r="Z13" s="54"/>
    </row>
    <row r="14" spans="1:26" ht="51" customHeight="1" x14ac:dyDescent="0.2">
      <c r="A14" s="24" t="s">
        <v>50</v>
      </c>
      <c r="B14" s="20"/>
      <c r="C14" s="20"/>
      <c r="D14" s="20"/>
      <c r="E14" s="20"/>
      <c r="F14" s="20"/>
      <c r="G14" s="20"/>
      <c r="H14" s="20"/>
      <c r="I14" s="20"/>
      <c r="J14" s="20"/>
      <c r="K14" s="20"/>
      <c r="L14" s="20"/>
      <c r="M14" s="20"/>
      <c r="N14" s="20"/>
      <c r="O14" s="20"/>
      <c r="P14" s="20"/>
      <c r="Q14" s="20"/>
      <c r="R14" s="20"/>
      <c r="S14" s="20"/>
      <c r="T14" s="20"/>
      <c r="U14" s="20"/>
      <c r="V14" s="54"/>
      <c r="W14" s="54"/>
      <c r="X14" s="54"/>
      <c r="Y14" s="54"/>
      <c r="Z14" s="54"/>
    </row>
    <row r="15" spans="1:26" ht="30" customHeight="1" x14ac:dyDescent="0.2">
      <c r="A15" s="24" t="s">
        <v>51</v>
      </c>
      <c r="B15" s="20"/>
      <c r="C15" s="20"/>
      <c r="D15" s="20"/>
      <c r="E15" s="20"/>
      <c r="F15" s="20"/>
      <c r="G15" s="20"/>
      <c r="H15" s="20"/>
      <c r="I15" s="20"/>
      <c r="J15" s="20"/>
      <c r="K15" s="20"/>
      <c r="L15" s="20"/>
      <c r="M15" s="20"/>
      <c r="N15" s="20"/>
      <c r="O15" s="20"/>
      <c r="P15" s="20"/>
      <c r="Q15" s="20"/>
      <c r="R15" s="20"/>
      <c r="S15" s="20"/>
      <c r="T15" s="20"/>
      <c r="U15" s="20"/>
      <c r="V15" s="54"/>
      <c r="W15" s="54"/>
      <c r="X15" s="54"/>
      <c r="Y15" s="54"/>
      <c r="Z15" s="54"/>
    </row>
    <row r="16" spans="1:26" s="153" customFormat="1" ht="15" customHeight="1" x14ac:dyDescent="0.2">
      <c r="A16" s="148" t="s">
        <v>53</v>
      </c>
      <c r="B16" s="151"/>
      <c r="C16" s="151"/>
      <c r="D16" s="151"/>
      <c r="E16" s="151"/>
      <c r="F16" s="151"/>
      <c r="G16" s="151"/>
      <c r="H16" s="151"/>
      <c r="I16" s="151"/>
      <c r="J16" s="151"/>
      <c r="K16" s="151"/>
      <c r="L16" s="151"/>
      <c r="M16" s="151"/>
      <c r="N16" s="151"/>
      <c r="O16" s="151"/>
      <c r="P16" s="151"/>
      <c r="Q16" s="151"/>
      <c r="R16" s="151"/>
      <c r="S16" s="151"/>
      <c r="T16" s="151"/>
      <c r="U16" s="151"/>
      <c r="V16" s="152"/>
      <c r="W16" s="152"/>
      <c r="X16" s="152"/>
      <c r="Y16" s="152"/>
      <c r="Z16" s="152"/>
    </row>
    <row r="17" spans="1:26" s="153" customFormat="1" ht="15.75" customHeight="1" x14ac:dyDescent="0.2">
      <c r="A17" s="149" t="s">
        <v>54</v>
      </c>
      <c r="B17" s="151"/>
      <c r="C17" s="151"/>
      <c r="D17" s="151"/>
      <c r="E17" s="151"/>
      <c r="F17" s="151"/>
      <c r="G17" s="151"/>
      <c r="H17" s="151"/>
      <c r="I17" s="151"/>
      <c r="J17" s="151"/>
      <c r="K17" s="151"/>
      <c r="L17" s="151"/>
      <c r="M17" s="151"/>
      <c r="N17" s="151"/>
      <c r="O17" s="151"/>
      <c r="P17" s="151"/>
      <c r="Q17" s="151"/>
      <c r="R17" s="151"/>
      <c r="S17" s="151"/>
      <c r="T17" s="151"/>
      <c r="U17" s="151"/>
      <c r="V17" s="152"/>
      <c r="W17" s="152"/>
      <c r="X17" s="152"/>
      <c r="Y17" s="152"/>
      <c r="Z17" s="152"/>
    </row>
    <row r="18" spans="1:26" s="153" customFormat="1" ht="16.5" customHeight="1" x14ac:dyDescent="0.2">
      <c r="A18" s="154" t="s">
        <v>57</v>
      </c>
      <c r="B18" s="151"/>
      <c r="C18" s="151"/>
      <c r="D18" s="151"/>
      <c r="E18" s="151"/>
      <c r="F18" s="151"/>
      <c r="G18" s="151"/>
      <c r="H18" s="151"/>
      <c r="I18" s="151"/>
      <c r="J18" s="151"/>
      <c r="K18" s="151"/>
      <c r="L18" s="151"/>
      <c r="M18" s="151"/>
      <c r="N18" s="151"/>
      <c r="O18" s="151"/>
      <c r="P18" s="151"/>
      <c r="Q18" s="151"/>
      <c r="R18" s="151"/>
      <c r="S18" s="151"/>
      <c r="T18" s="151"/>
      <c r="U18" s="151"/>
      <c r="V18" s="152"/>
      <c r="W18" s="152"/>
      <c r="X18" s="152"/>
      <c r="Y18" s="152"/>
      <c r="Z18" s="152"/>
    </row>
    <row r="19" spans="1:26" s="153" customFormat="1" ht="15" customHeight="1" x14ac:dyDescent="0.2">
      <c r="A19" s="154" t="s">
        <v>56</v>
      </c>
      <c r="B19" s="151"/>
      <c r="C19" s="151"/>
      <c r="D19" s="151"/>
      <c r="E19" s="151"/>
      <c r="F19" s="151"/>
      <c r="G19" s="151"/>
      <c r="H19" s="151"/>
      <c r="I19" s="151"/>
      <c r="J19" s="151"/>
      <c r="K19" s="151"/>
      <c r="L19" s="151"/>
      <c r="M19" s="151"/>
      <c r="N19" s="151"/>
      <c r="O19" s="151"/>
      <c r="P19" s="151"/>
      <c r="Q19" s="151"/>
      <c r="R19" s="151"/>
      <c r="S19" s="151"/>
      <c r="T19" s="151"/>
      <c r="U19" s="151"/>
      <c r="V19" s="152"/>
      <c r="W19" s="152"/>
      <c r="X19" s="152"/>
      <c r="Y19" s="152"/>
      <c r="Z19" s="152"/>
    </row>
    <row r="20" spans="1:26" s="153" customFormat="1" ht="55.5" customHeight="1" x14ac:dyDescent="0.2">
      <c r="A20" s="150" t="s">
        <v>58</v>
      </c>
      <c r="B20" s="151"/>
      <c r="C20" s="151"/>
      <c r="D20" s="151"/>
      <c r="E20" s="151"/>
      <c r="F20" s="151"/>
      <c r="G20" s="151"/>
      <c r="H20" s="151"/>
      <c r="I20" s="151"/>
      <c r="J20" s="151"/>
      <c r="K20" s="151"/>
      <c r="L20" s="151"/>
      <c r="M20" s="151"/>
      <c r="N20" s="151"/>
      <c r="O20" s="151"/>
      <c r="P20" s="151"/>
      <c r="Q20" s="151"/>
      <c r="R20" s="151"/>
      <c r="S20" s="151"/>
      <c r="T20" s="151"/>
      <c r="U20" s="151"/>
      <c r="V20" s="152"/>
      <c r="W20" s="152"/>
      <c r="X20" s="152"/>
      <c r="Y20" s="152"/>
      <c r="Z20" s="152"/>
    </row>
    <row r="21" spans="1:26" s="153" customFormat="1" ht="16.5" customHeight="1" x14ac:dyDescent="0.2">
      <c r="A21" s="149" t="s">
        <v>55</v>
      </c>
      <c r="B21" s="151"/>
      <c r="C21" s="151"/>
      <c r="D21" s="151"/>
      <c r="E21" s="151"/>
      <c r="F21" s="151"/>
      <c r="G21" s="151"/>
      <c r="H21" s="151"/>
      <c r="I21" s="151"/>
      <c r="J21" s="151"/>
      <c r="K21" s="151"/>
      <c r="L21" s="151"/>
      <c r="M21" s="151"/>
      <c r="N21" s="151"/>
      <c r="O21" s="151"/>
      <c r="P21" s="151"/>
      <c r="Q21" s="151"/>
      <c r="R21" s="151"/>
      <c r="S21" s="151"/>
      <c r="T21" s="151"/>
      <c r="U21" s="151"/>
      <c r="V21" s="152"/>
      <c r="W21" s="152"/>
      <c r="X21" s="152"/>
      <c r="Y21" s="152"/>
      <c r="Z21" s="152"/>
    </row>
    <row r="22" spans="1:26" s="153" customFormat="1" ht="14.25" customHeight="1" x14ac:dyDescent="0.2">
      <c r="A22" s="149" t="s">
        <v>255</v>
      </c>
      <c r="B22" s="151"/>
      <c r="C22" s="151"/>
      <c r="D22" s="151"/>
      <c r="E22" s="151"/>
      <c r="F22" s="151"/>
      <c r="G22" s="151"/>
      <c r="H22" s="151"/>
      <c r="I22" s="151"/>
      <c r="J22" s="151"/>
      <c r="K22" s="151"/>
      <c r="L22" s="151"/>
      <c r="M22" s="151"/>
      <c r="N22" s="151"/>
      <c r="O22" s="151"/>
      <c r="P22" s="151"/>
      <c r="Q22" s="151"/>
      <c r="R22" s="151"/>
      <c r="S22" s="151"/>
      <c r="T22" s="151"/>
      <c r="U22" s="151"/>
      <c r="V22" s="152"/>
      <c r="W22" s="152"/>
      <c r="X22" s="152"/>
      <c r="Y22" s="152"/>
      <c r="Z22" s="152"/>
    </row>
    <row r="23" spans="1:26" ht="12.75" customHeight="1" x14ac:dyDescent="0.2">
      <c r="A23" s="66"/>
      <c r="B23" s="20"/>
      <c r="C23" s="20"/>
      <c r="D23" s="20"/>
      <c r="E23" s="20"/>
      <c r="F23" s="20"/>
      <c r="G23" s="20"/>
      <c r="H23" s="20"/>
      <c r="I23" s="20"/>
      <c r="J23" s="20"/>
      <c r="K23" s="20"/>
      <c r="L23" s="20"/>
      <c r="M23" s="20"/>
      <c r="N23" s="20"/>
      <c r="O23" s="20"/>
      <c r="P23" s="20"/>
      <c r="Q23" s="20"/>
      <c r="R23" s="20"/>
      <c r="S23" s="20"/>
      <c r="T23" s="20"/>
      <c r="U23" s="20"/>
      <c r="V23" s="54"/>
      <c r="W23" s="54"/>
      <c r="X23" s="54"/>
      <c r="Y23" s="54"/>
      <c r="Z23" s="54"/>
    </row>
    <row r="24" spans="1:26" ht="12.75" customHeight="1" x14ac:dyDescent="0.2">
      <c r="A24" s="84"/>
      <c r="B24" s="20"/>
      <c r="C24" s="20"/>
      <c r="D24" s="20"/>
      <c r="E24" s="20"/>
      <c r="F24" s="20"/>
      <c r="G24" s="20"/>
      <c r="H24" s="20"/>
      <c r="I24" s="20"/>
      <c r="J24" s="20"/>
      <c r="K24" s="20"/>
      <c r="L24" s="20"/>
      <c r="M24" s="20"/>
      <c r="N24" s="20"/>
      <c r="O24" s="20"/>
      <c r="P24" s="20"/>
      <c r="Q24" s="20"/>
      <c r="R24" s="20"/>
      <c r="S24" s="20"/>
      <c r="T24" s="20"/>
      <c r="U24" s="20"/>
      <c r="V24" s="54"/>
      <c r="W24" s="54"/>
      <c r="X24" s="54"/>
      <c r="Y24" s="54"/>
      <c r="Z24" s="54"/>
    </row>
    <row r="25" spans="1:26" ht="27.75" customHeight="1" x14ac:dyDescent="0.2">
      <c r="A25" s="84"/>
      <c r="B25" s="20"/>
      <c r="C25" s="20"/>
      <c r="D25" s="20"/>
      <c r="E25" s="20"/>
      <c r="F25" s="20"/>
      <c r="G25" s="20"/>
      <c r="H25" s="20"/>
      <c r="I25" s="20"/>
      <c r="J25" s="20"/>
      <c r="K25" s="20"/>
      <c r="L25" s="20"/>
      <c r="M25" s="20"/>
      <c r="N25" s="20"/>
      <c r="O25" s="20"/>
      <c r="P25" s="20"/>
      <c r="Q25" s="20"/>
      <c r="R25" s="20"/>
      <c r="S25" s="20"/>
      <c r="T25" s="20"/>
      <c r="U25" s="20"/>
      <c r="V25" s="54"/>
      <c r="W25" s="54"/>
      <c r="X25" s="54"/>
      <c r="Y25" s="54"/>
      <c r="Z25" s="54"/>
    </row>
    <row r="26" spans="1:26" ht="12.75" customHeight="1" x14ac:dyDescent="0.2">
      <c r="A26" s="84"/>
      <c r="B26" s="20"/>
      <c r="C26" s="20"/>
      <c r="D26" s="20"/>
      <c r="E26" s="20"/>
      <c r="F26" s="20"/>
      <c r="G26" s="20"/>
      <c r="H26" s="20"/>
      <c r="I26" s="20"/>
      <c r="J26" s="20"/>
      <c r="K26" s="20"/>
      <c r="L26" s="20"/>
      <c r="M26" s="20"/>
      <c r="N26" s="20"/>
      <c r="O26" s="20"/>
      <c r="P26" s="20"/>
      <c r="Q26" s="20"/>
      <c r="R26" s="20"/>
      <c r="S26" s="20"/>
      <c r="T26" s="20"/>
      <c r="U26" s="20"/>
      <c r="V26" s="54"/>
      <c r="W26" s="54"/>
      <c r="X26" s="54"/>
      <c r="Y26" s="54"/>
      <c r="Z26" s="54"/>
    </row>
    <row r="27" spans="1:26" ht="12.75" customHeight="1" x14ac:dyDescent="0.2">
      <c r="A27" s="83"/>
      <c r="B27" s="20"/>
      <c r="C27" s="20"/>
      <c r="D27" s="20"/>
      <c r="E27" s="20"/>
      <c r="F27" s="20"/>
      <c r="G27" s="20"/>
      <c r="H27" s="20"/>
      <c r="I27" s="20"/>
      <c r="J27" s="20"/>
      <c r="K27" s="20"/>
      <c r="L27" s="20"/>
      <c r="M27" s="20"/>
      <c r="N27" s="20"/>
      <c r="O27" s="20"/>
      <c r="P27" s="20"/>
      <c r="Q27" s="20"/>
      <c r="R27" s="20"/>
      <c r="S27" s="20"/>
      <c r="T27" s="20"/>
      <c r="U27" s="20"/>
      <c r="V27" s="54"/>
      <c r="W27" s="54"/>
      <c r="X27" s="54"/>
      <c r="Y27" s="54"/>
      <c r="Z27" s="54"/>
    </row>
    <row r="28" spans="1:26" ht="12.75" customHeight="1" x14ac:dyDescent="0.2">
      <c r="A28" s="84"/>
      <c r="B28" s="20"/>
      <c r="C28" s="20"/>
      <c r="D28" s="20"/>
      <c r="E28" s="20"/>
      <c r="F28" s="20"/>
      <c r="G28" s="20"/>
      <c r="H28" s="20"/>
      <c r="I28" s="20"/>
      <c r="J28" s="20"/>
      <c r="K28" s="20"/>
      <c r="L28" s="20"/>
      <c r="M28" s="20"/>
      <c r="N28" s="20"/>
      <c r="O28" s="20"/>
      <c r="P28" s="20"/>
      <c r="Q28" s="20"/>
      <c r="R28" s="20"/>
      <c r="S28" s="20"/>
      <c r="T28" s="20"/>
      <c r="U28" s="20"/>
      <c r="V28" s="54"/>
      <c r="W28" s="54"/>
      <c r="X28" s="54"/>
      <c r="Y28" s="54"/>
      <c r="Z28" s="54"/>
    </row>
    <row r="29" spans="1:26" ht="12.75" customHeight="1" x14ac:dyDescent="0.2">
      <c r="A29" s="84"/>
      <c r="B29" s="20"/>
      <c r="C29" s="20"/>
      <c r="D29" s="20"/>
      <c r="E29" s="20"/>
      <c r="F29" s="20"/>
      <c r="G29" s="20"/>
      <c r="H29" s="20"/>
      <c r="I29" s="20"/>
      <c r="J29" s="20"/>
      <c r="K29" s="20"/>
      <c r="L29" s="20"/>
      <c r="M29" s="20"/>
      <c r="N29" s="20"/>
      <c r="O29" s="20"/>
      <c r="P29" s="20"/>
      <c r="Q29" s="20"/>
      <c r="R29" s="20"/>
      <c r="S29" s="20"/>
      <c r="T29" s="20"/>
      <c r="U29" s="20"/>
      <c r="V29" s="54"/>
      <c r="W29" s="54"/>
      <c r="X29" s="54"/>
      <c r="Y29" s="54"/>
      <c r="Z29" s="54"/>
    </row>
    <row r="30" spans="1:26" ht="12.75" customHeight="1" x14ac:dyDescent="0.2">
      <c r="A30" s="83"/>
      <c r="B30" s="20"/>
      <c r="C30" s="20"/>
      <c r="D30" s="20"/>
      <c r="E30" s="20"/>
      <c r="F30" s="20"/>
      <c r="G30" s="20"/>
      <c r="H30" s="20"/>
      <c r="I30" s="20"/>
      <c r="J30" s="20"/>
      <c r="K30" s="20"/>
      <c r="L30" s="20"/>
      <c r="M30" s="20"/>
      <c r="N30" s="20"/>
      <c r="O30" s="20"/>
      <c r="P30" s="20"/>
      <c r="Q30" s="20"/>
      <c r="R30" s="20"/>
      <c r="S30" s="20"/>
      <c r="T30" s="20"/>
      <c r="U30" s="20"/>
      <c r="V30" s="54"/>
      <c r="W30" s="54"/>
      <c r="X30" s="54"/>
      <c r="Y30" s="54"/>
      <c r="Z30" s="54"/>
    </row>
    <row r="31" spans="1:26" ht="12.75" customHeight="1" x14ac:dyDescent="0.2">
      <c r="A31" s="84"/>
      <c r="B31" s="20"/>
      <c r="C31" s="20"/>
      <c r="D31" s="20"/>
      <c r="E31" s="20"/>
      <c r="F31" s="20"/>
      <c r="G31" s="20"/>
      <c r="H31" s="20"/>
      <c r="I31" s="20"/>
      <c r="J31" s="20"/>
      <c r="K31" s="20"/>
      <c r="L31" s="20"/>
      <c r="M31" s="20"/>
      <c r="N31" s="20"/>
      <c r="O31" s="20"/>
      <c r="P31" s="20"/>
      <c r="Q31" s="20"/>
      <c r="R31" s="20"/>
      <c r="S31" s="20"/>
      <c r="T31" s="20"/>
      <c r="U31" s="20"/>
      <c r="V31" s="54"/>
      <c r="W31" s="54"/>
      <c r="X31" s="54"/>
      <c r="Y31" s="54"/>
      <c r="Z31" s="54"/>
    </row>
    <row r="32" spans="1:26" ht="12.75" customHeight="1" x14ac:dyDescent="0.2">
      <c r="A32" s="84"/>
      <c r="B32" s="20"/>
      <c r="C32" s="20"/>
      <c r="D32" s="20"/>
      <c r="E32" s="20"/>
      <c r="F32" s="20"/>
      <c r="G32" s="20"/>
      <c r="H32" s="20"/>
      <c r="I32" s="20"/>
      <c r="J32" s="20"/>
      <c r="K32" s="20"/>
      <c r="L32" s="20"/>
      <c r="M32" s="20"/>
      <c r="N32" s="20"/>
      <c r="O32" s="20"/>
      <c r="P32" s="20"/>
      <c r="Q32" s="20"/>
      <c r="R32" s="20"/>
      <c r="S32" s="20"/>
      <c r="T32" s="20"/>
      <c r="U32" s="20"/>
      <c r="V32" s="54"/>
      <c r="W32" s="54"/>
      <c r="X32" s="54"/>
      <c r="Y32" s="54"/>
      <c r="Z32" s="54"/>
    </row>
    <row r="33" spans="1:26" ht="12.75" customHeight="1" x14ac:dyDescent="0.2">
      <c r="A33" s="83"/>
      <c r="B33" s="20"/>
      <c r="C33" s="20"/>
      <c r="D33" s="20"/>
      <c r="E33" s="20"/>
      <c r="F33" s="20"/>
      <c r="G33" s="20"/>
      <c r="H33" s="20"/>
      <c r="I33" s="20"/>
      <c r="J33" s="20"/>
      <c r="K33" s="20"/>
      <c r="L33" s="20"/>
      <c r="M33" s="20"/>
      <c r="N33" s="20"/>
      <c r="O33" s="20"/>
      <c r="P33" s="20"/>
      <c r="Q33" s="20"/>
      <c r="R33" s="20"/>
      <c r="S33" s="20"/>
      <c r="T33" s="20"/>
      <c r="U33" s="20"/>
      <c r="V33" s="54"/>
      <c r="W33" s="54"/>
      <c r="X33" s="54"/>
      <c r="Y33" s="54"/>
      <c r="Z33" s="54"/>
    </row>
    <row r="34" spans="1:26" ht="12.75" customHeight="1" x14ac:dyDescent="0.2">
      <c r="A34" s="115"/>
      <c r="B34" s="20"/>
      <c r="C34" s="20"/>
      <c r="D34" s="20"/>
      <c r="E34" s="20"/>
      <c r="F34" s="20"/>
      <c r="G34" s="20"/>
      <c r="H34" s="20"/>
      <c r="I34" s="20"/>
      <c r="J34" s="20"/>
      <c r="K34" s="20"/>
      <c r="L34" s="20"/>
      <c r="M34" s="20"/>
      <c r="N34" s="20"/>
      <c r="O34" s="20"/>
      <c r="P34" s="20"/>
      <c r="Q34" s="20"/>
      <c r="R34" s="20"/>
      <c r="S34" s="20"/>
      <c r="T34" s="20"/>
      <c r="U34" s="20"/>
      <c r="V34" s="54"/>
      <c r="W34" s="54"/>
      <c r="X34" s="54"/>
      <c r="Y34" s="54"/>
      <c r="Z34" s="54"/>
    </row>
    <row r="35" spans="1:26" ht="12.75" customHeight="1" x14ac:dyDescent="0.2">
      <c r="A35" s="84"/>
      <c r="B35" s="20"/>
      <c r="C35" s="20"/>
      <c r="D35" s="20"/>
      <c r="E35" s="20"/>
      <c r="F35" s="20"/>
      <c r="G35" s="20"/>
      <c r="H35" s="20"/>
      <c r="I35" s="20"/>
      <c r="J35" s="20"/>
      <c r="K35" s="20"/>
      <c r="L35" s="20"/>
      <c r="M35" s="20"/>
      <c r="N35" s="20"/>
      <c r="O35" s="20"/>
      <c r="P35" s="20"/>
      <c r="Q35" s="20"/>
      <c r="R35" s="20"/>
      <c r="S35" s="20"/>
      <c r="T35" s="20"/>
      <c r="U35" s="20"/>
      <c r="V35" s="54"/>
      <c r="W35" s="54"/>
      <c r="X35" s="54"/>
      <c r="Y35" s="54"/>
      <c r="Z35" s="54"/>
    </row>
    <row r="36" spans="1:26" ht="12.75" customHeight="1" x14ac:dyDescent="0.2">
      <c r="A36" s="83"/>
      <c r="B36" s="20"/>
      <c r="C36" s="20"/>
      <c r="D36" s="20"/>
      <c r="E36" s="20"/>
      <c r="F36" s="20"/>
      <c r="G36" s="20"/>
      <c r="H36" s="20"/>
      <c r="I36" s="20"/>
      <c r="J36" s="20"/>
      <c r="K36" s="20"/>
      <c r="L36" s="20"/>
      <c r="M36" s="20"/>
      <c r="N36" s="20"/>
      <c r="O36" s="20"/>
      <c r="P36" s="20"/>
      <c r="Q36" s="20"/>
      <c r="R36" s="20"/>
      <c r="S36" s="20"/>
      <c r="T36" s="20"/>
      <c r="U36" s="20"/>
      <c r="V36" s="54"/>
      <c r="W36" s="54"/>
      <c r="X36" s="54"/>
      <c r="Y36" s="54"/>
      <c r="Z36" s="54"/>
    </row>
    <row r="37" spans="1:26" ht="12.75" customHeight="1" x14ac:dyDescent="0.2">
      <c r="A37" s="115"/>
      <c r="B37" s="20"/>
      <c r="C37" s="20"/>
      <c r="D37" s="20"/>
      <c r="E37" s="20"/>
      <c r="F37" s="20"/>
      <c r="G37" s="20"/>
      <c r="H37" s="20"/>
      <c r="I37" s="20"/>
      <c r="J37" s="20"/>
      <c r="K37" s="20"/>
      <c r="L37" s="20"/>
      <c r="M37" s="20"/>
      <c r="N37" s="20"/>
      <c r="O37" s="20"/>
      <c r="P37" s="20"/>
      <c r="Q37" s="20"/>
      <c r="R37" s="20"/>
      <c r="S37" s="20"/>
      <c r="T37" s="20"/>
      <c r="U37" s="20"/>
      <c r="V37" s="54"/>
      <c r="W37" s="54"/>
      <c r="X37" s="54"/>
      <c r="Y37" s="54"/>
      <c r="Z37" s="54"/>
    </row>
    <row r="38" spans="1:26" ht="12.75" customHeight="1" x14ac:dyDescent="0.2">
      <c r="A38" s="69"/>
      <c r="B38" s="20"/>
      <c r="C38" s="20"/>
      <c r="D38" s="20"/>
      <c r="E38" s="20"/>
      <c r="F38" s="20"/>
      <c r="G38" s="20"/>
      <c r="H38" s="20"/>
      <c r="I38" s="20"/>
      <c r="J38" s="20"/>
      <c r="K38" s="20"/>
      <c r="L38" s="20"/>
      <c r="M38" s="20"/>
      <c r="N38" s="20"/>
      <c r="O38" s="20"/>
      <c r="P38" s="20"/>
      <c r="Q38" s="20"/>
      <c r="R38" s="20"/>
      <c r="S38" s="20"/>
      <c r="T38" s="20"/>
      <c r="U38" s="20"/>
      <c r="V38" s="54"/>
      <c r="W38" s="54"/>
      <c r="X38" s="54"/>
      <c r="Y38" s="54"/>
      <c r="Z38" s="54"/>
    </row>
    <row r="39" spans="1:26" ht="12.75" customHeight="1" x14ac:dyDescent="0.2">
      <c r="A39" s="114"/>
      <c r="B39" s="20"/>
      <c r="C39" s="20"/>
      <c r="D39" s="20"/>
      <c r="E39" s="20"/>
      <c r="F39" s="20"/>
      <c r="G39" s="20"/>
      <c r="H39" s="20"/>
      <c r="I39" s="20"/>
      <c r="J39" s="20"/>
      <c r="K39" s="20"/>
      <c r="L39" s="20"/>
      <c r="M39" s="20"/>
      <c r="N39" s="20"/>
      <c r="O39" s="20"/>
      <c r="P39" s="20"/>
      <c r="Q39" s="20"/>
      <c r="R39" s="20"/>
      <c r="S39" s="20"/>
      <c r="T39" s="20"/>
      <c r="U39" s="20"/>
      <c r="V39" s="54"/>
      <c r="W39" s="54"/>
      <c r="X39" s="54"/>
      <c r="Y39" s="54"/>
      <c r="Z39" s="54"/>
    </row>
    <row r="40" spans="1:26" ht="12.75" customHeight="1" x14ac:dyDescent="0.2">
      <c r="A40" s="83"/>
      <c r="B40" s="20"/>
      <c r="C40" s="20"/>
      <c r="D40" s="20"/>
      <c r="E40" s="20"/>
      <c r="F40" s="20"/>
      <c r="G40" s="20"/>
      <c r="H40" s="20"/>
      <c r="I40" s="20"/>
      <c r="J40" s="20"/>
      <c r="K40" s="20"/>
      <c r="L40" s="20"/>
      <c r="M40" s="20"/>
      <c r="N40" s="20"/>
      <c r="O40" s="20"/>
      <c r="P40" s="20"/>
      <c r="Q40" s="20"/>
      <c r="R40" s="20"/>
      <c r="S40" s="20"/>
      <c r="T40" s="20"/>
      <c r="U40" s="20"/>
      <c r="V40" s="54"/>
      <c r="W40" s="54"/>
      <c r="X40" s="54"/>
      <c r="Y40" s="54"/>
      <c r="Z40" s="54"/>
    </row>
    <row r="41" spans="1:26" ht="12.75" customHeight="1" x14ac:dyDescent="0.2">
      <c r="A41" s="71"/>
      <c r="B41" s="20"/>
      <c r="C41" s="20"/>
      <c r="D41" s="20"/>
      <c r="E41" s="20"/>
      <c r="F41" s="20"/>
      <c r="G41" s="20"/>
      <c r="H41" s="20"/>
      <c r="I41" s="20"/>
      <c r="J41" s="20"/>
      <c r="K41" s="20"/>
      <c r="L41" s="20"/>
      <c r="M41" s="20"/>
      <c r="N41" s="20"/>
      <c r="O41" s="20"/>
      <c r="P41" s="20"/>
      <c r="Q41" s="20"/>
      <c r="R41" s="20"/>
      <c r="S41" s="20"/>
      <c r="T41" s="20"/>
      <c r="U41" s="20"/>
      <c r="V41" s="54"/>
      <c r="W41" s="54"/>
      <c r="X41" s="54"/>
      <c r="Y41" s="54"/>
      <c r="Z41" s="54"/>
    </row>
    <row r="42" spans="1:26" ht="12.75" customHeight="1" x14ac:dyDescent="0.2">
      <c r="A42" s="69"/>
      <c r="B42" s="20"/>
      <c r="C42" s="20"/>
      <c r="D42" s="20"/>
      <c r="E42" s="20"/>
      <c r="F42" s="20"/>
      <c r="G42" s="20"/>
      <c r="H42" s="20"/>
      <c r="I42" s="20"/>
      <c r="J42" s="20"/>
      <c r="K42" s="20"/>
      <c r="L42" s="20"/>
      <c r="M42" s="20"/>
      <c r="N42" s="20"/>
      <c r="O42" s="20"/>
      <c r="P42" s="20"/>
      <c r="Q42" s="20"/>
      <c r="R42" s="20"/>
      <c r="S42" s="20"/>
      <c r="T42" s="20"/>
      <c r="U42" s="20"/>
      <c r="V42" s="54"/>
      <c r="W42" s="54"/>
      <c r="X42" s="54"/>
      <c r="Y42" s="54"/>
      <c r="Z42" s="54"/>
    </row>
    <row r="43" spans="1:26" ht="12.75" customHeight="1" x14ac:dyDescent="0.2">
      <c r="A43" s="83"/>
      <c r="B43" s="20"/>
      <c r="C43" s="20"/>
      <c r="D43" s="20"/>
      <c r="E43" s="20"/>
      <c r="F43" s="20"/>
      <c r="G43" s="20"/>
      <c r="H43" s="20"/>
      <c r="I43" s="20"/>
      <c r="J43" s="20"/>
      <c r="K43" s="20"/>
      <c r="L43" s="20"/>
      <c r="M43" s="20"/>
      <c r="N43" s="20"/>
      <c r="O43" s="20"/>
      <c r="P43" s="20"/>
      <c r="Q43" s="20"/>
      <c r="R43" s="20"/>
      <c r="S43" s="20"/>
      <c r="T43" s="20"/>
      <c r="U43" s="20"/>
      <c r="V43" s="54"/>
      <c r="W43" s="54"/>
      <c r="X43" s="54"/>
      <c r="Y43" s="54"/>
      <c r="Z43" s="54"/>
    </row>
    <row r="44" spans="1:26" ht="26.25" customHeight="1" x14ac:dyDescent="0.2">
      <c r="A44" s="115"/>
      <c r="B44" s="14"/>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2.75" customHeight="1" x14ac:dyDescent="0.2">
      <c r="A45" s="105"/>
      <c r="B45" s="14"/>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2.75" customHeight="1" x14ac:dyDescent="0.2">
      <c r="A46" s="41"/>
      <c r="B46" s="14"/>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28.5" customHeight="1" x14ac:dyDescent="0.2">
      <c r="A47" s="113"/>
      <c r="B47" s="14"/>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2.75" customHeight="1" x14ac:dyDescent="0.2">
      <c r="A48" s="48"/>
      <c r="B48" s="14"/>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2.75" customHeight="1" x14ac:dyDescent="0.2">
      <c r="A49" s="41"/>
      <c r="B49" s="14"/>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2.75" customHeight="1" x14ac:dyDescent="0.2">
      <c r="A50" s="113"/>
      <c r="B50" s="14"/>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2.75" customHeight="1" x14ac:dyDescent="0.2">
      <c r="A51" s="24"/>
      <c r="B51" s="14"/>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2.75" customHeight="1" x14ac:dyDescent="0.2">
      <c r="A52" s="41"/>
      <c r="B52" s="14"/>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40.5" customHeight="1" x14ac:dyDescent="0.2">
      <c r="A53" s="113"/>
      <c r="B53" s="14"/>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2.75" customHeight="1" x14ac:dyDescent="0.2">
      <c r="A54" s="116"/>
      <c r="B54" s="14"/>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2.75" customHeight="1" x14ac:dyDescent="0.2">
      <c r="A55" s="118"/>
      <c r="B55" s="14"/>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2.75" customHeight="1" x14ac:dyDescent="0.2">
      <c r="A56" s="113"/>
      <c r="B56" s="14"/>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2.75" customHeight="1" x14ac:dyDescent="0.2">
      <c r="A57" s="24"/>
      <c r="B57" s="14"/>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2.75" customHeight="1" x14ac:dyDescent="0.2">
      <c r="A58" s="41"/>
      <c r="B58" s="14"/>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24" customHeight="1" x14ac:dyDescent="0.2">
      <c r="A59" s="108"/>
      <c r="B59" s="14"/>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2.75" customHeight="1" x14ac:dyDescent="0.2">
      <c r="A60" s="108"/>
      <c r="B60" s="14"/>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2.75" customHeight="1" x14ac:dyDescent="0.2">
      <c r="A61" s="41"/>
      <c r="B61" s="14"/>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26.25" customHeight="1" x14ac:dyDescent="0.2">
      <c r="A62" s="108"/>
      <c r="B62" s="14"/>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2.75" customHeight="1" x14ac:dyDescent="0.2">
      <c r="A63" s="69"/>
      <c r="B63" s="20"/>
      <c r="C63" s="20"/>
      <c r="D63" s="20"/>
      <c r="E63" s="20"/>
      <c r="F63" s="20"/>
      <c r="G63" s="20"/>
      <c r="H63" s="20"/>
      <c r="I63" s="20"/>
      <c r="J63" s="20"/>
      <c r="K63" s="20"/>
      <c r="L63" s="20"/>
      <c r="M63" s="20"/>
      <c r="N63" s="20"/>
      <c r="O63" s="20"/>
      <c r="P63" s="20"/>
      <c r="Q63" s="20"/>
      <c r="R63" s="20"/>
      <c r="S63" s="20"/>
      <c r="T63" s="20"/>
      <c r="U63" s="20"/>
      <c r="V63" s="54"/>
      <c r="W63" s="54"/>
      <c r="X63" s="54"/>
      <c r="Y63" s="54"/>
      <c r="Z63" s="54"/>
    </row>
    <row r="64" spans="1:26" ht="12.75" customHeight="1" x14ac:dyDescent="0.2">
      <c r="A64" s="83"/>
      <c r="B64" s="20"/>
      <c r="C64" s="20"/>
      <c r="D64" s="20"/>
      <c r="E64" s="20"/>
      <c r="F64" s="20"/>
      <c r="G64" s="20"/>
      <c r="H64" s="20"/>
      <c r="I64" s="20"/>
      <c r="J64" s="20"/>
      <c r="K64" s="20"/>
      <c r="L64" s="20"/>
      <c r="M64" s="20"/>
      <c r="N64" s="20"/>
      <c r="O64" s="20"/>
      <c r="P64" s="20"/>
      <c r="Q64" s="20"/>
      <c r="R64" s="20"/>
      <c r="S64" s="20"/>
      <c r="T64" s="20"/>
      <c r="U64" s="20"/>
      <c r="V64" s="54"/>
      <c r="W64" s="54"/>
      <c r="X64" s="54"/>
      <c r="Y64" s="54"/>
      <c r="Z64" s="54"/>
    </row>
    <row r="65" spans="1:26" ht="12.75" customHeight="1" x14ac:dyDescent="0.2">
      <c r="A65" s="115"/>
      <c r="B65" s="20"/>
      <c r="C65" s="20"/>
      <c r="D65" s="20"/>
      <c r="E65" s="20"/>
      <c r="F65" s="20"/>
      <c r="G65" s="20"/>
      <c r="H65" s="20"/>
      <c r="I65" s="20"/>
      <c r="J65" s="20"/>
      <c r="K65" s="20"/>
      <c r="L65" s="20"/>
      <c r="M65" s="20"/>
      <c r="N65" s="20"/>
      <c r="O65" s="20"/>
      <c r="P65" s="20"/>
      <c r="Q65" s="20"/>
      <c r="R65" s="20"/>
      <c r="S65" s="20"/>
      <c r="T65" s="20"/>
      <c r="U65" s="20"/>
      <c r="V65" s="54"/>
      <c r="W65" s="54"/>
      <c r="X65" s="54"/>
      <c r="Y65" s="54"/>
      <c r="Z65" s="54"/>
    </row>
    <row r="66" spans="1:26" ht="12.75" customHeight="1" x14ac:dyDescent="0.2">
      <c r="A66" s="69"/>
      <c r="B66" s="20"/>
      <c r="C66" s="20"/>
      <c r="D66" s="20"/>
      <c r="E66" s="20"/>
      <c r="F66" s="20"/>
      <c r="G66" s="20"/>
      <c r="H66" s="20"/>
      <c r="I66" s="20"/>
      <c r="J66" s="20"/>
      <c r="K66" s="20"/>
      <c r="L66" s="20"/>
      <c r="M66" s="20"/>
      <c r="N66" s="20"/>
      <c r="O66" s="20"/>
      <c r="P66" s="20"/>
      <c r="Q66" s="20"/>
      <c r="R66" s="20"/>
      <c r="S66" s="20"/>
      <c r="T66" s="20"/>
      <c r="U66" s="20"/>
      <c r="V66" s="54"/>
      <c r="W66" s="54"/>
      <c r="X66" s="54"/>
      <c r="Y66" s="54"/>
      <c r="Z66" s="54"/>
    </row>
    <row r="67" spans="1:26" ht="12.75" customHeight="1" x14ac:dyDescent="0.2">
      <c r="A67" s="117"/>
      <c r="B67" s="20"/>
      <c r="C67" s="20"/>
      <c r="D67" s="20"/>
      <c r="E67" s="20"/>
      <c r="F67" s="20"/>
      <c r="G67" s="20"/>
      <c r="H67" s="20"/>
      <c r="I67" s="20"/>
      <c r="J67" s="20"/>
      <c r="K67" s="20"/>
      <c r="L67" s="20"/>
      <c r="M67" s="20"/>
      <c r="N67" s="20"/>
      <c r="O67" s="20"/>
      <c r="P67" s="20"/>
      <c r="Q67" s="20"/>
      <c r="R67" s="20"/>
      <c r="S67" s="20"/>
      <c r="T67" s="20"/>
      <c r="U67" s="20"/>
      <c r="V67" s="54"/>
      <c r="W67" s="54"/>
      <c r="X67" s="54"/>
      <c r="Y67" s="54"/>
      <c r="Z67" s="54"/>
    </row>
    <row r="68" spans="1:26" ht="12.75" customHeight="1" x14ac:dyDescent="0.2">
      <c r="A68" s="48"/>
      <c r="B68" s="20"/>
      <c r="C68" s="20"/>
      <c r="D68" s="20"/>
      <c r="E68" s="20"/>
      <c r="F68" s="20"/>
      <c r="G68" s="20"/>
      <c r="H68" s="20"/>
      <c r="I68" s="20"/>
      <c r="J68" s="20"/>
      <c r="K68" s="20"/>
      <c r="L68" s="20"/>
      <c r="M68" s="20"/>
      <c r="N68" s="20"/>
      <c r="O68" s="20"/>
      <c r="P68" s="20"/>
      <c r="Q68" s="20"/>
      <c r="R68" s="20"/>
      <c r="S68" s="20"/>
      <c r="T68" s="20"/>
      <c r="U68" s="20"/>
      <c r="V68" s="54"/>
      <c r="W68" s="54"/>
      <c r="X68" s="54"/>
      <c r="Y68" s="54"/>
      <c r="Z68" s="54"/>
    </row>
    <row r="69" spans="1:26" ht="12.75" customHeight="1" x14ac:dyDescent="0.2">
      <c r="A69" s="41"/>
      <c r="B69" s="20"/>
      <c r="C69" s="20"/>
      <c r="D69" s="20"/>
      <c r="E69" s="20"/>
      <c r="F69" s="20"/>
      <c r="G69" s="20"/>
      <c r="H69" s="20"/>
      <c r="I69" s="20"/>
      <c r="J69" s="20"/>
      <c r="K69" s="20"/>
      <c r="L69" s="20"/>
      <c r="M69" s="20"/>
      <c r="N69" s="20"/>
      <c r="O69" s="20"/>
      <c r="P69" s="20"/>
      <c r="Q69" s="20"/>
      <c r="R69" s="20"/>
      <c r="S69" s="20"/>
      <c r="T69" s="20"/>
      <c r="U69" s="20"/>
      <c r="V69" s="54"/>
      <c r="W69" s="54"/>
      <c r="X69" s="54"/>
      <c r="Y69" s="54"/>
      <c r="Z69" s="54"/>
    </row>
    <row r="70" spans="1:26" ht="26.25" customHeight="1" x14ac:dyDescent="0.2">
      <c r="A70" s="113"/>
      <c r="B70" s="20"/>
      <c r="C70" s="20"/>
      <c r="D70" s="20"/>
      <c r="E70" s="20"/>
      <c r="F70" s="20"/>
      <c r="G70" s="20"/>
      <c r="H70" s="20"/>
      <c r="I70" s="20"/>
      <c r="J70" s="20"/>
      <c r="K70" s="20"/>
      <c r="L70" s="20"/>
      <c r="M70" s="20"/>
      <c r="N70" s="20"/>
      <c r="O70" s="20"/>
      <c r="P70" s="20"/>
      <c r="Q70" s="20"/>
      <c r="R70" s="20"/>
      <c r="S70" s="20"/>
      <c r="T70" s="20"/>
      <c r="U70" s="20"/>
      <c r="V70" s="54"/>
      <c r="W70" s="54"/>
      <c r="X70" s="54"/>
      <c r="Y70" s="54"/>
      <c r="Z70" s="54"/>
    </row>
    <row r="71" spans="1:26" ht="12.75" customHeight="1" x14ac:dyDescent="0.2">
      <c r="A71" s="24"/>
      <c r="B71" s="20"/>
      <c r="C71" s="20"/>
      <c r="D71" s="20"/>
      <c r="E71" s="20"/>
      <c r="F71" s="20"/>
      <c r="G71" s="20"/>
      <c r="H71" s="20"/>
      <c r="I71" s="20"/>
      <c r="J71" s="20"/>
      <c r="K71" s="20"/>
      <c r="L71" s="20"/>
      <c r="M71" s="20"/>
      <c r="N71" s="20"/>
      <c r="O71" s="20"/>
      <c r="P71" s="20"/>
      <c r="Q71" s="20"/>
      <c r="R71" s="20"/>
      <c r="S71" s="20"/>
      <c r="T71" s="20"/>
      <c r="U71" s="20"/>
      <c r="V71" s="54"/>
      <c r="W71" s="54"/>
      <c r="X71" s="54"/>
      <c r="Y71" s="54"/>
      <c r="Z71" s="54"/>
    </row>
    <row r="72" spans="1:26" ht="12.75" customHeight="1" x14ac:dyDescent="0.2">
      <c r="A72" s="118"/>
      <c r="B72" s="20"/>
      <c r="C72" s="20"/>
      <c r="D72" s="20"/>
      <c r="E72" s="20"/>
      <c r="F72" s="20"/>
      <c r="G72" s="20"/>
      <c r="H72" s="20"/>
      <c r="I72" s="20"/>
      <c r="J72" s="20"/>
      <c r="K72" s="20"/>
      <c r="L72" s="20"/>
      <c r="M72" s="20"/>
      <c r="N72" s="20"/>
      <c r="O72" s="20"/>
      <c r="P72" s="20"/>
      <c r="Q72" s="20"/>
      <c r="R72" s="20"/>
      <c r="S72" s="20"/>
      <c r="T72" s="20"/>
      <c r="U72" s="20"/>
      <c r="V72" s="54"/>
      <c r="W72" s="54"/>
      <c r="X72" s="54"/>
      <c r="Y72" s="54"/>
      <c r="Z72" s="54"/>
    </row>
    <row r="73" spans="1:26" ht="51.75" customHeight="1" x14ac:dyDescent="0.2">
      <c r="A73" s="121"/>
      <c r="B73" s="20"/>
      <c r="C73" s="20"/>
      <c r="D73" s="20"/>
      <c r="E73" s="20"/>
      <c r="F73" s="20"/>
      <c r="G73" s="20"/>
      <c r="H73" s="20"/>
      <c r="I73" s="20"/>
      <c r="J73" s="20"/>
      <c r="K73" s="20"/>
      <c r="L73" s="20"/>
      <c r="M73" s="20"/>
      <c r="N73" s="20"/>
      <c r="O73" s="20"/>
      <c r="P73" s="20"/>
      <c r="Q73" s="20"/>
      <c r="R73" s="20"/>
      <c r="S73" s="20"/>
      <c r="T73" s="20"/>
      <c r="U73" s="20"/>
      <c r="V73" s="54"/>
      <c r="W73" s="54"/>
      <c r="X73" s="54"/>
      <c r="Y73" s="54"/>
      <c r="Z73" s="54"/>
    </row>
    <row r="74" spans="1:26" ht="12.75" customHeight="1" x14ac:dyDescent="0.2">
      <c r="A74" s="84"/>
      <c r="B74" s="20"/>
      <c r="C74" s="20"/>
      <c r="D74" s="20"/>
      <c r="E74" s="20"/>
      <c r="F74" s="20"/>
      <c r="G74" s="20"/>
      <c r="H74" s="20"/>
      <c r="I74" s="20"/>
      <c r="J74" s="20"/>
      <c r="K74" s="20"/>
      <c r="L74" s="20"/>
      <c r="M74" s="20"/>
      <c r="N74" s="20"/>
      <c r="O74" s="20"/>
      <c r="P74" s="20"/>
      <c r="Q74" s="20"/>
      <c r="R74" s="20"/>
      <c r="S74" s="20"/>
      <c r="T74" s="20"/>
      <c r="U74" s="20"/>
      <c r="V74" s="54"/>
      <c r="W74" s="54"/>
      <c r="X74" s="54"/>
      <c r="Y74" s="54"/>
      <c r="Z74" s="54"/>
    </row>
    <row r="75" spans="1:26" ht="12.75" customHeight="1" x14ac:dyDescent="0.25">
      <c r="A75" s="119"/>
      <c r="B75" s="20"/>
      <c r="C75" s="20"/>
      <c r="D75" s="20"/>
      <c r="E75" s="20"/>
      <c r="F75" s="20"/>
      <c r="G75" s="20"/>
      <c r="H75" s="20"/>
      <c r="I75" s="20"/>
      <c r="J75" s="20"/>
      <c r="K75" s="20"/>
      <c r="L75" s="20"/>
      <c r="M75" s="20"/>
      <c r="N75" s="20"/>
      <c r="O75" s="20"/>
      <c r="P75" s="20"/>
      <c r="Q75" s="20"/>
      <c r="R75" s="20"/>
      <c r="S75" s="20"/>
      <c r="T75" s="20"/>
      <c r="U75" s="20"/>
      <c r="V75" s="54"/>
      <c r="W75" s="54"/>
      <c r="X75" s="54"/>
      <c r="Y75" s="54"/>
      <c r="Z75" s="54"/>
    </row>
    <row r="76" spans="1:26" ht="12.75" customHeight="1" x14ac:dyDescent="0.2">
      <c r="A76" s="84"/>
      <c r="B76" s="20"/>
      <c r="C76" s="20"/>
      <c r="D76" s="20"/>
      <c r="E76" s="20"/>
      <c r="F76" s="20"/>
      <c r="G76" s="20"/>
      <c r="H76" s="20"/>
      <c r="I76" s="20"/>
      <c r="J76" s="20"/>
      <c r="K76" s="20"/>
      <c r="L76" s="20"/>
      <c r="M76" s="20"/>
      <c r="N76" s="20"/>
      <c r="O76" s="20"/>
      <c r="P76" s="20"/>
      <c r="Q76" s="20"/>
      <c r="R76" s="20"/>
      <c r="S76" s="20"/>
      <c r="T76" s="20"/>
      <c r="U76" s="20"/>
      <c r="V76" s="54"/>
      <c r="W76" s="54"/>
      <c r="X76" s="54"/>
      <c r="Y76" s="54"/>
      <c r="Z76" s="54"/>
    </row>
    <row r="77" spans="1:26" ht="12.75" customHeight="1" x14ac:dyDescent="0.2">
      <c r="A77" s="109"/>
      <c r="B77" s="20"/>
      <c r="C77" s="20"/>
      <c r="D77" s="20"/>
      <c r="E77" s="20"/>
      <c r="F77" s="20"/>
      <c r="G77" s="20"/>
      <c r="H77" s="20"/>
      <c r="I77" s="20"/>
      <c r="J77" s="20"/>
      <c r="K77" s="20"/>
      <c r="L77" s="20"/>
      <c r="M77" s="20"/>
      <c r="N77" s="20"/>
      <c r="O77" s="20"/>
      <c r="P77" s="20"/>
      <c r="Q77" s="20"/>
      <c r="R77" s="20"/>
      <c r="S77" s="20"/>
      <c r="T77" s="20"/>
      <c r="U77" s="20"/>
      <c r="V77" s="54"/>
      <c r="W77" s="54"/>
      <c r="X77" s="54"/>
      <c r="Y77" s="54"/>
      <c r="Z77" s="54"/>
    </row>
    <row r="78" spans="1:26" ht="12.75" customHeight="1" x14ac:dyDescent="0.2">
      <c r="A78" s="83"/>
      <c r="B78" s="20"/>
      <c r="C78" s="20"/>
      <c r="D78" s="20"/>
      <c r="E78" s="20"/>
      <c r="F78" s="20"/>
      <c r="G78" s="20"/>
      <c r="H78" s="20"/>
      <c r="I78" s="20"/>
      <c r="J78" s="20"/>
      <c r="K78" s="20"/>
      <c r="L78" s="20"/>
      <c r="M78" s="20"/>
      <c r="N78" s="20"/>
      <c r="O78" s="20"/>
      <c r="P78" s="20"/>
      <c r="Q78" s="20"/>
      <c r="R78" s="20"/>
      <c r="S78" s="20"/>
      <c r="T78" s="20"/>
      <c r="U78" s="20"/>
      <c r="V78" s="54"/>
      <c r="W78" s="54"/>
      <c r="X78" s="54"/>
      <c r="Y78" s="54"/>
      <c r="Z78" s="54"/>
    </row>
    <row r="79" spans="1:26" ht="12.75" customHeight="1" x14ac:dyDescent="0.2">
      <c r="A79" s="110"/>
      <c r="B79" s="20"/>
      <c r="C79" s="20"/>
      <c r="D79" s="20"/>
      <c r="E79" s="20"/>
      <c r="F79" s="20"/>
      <c r="G79" s="20"/>
      <c r="H79" s="20"/>
      <c r="I79" s="20"/>
      <c r="J79" s="20"/>
      <c r="K79" s="20"/>
      <c r="L79" s="20"/>
      <c r="M79" s="20"/>
      <c r="N79" s="20"/>
      <c r="O79" s="20"/>
      <c r="P79" s="20"/>
      <c r="Q79" s="20"/>
      <c r="R79" s="20"/>
      <c r="S79" s="20"/>
      <c r="T79" s="20"/>
      <c r="U79" s="20"/>
      <c r="V79" s="54"/>
      <c r="W79" s="54"/>
      <c r="X79" s="54"/>
      <c r="Y79" s="54"/>
      <c r="Z79" s="54"/>
    </row>
    <row r="80" spans="1:26" ht="41.25" customHeight="1" x14ac:dyDescent="0.2">
      <c r="A80" s="110"/>
      <c r="B80" s="20"/>
      <c r="C80" s="20"/>
      <c r="D80" s="20"/>
      <c r="E80" s="20"/>
      <c r="F80" s="20"/>
      <c r="G80" s="20"/>
      <c r="H80" s="20"/>
      <c r="I80" s="20"/>
      <c r="J80" s="20"/>
      <c r="K80" s="20"/>
      <c r="L80" s="20"/>
      <c r="M80" s="20"/>
      <c r="N80" s="20"/>
      <c r="O80" s="20"/>
      <c r="P80" s="20"/>
      <c r="Q80" s="20"/>
      <c r="R80" s="20"/>
      <c r="S80" s="20"/>
      <c r="T80" s="20"/>
      <c r="U80" s="20"/>
      <c r="V80" s="54"/>
      <c r="W80" s="54"/>
      <c r="X80" s="54"/>
      <c r="Y80" s="54"/>
      <c r="Z80" s="54"/>
    </row>
    <row r="81" spans="1:26" ht="12.75" customHeight="1" x14ac:dyDescent="0.2">
      <c r="A81" s="69"/>
      <c r="B81" s="20"/>
      <c r="C81" s="20"/>
      <c r="D81" s="20"/>
      <c r="E81" s="20"/>
      <c r="F81" s="20"/>
      <c r="G81" s="20"/>
      <c r="H81" s="20"/>
      <c r="I81" s="20"/>
      <c r="J81" s="20"/>
      <c r="K81" s="20"/>
      <c r="L81" s="20"/>
      <c r="M81" s="20"/>
      <c r="N81" s="20"/>
      <c r="O81" s="20"/>
      <c r="P81" s="20"/>
      <c r="Q81" s="20"/>
      <c r="R81" s="20"/>
      <c r="S81" s="20"/>
      <c r="T81" s="20"/>
      <c r="U81" s="20"/>
      <c r="V81" s="54"/>
      <c r="W81" s="54"/>
      <c r="X81" s="54"/>
      <c r="Y81" s="54"/>
      <c r="Z81" s="54"/>
    </row>
    <row r="82" spans="1:26" ht="12.75" customHeight="1" x14ac:dyDescent="0.2">
      <c r="A82" s="83"/>
      <c r="B82" s="20"/>
      <c r="C82" s="20"/>
      <c r="D82" s="20"/>
      <c r="E82" s="20"/>
      <c r="F82" s="20"/>
      <c r="G82" s="20"/>
      <c r="H82" s="20"/>
      <c r="I82" s="20"/>
      <c r="J82" s="20"/>
      <c r="K82" s="20"/>
      <c r="L82" s="20"/>
      <c r="M82" s="20"/>
      <c r="N82" s="20"/>
      <c r="O82" s="20"/>
      <c r="P82" s="20"/>
      <c r="Q82" s="20"/>
      <c r="R82" s="20"/>
      <c r="S82" s="20"/>
      <c r="T82" s="20"/>
      <c r="U82" s="20"/>
      <c r="V82" s="54"/>
      <c r="W82" s="54"/>
      <c r="X82" s="54"/>
      <c r="Y82" s="54"/>
      <c r="Z82" s="54"/>
    </row>
    <row r="83" spans="1:26" ht="12.75" customHeight="1" x14ac:dyDescent="0.2">
      <c r="A83" s="24"/>
      <c r="B83" s="20"/>
      <c r="C83" s="20"/>
      <c r="D83" s="20"/>
      <c r="E83" s="20"/>
      <c r="F83" s="20"/>
      <c r="G83" s="20"/>
      <c r="H83" s="20"/>
      <c r="I83" s="20"/>
      <c r="J83" s="20"/>
      <c r="K83" s="20"/>
      <c r="L83" s="20"/>
      <c r="M83" s="20"/>
      <c r="N83" s="20"/>
      <c r="O83" s="20"/>
      <c r="P83" s="20"/>
      <c r="Q83" s="20"/>
      <c r="R83" s="20"/>
      <c r="S83" s="20"/>
      <c r="T83" s="20"/>
      <c r="U83" s="20"/>
      <c r="V83" s="54"/>
      <c r="W83" s="54"/>
      <c r="X83" s="54"/>
      <c r="Y83" s="54"/>
      <c r="Z83" s="54"/>
    </row>
    <row r="84" spans="1:26" ht="12.75" customHeight="1" x14ac:dyDescent="0.2">
      <c r="A84" s="24"/>
      <c r="B84" s="20"/>
      <c r="C84" s="20"/>
      <c r="D84" s="20"/>
      <c r="E84" s="20"/>
      <c r="F84" s="20"/>
      <c r="G84" s="20"/>
      <c r="H84" s="20"/>
      <c r="I84" s="20"/>
      <c r="J84" s="20"/>
      <c r="K84" s="20"/>
      <c r="L84" s="20"/>
      <c r="M84" s="20"/>
      <c r="N84" s="20"/>
      <c r="O84" s="20"/>
      <c r="P84" s="20"/>
      <c r="Q84" s="20"/>
      <c r="R84" s="20"/>
      <c r="S84" s="20"/>
      <c r="T84" s="20"/>
      <c r="U84" s="20"/>
      <c r="V84" s="54"/>
      <c r="W84" s="54"/>
      <c r="X84" s="54"/>
      <c r="Y84" s="54"/>
      <c r="Z84" s="54"/>
    </row>
    <row r="85" spans="1:26" ht="12.75" customHeight="1" x14ac:dyDescent="0.2">
      <c r="A85" s="41"/>
      <c r="B85" s="20"/>
      <c r="C85" s="20"/>
      <c r="D85" s="20"/>
      <c r="E85" s="20"/>
      <c r="F85" s="20"/>
      <c r="G85" s="20"/>
      <c r="H85" s="20"/>
      <c r="I85" s="20"/>
      <c r="J85" s="20"/>
      <c r="K85" s="20"/>
      <c r="L85" s="20"/>
      <c r="M85" s="20"/>
      <c r="N85" s="20"/>
      <c r="O85" s="20"/>
      <c r="P85" s="20"/>
      <c r="Q85" s="20"/>
      <c r="R85" s="20"/>
      <c r="S85" s="20"/>
      <c r="T85" s="20"/>
      <c r="U85" s="20"/>
      <c r="V85" s="54"/>
      <c r="W85" s="54"/>
      <c r="X85" s="54"/>
      <c r="Y85" s="54"/>
      <c r="Z85" s="54"/>
    </row>
    <row r="86" spans="1:26" ht="12.75" customHeight="1" x14ac:dyDescent="0.2">
      <c r="A86" s="24"/>
      <c r="B86" s="20"/>
      <c r="C86" s="20"/>
      <c r="D86" s="20"/>
      <c r="E86" s="20"/>
      <c r="F86" s="20"/>
      <c r="G86" s="20"/>
      <c r="H86" s="20"/>
      <c r="I86" s="20"/>
      <c r="J86" s="20"/>
      <c r="K86" s="20"/>
      <c r="L86" s="20"/>
      <c r="M86" s="20"/>
      <c r="N86" s="20"/>
      <c r="O86" s="20"/>
      <c r="P86" s="20"/>
      <c r="Q86" s="20"/>
      <c r="R86" s="20"/>
      <c r="S86" s="20"/>
      <c r="T86" s="20"/>
      <c r="U86" s="20"/>
      <c r="V86" s="54"/>
      <c r="W86" s="54"/>
      <c r="X86" s="54"/>
      <c r="Y86" s="54"/>
      <c r="Z86" s="54"/>
    </row>
    <row r="87" spans="1:26" ht="12.75" customHeight="1" x14ac:dyDescent="0.2">
      <c r="A87" s="84"/>
      <c r="B87" s="20"/>
      <c r="C87" s="20"/>
      <c r="D87" s="20"/>
      <c r="E87" s="20"/>
      <c r="F87" s="20"/>
      <c r="G87" s="20"/>
      <c r="H87" s="20"/>
      <c r="I87" s="20"/>
      <c r="J87" s="20"/>
      <c r="K87" s="20"/>
      <c r="L87" s="20"/>
      <c r="M87" s="20"/>
      <c r="N87" s="20"/>
      <c r="O87" s="20"/>
      <c r="P87" s="20"/>
      <c r="Q87" s="20"/>
      <c r="R87" s="20"/>
      <c r="S87" s="20"/>
      <c r="T87" s="20"/>
      <c r="U87" s="20"/>
      <c r="V87" s="54"/>
      <c r="W87" s="54"/>
      <c r="X87" s="54"/>
      <c r="Y87" s="54"/>
      <c r="Z87" s="54"/>
    </row>
    <row r="88" spans="1:26" ht="12.75" customHeight="1" x14ac:dyDescent="0.2">
      <c r="A88" s="83"/>
      <c r="B88" s="20"/>
      <c r="C88" s="20"/>
      <c r="D88" s="20"/>
      <c r="E88" s="20"/>
      <c r="F88" s="20"/>
      <c r="G88" s="20"/>
      <c r="H88" s="20"/>
      <c r="I88" s="20"/>
      <c r="J88" s="20"/>
      <c r="K88" s="20"/>
      <c r="L88" s="20"/>
      <c r="M88" s="20"/>
      <c r="N88" s="20"/>
      <c r="O88" s="20"/>
      <c r="P88" s="20"/>
      <c r="Q88" s="20"/>
      <c r="R88" s="20"/>
      <c r="S88" s="20"/>
      <c r="T88" s="20"/>
      <c r="U88" s="20"/>
      <c r="V88" s="54"/>
      <c r="W88" s="54"/>
      <c r="X88" s="54"/>
      <c r="Y88" s="54"/>
      <c r="Z88" s="54"/>
    </row>
    <row r="89" spans="1:26" ht="27.75" customHeight="1" x14ac:dyDescent="0.2">
      <c r="A89" s="115"/>
      <c r="B89" s="20"/>
      <c r="C89" s="20"/>
      <c r="D89" s="20"/>
      <c r="E89" s="20"/>
      <c r="F89" s="20"/>
      <c r="G89" s="20"/>
      <c r="H89" s="20"/>
      <c r="I89" s="20"/>
      <c r="J89" s="20"/>
      <c r="K89" s="20"/>
      <c r="L89" s="20"/>
      <c r="M89" s="20"/>
      <c r="N89" s="20"/>
      <c r="O89" s="20"/>
      <c r="P89" s="20"/>
      <c r="Q89" s="20"/>
      <c r="R89" s="20"/>
      <c r="S89" s="20"/>
      <c r="T89" s="20"/>
      <c r="U89" s="20"/>
      <c r="V89" s="54"/>
      <c r="W89" s="54"/>
      <c r="X89" s="54"/>
      <c r="Y89" s="54"/>
      <c r="Z89" s="54"/>
    </row>
    <row r="90" spans="1:26" ht="12.75" customHeight="1" x14ac:dyDescent="0.2">
      <c r="A90" s="84"/>
      <c r="B90" s="20"/>
      <c r="C90" s="20"/>
      <c r="D90" s="20"/>
      <c r="E90" s="20"/>
      <c r="F90" s="20"/>
      <c r="G90" s="20"/>
      <c r="H90" s="20"/>
      <c r="I90" s="20"/>
      <c r="J90" s="20"/>
      <c r="K90" s="20"/>
      <c r="L90" s="20"/>
      <c r="M90" s="20"/>
      <c r="N90" s="20"/>
      <c r="O90" s="20"/>
      <c r="P90" s="20"/>
      <c r="Q90" s="20"/>
      <c r="R90" s="20"/>
      <c r="S90" s="20"/>
      <c r="T90" s="20"/>
      <c r="U90" s="20"/>
      <c r="V90" s="54"/>
      <c r="W90" s="54"/>
      <c r="X90" s="54"/>
      <c r="Y90" s="54"/>
      <c r="Z90" s="54"/>
    </row>
    <row r="91" spans="1:26" ht="12.75" customHeight="1" x14ac:dyDescent="0.25">
      <c r="A91" s="119"/>
      <c r="B91" s="20"/>
      <c r="C91" s="20"/>
      <c r="D91" s="20"/>
      <c r="E91" s="20"/>
      <c r="F91" s="20"/>
      <c r="G91" s="20"/>
      <c r="H91" s="20"/>
      <c r="I91" s="20"/>
      <c r="J91" s="20"/>
      <c r="K91" s="20"/>
      <c r="L91" s="20"/>
      <c r="M91" s="20"/>
      <c r="N91" s="20"/>
      <c r="O91" s="20"/>
      <c r="P91" s="20"/>
      <c r="Q91" s="20"/>
      <c r="R91" s="20"/>
      <c r="S91" s="20"/>
      <c r="T91" s="20"/>
      <c r="U91" s="20"/>
      <c r="V91" s="54"/>
      <c r="W91" s="54"/>
      <c r="X91" s="54"/>
      <c r="Y91" s="54"/>
      <c r="Z91" s="54"/>
    </row>
    <row r="92" spans="1:26" ht="40.5" customHeight="1" x14ac:dyDescent="0.2">
      <c r="A92" s="121"/>
      <c r="B92" s="20"/>
      <c r="C92" s="20"/>
      <c r="D92" s="20"/>
      <c r="E92" s="20"/>
      <c r="F92" s="20"/>
      <c r="G92" s="20"/>
      <c r="H92" s="20"/>
      <c r="I92" s="20"/>
      <c r="J92" s="20"/>
      <c r="K92" s="20"/>
      <c r="L92" s="20"/>
      <c r="M92" s="20"/>
      <c r="N92" s="20"/>
      <c r="O92" s="20"/>
      <c r="P92" s="20"/>
      <c r="Q92" s="20"/>
      <c r="R92" s="20"/>
      <c r="S92" s="20"/>
      <c r="T92" s="20"/>
      <c r="U92" s="20"/>
      <c r="V92" s="54"/>
      <c r="W92" s="54"/>
      <c r="X92" s="54"/>
      <c r="Y92" s="54"/>
      <c r="Z92" s="54"/>
    </row>
    <row r="93" spans="1:26" ht="12.75" customHeight="1" x14ac:dyDescent="0.2">
      <c r="A93" s="84"/>
      <c r="B93" s="20"/>
      <c r="C93" s="20"/>
      <c r="D93" s="20"/>
      <c r="E93" s="20"/>
      <c r="F93" s="20"/>
      <c r="G93" s="20"/>
      <c r="H93" s="20"/>
      <c r="I93" s="20"/>
      <c r="J93" s="20"/>
      <c r="K93" s="20"/>
      <c r="L93" s="20"/>
      <c r="M93" s="20"/>
      <c r="N93" s="20"/>
      <c r="O93" s="20"/>
      <c r="P93" s="20"/>
      <c r="Q93" s="20"/>
      <c r="R93" s="20"/>
      <c r="S93" s="20"/>
      <c r="T93" s="20"/>
      <c r="U93" s="20"/>
      <c r="V93" s="54"/>
      <c r="W93" s="54"/>
      <c r="X93" s="54"/>
      <c r="Y93" s="54"/>
      <c r="Z93" s="54"/>
    </row>
    <row r="94" spans="1:26" ht="12.75" customHeight="1" x14ac:dyDescent="0.2">
      <c r="A94" s="84"/>
      <c r="B94" s="20"/>
      <c r="C94" s="20"/>
      <c r="D94" s="20"/>
      <c r="E94" s="20"/>
      <c r="F94" s="20"/>
      <c r="G94" s="20"/>
      <c r="H94" s="20"/>
      <c r="I94" s="20"/>
      <c r="J94" s="20"/>
      <c r="K94" s="20"/>
      <c r="L94" s="20"/>
      <c r="M94" s="20"/>
      <c r="N94" s="20"/>
      <c r="O94" s="20"/>
      <c r="P94" s="20"/>
      <c r="Q94" s="20"/>
      <c r="R94" s="20"/>
      <c r="S94" s="20"/>
      <c r="T94" s="20"/>
      <c r="U94" s="20"/>
      <c r="V94" s="54"/>
      <c r="W94" s="54"/>
      <c r="X94" s="54"/>
      <c r="Y94" s="54"/>
      <c r="Z94" s="54"/>
    </row>
    <row r="95" spans="1:26" ht="12.75" customHeight="1" x14ac:dyDescent="0.2">
      <c r="A95" s="84"/>
      <c r="B95" s="20"/>
      <c r="C95" s="20"/>
      <c r="D95" s="20"/>
      <c r="E95" s="20"/>
      <c r="F95" s="20"/>
      <c r="G95" s="20"/>
      <c r="H95" s="20"/>
      <c r="I95" s="20"/>
      <c r="J95" s="20"/>
      <c r="K95" s="20"/>
      <c r="L95" s="20"/>
      <c r="M95" s="20"/>
      <c r="N95" s="20"/>
      <c r="O95" s="20"/>
      <c r="P95" s="20"/>
      <c r="Q95" s="20"/>
      <c r="R95" s="20"/>
      <c r="S95" s="20"/>
      <c r="T95" s="20"/>
      <c r="U95" s="20"/>
      <c r="V95" s="54"/>
      <c r="W95" s="54"/>
      <c r="X95" s="54"/>
      <c r="Y95" s="54"/>
      <c r="Z95" s="54"/>
    </row>
    <row r="96" spans="1:26" ht="12.75" customHeight="1" x14ac:dyDescent="0.2">
      <c r="A96" s="84"/>
      <c r="B96" s="20"/>
      <c r="C96" s="20"/>
      <c r="D96" s="20"/>
      <c r="E96" s="20"/>
      <c r="F96" s="20"/>
      <c r="G96" s="20"/>
      <c r="H96" s="20"/>
      <c r="I96" s="20"/>
      <c r="J96" s="20"/>
      <c r="K96" s="20"/>
      <c r="L96" s="20"/>
      <c r="M96" s="20"/>
      <c r="N96" s="20"/>
      <c r="O96" s="20"/>
      <c r="P96" s="20"/>
      <c r="Q96" s="20"/>
      <c r="R96" s="20"/>
      <c r="S96" s="20"/>
      <c r="T96" s="20"/>
      <c r="U96" s="20"/>
      <c r="V96" s="54"/>
      <c r="W96" s="54"/>
      <c r="X96" s="54"/>
      <c r="Y96" s="54"/>
      <c r="Z96" s="54"/>
    </row>
    <row r="97" spans="1:26" ht="12.75" customHeight="1" x14ac:dyDescent="0.2">
      <c r="A97" s="84"/>
      <c r="B97" s="20"/>
      <c r="C97" s="20"/>
      <c r="D97" s="20"/>
      <c r="E97" s="20"/>
      <c r="F97" s="20"/>
      <c r="G97" s="20"/>
      <c r="H97" s="20"/>
      <c r="I97" s="20"/>
      <c r="J97" s="20"/>
      <c r="K97" s="20"/>
      <c r="L97" s="20"/>
      <c r="M97" s="20"/>
      <c r="N97" s="20"/>
      <c r="O97" s="20"/>
      <c r="P97" s="20"/>
      <c r="Q97" s="20"/>
      <c r="R97" s="20"/>
      <c r="S97" s="20"/>
      <c r="T97" s="20"/>
      <c r="U97" s="20"/>
      <c r="V97" s="54"/>
      <c r="W97" s="54"/>
      <c r="X97" s="54"/>
      <c r="Y97" s="54"/>
      <c r="Z97" s="54"/>
    </row>
    <row r="98" spans="1:26" ht="12.75" customHeight="1" x14ac:dyDescent="0.2">
      <c r="A98" s="84"/>
      <c r="B98" s="20"/>
      <c r="C98" s="20"/>
      <c r="D98" s="20"/>
      <c r="E98" s="20"/>
      <c r="F98" s="20"/>
      <c r="G98" s="20"/>
      <c r="H98" s="20"/>
      <c r="I98" s="20"/>
      <c r="J98" s="20"/>
      <c r="K98" s="20"/>
      <c r="L98" s="20"/>
      <c r="M98" s="20"/>
      <c r="N98" s="20"/>
      <c r="O98" s="20"/>
      <c r="P98" s="20"/>
      <c r="Q98" s="20"/>
      <c r="R98" s="20"/>
      <c r="S98" s="20"/>
      <c r="T98" s="20"/>
      <c r="U98" s="20"/>
      <c r="V98" s="54"/>
      <c r="W98" s="54"/>
      <c r="X98" s="54"/>
      <c r="Y98" s="54"/>
      <c r="Z98" s="54"/>
    </row>
    <row r="99" spans="1:26" ht="12.75" customHeight="1" x14ac:dyDescent="0.2">
      <c r="A99" s="84"/>
      <c r="B99" s="20"/>
      <c r="C99" s="20"/>
      <c r="D99" s="20"/>
      <c r="E99" s="20"/>
      <c r="F99" s="20"/>
      <c r="G99" s="20"/>
      <c r="H99" s="20"/>
      <c r="I99" s="20"/>
      <c r="J99" s="20"/>
      <c r="K99" s="20"/>
      <c r="L99" s="20"/>
      <c r="M99" s="20"/>
      <c r="N99" s="20"/>
      <c r="O99" s="20"/>
      <c r="P99" s="20"/>
      <c r="Q99" s="20"/>
      <c r="R99" s="20"/>
      <c r="S99" s="20"/>
      <c r="T99" s="20"/>
      <c r="U99" s="20"/>
      <c r="V99" s="54"/>
      <c r="W99" s="54"/>
      <c r="X99" s="54"/>
      <c r="Y99" s="54"/>
      <c r="Z99" s="54"/>
    </row>
    <row r="100" spans="1:26" ht="12.75" customHeight="1" x14ac:dyDescent="0.2">
      <c r="A100" s="84"/>
      <c r="B100" s="20"/>
      <c r="C100" s="20"/>
      <c r="D100" s="20"/>
      <c r="E100" s="20"/>
      <c r="F100" s="20"/>
      <c r="G100" s="20"/>
      <c r="H100" s="20"/>
      <c r="I100" s="20"/>
      <c r="J100" s="20"/>
      <c r="K100" s="20"/>
      <c r="L100" s="20"/>
      <c r="M100" s="20"/>
      <c r="N100" s="20"/>
      <c r="O100" s="20"/>
      <c r="P100" s="20"/>
      <c r="Q100" s="20"/>
      <c r="R100" s="20"/>
      <c r="S100" s="20"/>
      <c r="T100" s="20"/>
      <c r="U100" s="20"/>
      <c r="V100" s="54"/>
      <c r="W100" s="54"/>
      <c r="X100" s="54"/>
      <c r="Y100" s="54"/>
      <c r="Z100" s="54"/>
    </row>
    <row r="101" spans="1:26" ht="12.75" customHeight="1" x14ac:dyDescent="0.2">
      <c r="A101" s="84"/>
      <c r="B101" s="20"/>
      <c r="C101" s="20"/>
      <c r="D101" s="20"/>
      <c r="E101" s="20"/>
      <c r="F101" s="20"/>
      <c r="G101" s="20"/>
      <c r="H101" s="20"/>
      <c r="I101" s="20"/>
      <c r="J101" s="20"/>
      <c r="K101" s="20"/>
      <c r="L101" s="20"/>
      <c r="M101" s="20"/>
      <c r="N101" s="20"/>
      <c r="O101" s="20"/>
      <c r="P101" s="20"/>
      <c r="Q101" s="20"/>
      <c r="R101" s="20"/>
      <c r="S101" s="20"/>
      <c r="T101" s="20"/>
      <c r="U101" s="20"/>
      <c r="V101" s="54"/>
      <c r="W101" s="54"/>
      <c r="X101" s="54"/>
      <c r="Y101" s="54"/>
      <c r="Z101" s="54"/>
    </row>
    <row r="102" spans="1:26" ht="12.75" customHeight="1" x14ac:dyDescent="0.2">
      <c r="A102" s="84"/>
      <c r="B102" s="20"/>
      <c r="C102" s="20"/>
      <c r="D102" s="20"/>
      <c r="E102" s="20"/>
      <c r="F102" s="20"/>
      <c r="G102" s="20"/>
      <c r="H102" s="20"/>
      <c r="I102" s="20"/>
      <c r="J102" s="20"/>
      <c r="K102" s="20"/>
      <c r="L102" s="20"/>
      <c r="M102" s="20"/>
      <c r="N102" s="20"/>
      <c r="O102" s="20"/>
      <c r="P102" s="20"/>
      <c r="Q102" s="20"/>
      <c r="R102" s="20"/>
      <c r="S102" s="20"/>
      <c r="T102" s="20"/>
      <c r="U102" s="20"/>
      <c r="V102" s="54"/>
      <c r="W102" s="54"/>
      <c r="X102" s="54"/>
      <c r="Y102" s="54"/>
      <c r="Z102" s="54"/>
    </row>
    <row r="103" spans="1:26" ht="12.75" customHeight="1" x14ac:dyDescent="0.2">
      <c r="A103" s="84"/>
      <c r="B103" s="20"/>
      <c r="C103" s="20"/>
      <c r="D103" s="20"/>
      <c r="E103" s="20"/>
      <c r="F103" s="20"/>
      <c r="G103" s="20"/>
      <c r="H103" s="20"/>
      <c r="I103" s="20"/>
      <c r="J103" s="20"/>
      <c r="K103" s="20"/>
      <c r="L103" s="20"/>
      <c r="M103" s="20"/>
      <c r="N103" s="20"/>
      <c r="O103" s="20"/>
      <c r="P103" s="20"/>
      <c r="Q103" s="20"/>
      <c r="R103" s="20"/>
      <c r="S103" s="20"/>
      <c r="T103" s="20"/>
      <c r="U103" s="20"/>
      <c r="V103" s="54"/>
      <c r="W103" s="54"/>
      <c r="X103" s="54"/>
      <c r="Y103" s="54"/>
      <c r="Z103" s="54"/>
    </row>
    <row r="104" spans="1:26" ht="12.75" customHeight="1" x14ac:dyDescent="0.2">
      <c r="A104" s="84"/>
      <c r="B104" s="20"/>
      <c r="C104" s="20"/>
      <c r="D104" s="20"/>
      <c r="E104" s="20"/>
      <c r="F104" s="20"/>
      <c r="G104" s="20"/>
      <c r="H104" s="20"/>
      <c r="I104" s="20"/>
      <c r="J104" s="20"/>
      <c r="K104" s="20"/>
      <c r="L104" s="20"/>
      <c r="M104" s="20"/>
      <c r="N104" s="20"/>
      <c r="O104" s="20"/>
      <c r="P104" s="20"/>
      <c r="Q104" s="20"/>
      <c r="R104" s="20"/>
      <c r="S104" s="20"/>
      <c r="T104" s="20"/>
      <c r="U104" s="20"/>
      <c r="V104" s="54"/>
      <c r="W104" s="54"/>
      <c r="X104" s="54"/>
      <c r="Y104" s="54"/>
      <c r="Z104" s="54"/>
    </row>
    <row r="105" spans="1:26" ht="12.75" customHeight="1" x14ac:dyDescent="0.2">
      <c r="A105" s="84"/>
      <c r="B105" s="20"/>
      <c r="C105" s="20"/>
      <c r="D105" s="20"/>
      <c r="E105" s="20"/>
      <c r="F105" s="20"/>
      <c r="G105" s="20"/>
      <c r="H105" s="20"/>
      <c r="I105" s="20"/>
      <c r="J105" s="20"/>
      <c r="K105" s="20"/>
      <c r="L105" s="20"/>
      <c r="M105" s="20"/>
      <c r="N105" s="20"/>
      <c r="O105" s="20"/>
      <c r="P105" s="20"/>
      <c r="Q105" s="20"/>
      <c r="R105" s="20"/>
      <c r="S105" s="20"/>
      <c r="T105" s="20"/>
      <c r="U105" s="20"/>
      <c r="V105" s="54"/>
      <c r="W105" s="54"/>
      <c r="X105" s="54"/>
      <c r="Y105" s="54"/>
      <c r="Z105" s="54"/>
    </row>
    <row r="106" spans="1:26" ht="12.75" customHeight="1" x14ac:dyDescent="0.2">
      <c r="A106" s="84"/>
      <c r="B106" s="20"/>
      <c r="C106" s="20"/>
      <c r="D106" s="20"/>
      <c r="E106" s="20"/>
      <c r="F106" s="20"/>
      <c r="G106" s="20"/>
      <c r="H106" s="20"/>
      <c r="I106" s="20"/>
      <c r="J106" s="20"/>
      <c r="K106" s="20"/>
      <c r="L106" s="20"/>
      <c r="M106" s="20"/>
      <c r="N106" s="20"/>
      <c r="O106" s="20"/>
      <c r="P106" s="20"/>
      <c r="Q106" s="20"/>
      <c r="R106" s="20"/>
      <c r="S106" s="20"/>
      <c r="T106" s="20"/>
      <c r="U106" s="20"/>
      <c r="V106" s="54"/>
      <c r="W106" s="54"/>
      <c r="X106" s="54"/>
      <c r="Y106" s="54"/>
      <c r="Z106" s="54"/>
    </row>
    <row r="107" spans="1:26" ht="12.75" customHeight="1" x14ac:dyDescent="0.2">
      <c r="A107" s="84"/>
      <c r="B107" s="20"/>
      <c r="C107" s="20"/>
      <c r="D107" s="20"/>
      <c r="E107" s="20"/>
      <c r="F107" s="20"/>
      <c r="G107" s="20"/>
      <c r="H107" s="20"/>
      <c r="I107" s="20"/>
      <c r="J107" s="20"/>
      <c r="K107" s="20"/>
      <c r="L107" s="20"/>
      <c r="M107" s="20"/>
      <c r="N107" s="20"/>
      <c r="O107" s="20"/>
      <c r="P107" s="20"/>
      <c r="Q107" s="20"/>
      <c r="R107" s="20"/>
      <c r="S107" s="20"/>
      <c r="T107" s="20"/>
      <c r="U107" s="20"/>
      <c r="V107" s="54"/>
      <c r="W107" s="54"/>
      <c r="X107" s="54"/>
      <c r="Y107" s="54"/>
      <c r="Z107" s="54"/>
    </row>
    <row r="108" spans="1:26" ht="12.75" customHeight="1" x14ac:dyDescent="0.2">
      <c r="A108" s="84"/>
      <c r="B108" s="20"/>
      <c r="C108" s="20"/>
      <c r="D108" s="20"/>
      <c r="E108" s="20"/>
      <c r="F108" s="20"/>
      <c r="G108" s="20"/>
      <c r="H108" s="20"/>
      <c r="I108" s="20"/>
      <c r="J108" s="20"/>
      <c r="K108" s="20"/>
      <c r="L108" s="20"/>
      <c r="M108" s="20"/>
      <c r="N108" s="20"/>
      <c r="O108" s="20"/>
      <c r="P108" s="20"/>
      <c r="Q108" s="20"/>
      <c r="R108" s="20"/>
      <c r="S108" s="20"/>
      <c r="T108" s="20"/>
      <c r="U108" s="20"/>
      <c r="V108" s="54"/>
      <c r="W108" s="54"/>
      <c r="X108" s="54"/>
      <c r="Y108" s="54"/>
      <c r="Z108" s="54"/>
    </row>
    <row r="109" spans="1:26" ht="12.75" customHeight="1" x14ac:dyDescent="0.2">
      <c r="A109" s="84"/>
      <c r="B109" s="20"/>
      <c r="C109" s="20"/>
      <c r="D109" s="20"/>
      <c r="E109" s="20"/>
      <c r="F109" s="20"/>
      <c r="G109" s="20"/>
      <c r="H109" s="20"/>
      <c r="I109" s="20"/>
      <c r="J109" s="20"/>
      <c r="K109" s="20"/>
      <c r="L109" s="20"/>
      <c r="M109" s="20"/>
      <c r="N109" s="20"/>
      <c r="O109" s="20"/>
      <c r="P109" s="20"/>
      <c r="Q109" s="20"/>
      <c r="R109" s="20"/>
      <c r="S109" s="20"/>
      <c r="T109" s="20"/>
      <c r="U109" s="20"/>
      <c r="V109" s="54"/>
      <c r="W109" s="54"/>
      <c r="X109" s="54"/>
      <c r="Y109" s="54"/>
      <c r="Z109" s="54"/>
    </row>
    <row r="110" spans="1:26" ht="12.75" customHeight="1" x14ac:dyDescent="0.2">
      <c r="A110" s="84"/>
      <c r="B110" s="20"/>
      <c r="C110" s="20"/>
      <c r="D110" s="20"/>
      <c r="E110" s="20"/>
      <c r="F110" s="20"/>
      <c r="G110" s="20"/>
      <c r="H110" s="20"/>
      <c r="I110" s="20"/>
      <c r="J110" s="20"/>
      <c r="K110" s="20"/>
      <c r="L110" s="20"/>
      <c r="M110" s="20"/>
      <c r="N110" s="20"/>
      <c r="O110" s="20"/>
      <c r="P110" s="20"/>
      <c r="Q110" s="20"/>
      <c r="R110" s="20"/>
      <c r="S110" s="20"/>
      <c r="T110" s="20"/>
      <c r="U110" s="20"/>
      <c r="V110" s="54"/>
      <c r="W110" s="54"/>
      <c r="X110" s="54"/>
      <c r="Y110" s="54"/>
      <c r="Z110" s="54"/>
    </row>
    <row r="111" spans="1:26" ht="12.75" customHeight="1" x14ac:dyDescent="0.2">
      <c r="A111" s="84"/>
      <c r="B111" s="20"/>
      <c r="C111" s="20"/>
      <c r="D111" s="20"/>
      <c r="E111" s="20"/>
      <c r="F111" s="20"/>
      <c r="G111" s="20"/>
      <c r="H111" s="20"/>
      <c r="I111" s="20"/>
      <c r="J111" s="20"/>
      <c r="K111" s="20"/>
      <c r="L111" s="20"/>
      <c r="M111" s="20"/>
      <c r="N111" s="20"/>
      <c r="O111" s="20"/>
      <c r="P111" s="20"/>
      <c r="Q111" s="20"/>
      <c r="R111" s="20"/>
      <c r="S111" s="20"/>
      <c r="T111" s="20"/>
      <c r="U111" s="20"/>
      <c r="V111" s="54"/>
      <c r="W111" s="54"/>
      <c r="X111" s="54"/>
      <c r="Y111" s="54"/>
      <c r="Z111" s="54"/>
    </row>
    <row r="112" spans="1:26" ht="12.75" customHeight="1" x14ac:dyDescent="0.2">
      <c r="A112" s="84"/>
      <c r="B112" s="20"/>
      <c r="C112" s="20"/>
      <c r="D112" s="20"/>
      <c r="E112" s="20"/>
      <c r="F112" s="20"/>
      <c r="G112" s="20"/>
      <c r="H112" s="20"/>
      <c r="I112" s="20"/>
      <c r="J112" s="20"/>
      <c r="K112" s="20"/>
      <c r="L112" s="20"/>
      <c r="M112" s="20"/>
      <c r="N112" s="20"/>
      <c r="O112" s="20"/>
      <c r="P112" s="20"/>
      <c r="Q112" s="20"/>
      <c r="R112" s="20"/>
      <c r="S112" s="20"/>
      <c r="T112" s="20"/>
      <c r="U112" s="20"/>
      <c r="V112" s="54"/>
      <c r="W112" s="54"/>
      <c r="X112" s="54"/>
      <c r="Y112" s="54"/>
      <c r="Z112" s="54"/>
    </row>
    <row r="113" spans="1:26" ht="12.75" customHeight="1" x14ac:dyDescent="0.2">
      <c r="A113" s="84"/>
      <c r="B113" s="20"/>
      <c r="C113" s="20"/>
      <c r="D113" s="20"/>
      <c r="E113" s="20"/>
      <c r="F113" s="20"/>
      <c r="G113" s="20"/>
      <c r="H113" s="20"/>
      <c r="I113" s="20"/>
      <c r="J113" s="20"/>
      <c r="K113" s="20"/>
      <c r="L113" s="20"/>
      <c r="M113" s="20"/>
      <c r="N113" s="20"/>
      <c r="O113" s="20"/>
      <c r="P113" s="20"/>
      <c r="Q113" s="20"/>
      <c r="R113" s="20"/>
      <c r="S113" s="20"/>
      <c r="T113" s="20"/>
      <c r="U113" s="20"/>
      <c r="V113" s="54"/>
      <c r="W113" s="54"/>
      <c r="X113" s="54"/>
      <c r="Y113" s="54"/>
      <c r="Z113" s="54"/>
    </row>
    <row r="114" spans="1:26" ht="12.75" customHeight="1" x14ac:dyDescent="0.2">
      <c r="A114" s="84"/>
      <c r="B114" s="20"/>
      <c r="C114" s="20"/>
      <c r="D114" s="20"/>
      <c r="E114" s="20"/>
      <c r="F114" s="20"/>
      <c r="G114" s="20"/>
      <c r="H114" s="20"/>
      <c r="I114" s="20"/>
      <c r="J114" s="20"/>
      <c r="K114" s="20"/>
      <c r="L114" s="20"/>
      <c r="M114" s="20"/>
      <c r="N114" s="20"/>
      <c r="O114" s="20"/>
      <c r="P114" s="20"/>
      <c r="Q114" s="20"/>
      <c r="R114" s="20"/>
      <c r="S114" s="20"/>
      <c r="T114" s="20"/>
      <c r="U114" s="20"/>
      <c r="V114" s="54"/>
      <c r="W114" s="54"/>
      <c r="X114" s="54"/>
      <c r="Y114" s="54"/>
      <c r="Z114" s="54"/>
    </row>
    <row r="115" spans="1:26" ht="12.75" customHeight="1" x14ac:dyDescent="0.2">
      <c r="A115" s="84"/>
      <c r="B115" s="20"/>
      <c r="C115" s="20"/>
      <c r="D115" s="20"/>
      <c r="E115" s="20"/>
      <c r="F115" s="20"/>
      <c r="G115" s="20"/>
      <c r="H115" s="20"/>
      <c r="I115" s="20"/>
      <c r="J115" s="20"/>
      <c r="K115" s="20"/>
      <c r="L115" s="20"/>
      <c r="M115" s="20"/>
      <c r="N115" s="20"/>
      <c r="O115" s="20"/>
      <c r="P115" s="20"/>
      <c r="Q115" s="20"/>
      <c r="R115" s="20"/>
      <c r="S115" s="20"/>
      <c r="T115" s="20"/>
      <c r="U115" s="20"/>
      <c r="V115" s="54"/>
      <c r="W115" s="54"/>
      <c r="X115" s="54"/>
      <c r="Y115" s="54"/>
      <c r="Z115" s="54"/>
    </row>
    <row r="116" spans="1:26" ht="12.75" customHeight="1" x14ac:dyDescent="0.2">
      <c r="A116" s="84"/>
      <c r="B116" s="20"/>
      <c r="C116" s="20"/>
      <c r="D116" s="20"/>
      <c r="E116" s="20"/>
      <c r="F116" s="20"/>
      <c r="G116" s="20"/>
      <c r="H116" s="20"/>
      <c r="I116" s="20"/>
      <c r="J116" s="20"/>
      <c r="K116" s="20"/>
      <c r="L116" s="20"/>
      <c r="M116" s="20"/>
      <c r="N116" s="20"/>
      <c r="O116" s="20"/>
      <c r="P116" s="20"/>
      <c r="Q116" s="20"/>
      <c r="R116" s="20"/>
      <c r="S116" s="20"/>
      <c r="T116" s="20"/>
      <c r="U116" s="20"/>
      <c r="V116" s="54"/>
      <c r="W116" s="54"/>
      <c r="X116" s="54"/>
      <c r="Y116" s="54"/>
      <c r="Z116" s="54"/>
    </row>
    <row r="117" spans="1:26" ht="12.75" customHeight="1" x14ac:dyDescent="0.2">
      <c r="A117" s="84"/>
      <c r="B117" s="20"/>
      <c r="C117" s="20"/>
      <c r="D117" s="20"/>
      <c r="E117" s="20"/>
      <c r="F117" s="20"/>
      <c r="G117" s="20"/>
      <c r="H117" s="20"/>
      <c r="I117" s="20"/>
      <c r="J117" s="20"/>
      <c r="K117" s="20"/>
      <c r="L117" s="20"/>
      <c r="M117" s="20"/>
      <c r="N117" s="20"/>
      <c r="O117" s="20"/>
      <c r="P117" s="20"/>
      <c r="Q117" s="20"/>
      <c r="R117" s="20"/>
      <c r="S117" s="20"/>
      <c r="T117" s="20"/>
      <c r="U117" s="20"/>
      <c r="V117" s="54"/>
      <c r="W117" s="54"/>
      <c r="X117" s="54"/>
      <c r="Y117" s="54"/>
      <c r="Z117" s="54"/>
    </row>
    <row r="118" spans="1:26" ht="12.75" customHeight="1" x14ac:dyDescent="0.2">
      <c r="A118" s="84"/>
      <c r="B118" s="20"/>
      <c r="C118" s="20"/>
      <c r="D118" s="20"/>
      <c r="E118" s="20"/>
      <c r="F118" s="20"/>
      <c r="G118" s="20"/>
      <c r="H118" s="20"/>
      <c r="I118" s="20"/>
      <c r="J118" s="20"/>
      <c r="K118" s="20"/>
      <c r="L118" s="20"/>
      <c r="M118" s="20"/>
      <c r="N118" s="20"/>
      <c r="O118" s="20"/>
      <c r="P118" s="20"/>
      <c r="Q118" s="20"/>
      <c r="R118" s="20"/>
      <c r="S118" s="20"/>
      <c r="T118" s="20"/>
      <c r="U118" s="20"/>
      <c r="V118" s="54"/>
      <c r="W118" s="54"/>
      <c r="X118" s="54"/>
      <c r="Y118" s="54"/>
      <c r="Z118" s="54"/>
    </row>
    <row r="119" spans="1:26" ht="12.75" customHeight="1" x14ac:dyDescent="0.2">
      <c r="A119" s="84"/>
      <c r="B119" s="20"/>
      <c r="C119" s="20"/>
      <c r="D119" s="20"/>
      <c r="E119" s="20"/>
      <c r="F119" s="20"/>
      <c r="G119" s="20"/>
      <c r="H119" s="20"/>
      <c r="I119" s="20"/>
      <c r="J119" s="20"/>
      <c r="K119" s="20"/>
      <c r="L119" s="20"/>
      <c r="M119" s="20"/>
      <c r="N119" s="20"/>
      <c r="O119" s="20"/>
      <c r="P119" s="20"/>
      <c r="Q119" s="20"/>
      <c r="R119" s="20"/>
      <c r="S119" s="20"/>
      <c r="T119" s="20"/>
      <c r="U119" s="20"/>
      <c r="V119" s="54"/>
      <c r="W119" s="54"/>
      <c r="X119" s="54"/>
      <c r="Y119" s="54"/>
      <c r="Z119" s="54"/>
    </row>
    <row r="120" spans="1:26" ht="12.75" customHeight="1" x14ac:dyDescent="0.2">
      <c r="A120" s="84"/>
      <c r="B120" s="20"/>
      <c r="C120" s="20"/>
      <c r="D120" s="20"/>
      <c r="E120" s="20"/>
      <c r="F120" s="20"/>
      <c r="G120" s="20"/>
      <c r="H120" s="20"/>
      <c r="I120" s="20"/>
      <c r="J120" s="20"/>
      <c r="K120" s="20"/>
      <c r="L120" s="20"/>
      <c r="M120" s="20"/>
      <c r="N120" s="20"/>
      <c r="O120" s="20"/>
      <c r="P120" s="20"/>
      <c r="Q120" s="20"/>
      <c r="R120" s="20"/>
      <c r="S120" s="20"/>
      <c r="T120" s="20"/>
      <c r="U120" s="20"/>
      <c r="V120" s="54"/>
      <c r="W120" s="54"/>
      <c r="X120" s="54"/>
      <c r="Y120" s="54"/>
      <c r="Z120" s="54"/>
    </row>
    <row r="121" spans="1:26" ht="12.75" customHeight="1" x14ac:dyDescent="0.2">
      <c r="A121" s="84"/>
      <c r="B121" s="20"/>
      <c r="C121" s="20"/>
      <c r="D121" s="20"/>
      <c r="E121" s="20"/>
      <c r="F121" s="20"/>
      <c r="G121" s="20"/>
      <c r="H121" s="20"/>
      <c r="I121" s="20"/>
      <c r="J121" s="20"/>
      <c r="K121" s="20"/>
      <c r="L121" s="20"/>
      <c r="M121" s="20"/>
      <c r="N121" s="20"/>
      <c r="O121" s="20"/>
      <c r="P121" s="20"/>
      <c r="Q121" s="20"/>
      <c r="R121" s="20"/>
      <c r="S121" s="20"/>
      <c r="T121" s="20"/>
      <c r="U121" s="20"/>
      <c r="V121" s="54"/>
      <c r="W121" s="54"/>
      <c r="X121" s="54"/>
      <c r="Y121" s="54"/>
      <c r="Z121" s="54"/>
    </row>
    <row r="122" spans="1:26" ht="12.75" customHeight="1" x14ac:dyDescent="0.2">
      <c r="A122" s="84"/>
      <c r="B122" s="20"/>
      <c r="C122" s="20"/>
      <c r="D122" s="20"/>
      <c r="E122" s="20"/>
      <c r="F122" s="20"/>
      <c r="G122" s="20"/>
      <c r="H122" s="20"/>
      <c r="I122" s="20"/>
      <c r="J122" s="20"/>
      <c r="K122" s="20"/>
      <c r="L122" s="20"/>
      <c r="M122" s="20"/>
      <c r="N122" s="20"/>
      <c r="O122" s="20"/>
      <c r="P122" s="20"/>
      <c r="Q122" s="20"/>
      <c r="R122" s="20"/>
      <c r="S122" s="20"/>
      <c r="T122" s="20"/>
      <c r="U122" s="20"/>
      <c r="V122" s="54"/>
      <c r="W122" s="54"/>
      <c r="X122" s="54"/>
      <c r="Y122" s="54"/>
      <c r="Z122" s="54"/>
    </row>
    <row r="123" spans="1:26" ht="12.75" customHeight="1" x14ac:dyDescent="0.2">
      <c r="A123" s="84"/>
      <c r="B123" s="28"/>
      <c r="C123" s="28"/>
      <c r="D123" s="28"/>
      <c r="E123" s="30"/>
      <c r="F123" s="20"/>
      <c r="G123" s="20"/>
      <c r="H123" s="20"/>
      <c r="I123" s="20"/>
      <c r="J123" s="20"/>
      <c r="K123" s="20"/>
      <c r="L123" s="20"/>
      <c r="M123" s="20"/>
      <c r="N123" s="20"/>
      <c r="O123" s="20"/>
      <c r="P123" s="20"/>
      <c r="Q123" s="20"/>
      <c r="R123" s="20"/>
      <c r="S123" s="20"/>
      <c r="T123" s="20"/>
      <c r="U123" s="20"/>
      <c r="V123" s="54"/>
      <c r="W123" s="54"/>
      <c r="X123" s="54"/>
      <c r="Y123" s="54"/>
      <c r="Z123" s="54"/>
    </row>
    <row r="124" spans="1:26" ht="12.75" customHeight="1" x14ac:dyDescent="0.2">
      <c r="A124" s="84"/>
      <c r="B124" s="28"/>
      <c r="C124" s="28"/>
      <c r="D124" s="28"/>
      <c r="E124" s="30"/>
      <c r="F124" s="20"/>
      <c r="G124" s="20"/>
      <c r="H124" s="20"/>
      <c r="I124" s="20"/>
      <c r="J124" s="20"/>
      <c r="K124" s="20"/>
      <c r="L124" s="20"/>
      <c r="M124" s="20"/>
      <c r="N124" s="20"/>
      <c r="O124" s="20"/>
      <c r="P124" s="20"/>
      <c r="Q124" s="20"/>
      <c r="R124" s="20"/>
      <c r="S124" s="20"/>
      <c r="T124" s="20"/>
      <c r="U124" s="20"/>
      <c r="V124" s="54"/>
      <c r="W124" s="54"/>
      <c r="X124" s="54"/>
      <c r="Y124" s="54"/>
      <c r="Z124" s="54"/>
    </row>
    <row r="125" spans="1:26" ht="12.75" customHeight="1" x14ac:dyDescent="0.2">
      <c r="A125" s="110"/>
      <c r="B125" s="28"/>
      <c r="C125" s="28"/>
      <c r="D125" s="28"/>
      <c r="E125" s="111"/>
      <c r="F125" s="20"/>
      <c r="G125" s="20"/>
      <c r="H125" s="20"/>
      <c r="I125" s="20"/>
      <c r="J125" s="20"/>
      <c r="K125" s="20"/>
      <c r="L125" s="20"/>
      <c r="M125" s="20"/>
      <c r="N125" s="20"/>
      <c r="O125" s="20"/>
      <c r="P125" s="20"/>
      <c r="Q125" s="20"/>
      <c r="R125" s="20"/>
      <c r="S125" s="20"/>
      <c r="T125" s="20"/>
      <c r="U125" s="20"/>
      <c r="V125" s="20"/>
      <c r="W125" s="20"/>
      <c r="X125" s="20"/>
      <c r="Y125" s="20"/>
      <c r="Z125" s="20"/>
    </row>
    <row r="126" spans="1:26" ht="12.75" customHeight="1" x14ac:dyDescent="0.2">
      <c r="A126" s="24"/>
      <c r="B126" s="28"/>
      <c r="C126" s="28"/>
      <c r="D126" s="28"/>
      <c r="E126" s="30"/>
      <c r="F126" s="20"/>
      <c r="G126" s="20"/>
      <c r="H126" s="20"/>
      <c r="I126" s="20"/>
      <c r="J126" s="20"/>
      <c r="K126" s="20"/>
      <c r="L126" s="20"/>
      <c r="M126" s="20"/>
      <c r="N126" s="20"/>
      <c r="O126" s="20"/>
      <c r="P126" s="20"/>
      <c r="Q126" s="20"/>
      <c r="R126" s="20"/>
      <c r="S126" s="20"/>
      <c r="T126" s="20"/>
      <c r="U126" s="20"/>
      <c r="V126" s="20"/>
      <c r="W126" s="20"/>
      <c r="X126" s="20"/>
      <c r="Y126" s="20"/>
      <c r="Z126" s="20"/>
    </row>
    <row r="127" spans="1:26" ht="12.75" customHeight="1" x14ac:dyDescent="0.2">
      <c r="A127" s="24"/>
      <c r="B127" s="28"/>
      <c r="C127" s="30"/>
      <c r="D127" s="30"/>
      <c r="E127" s="30"/>
      <c r="F127" s="20"/>
      <c r="G127" s="20"/>
      <c r="H127" s="20"/>
      <c r="I127" s="20"/>
      <c r="J127" s="20"/>
      <c r="K127" s="20"/>
      <c r="L127" s="20"/>
      <c r="M127" s="20"/>
      <c r="N127" s="20"/>
      <c r="O127" s="20"/>
      <c r="P127" s="20"/>
      <c r="Q127" s="20"/>
      <c r="R127" s="20"/>
      <c r="S127" s="20"/>
      <c r="T127" s="20"/>
      <c r="U127" s="20"/>
      <c r="V127" s="20"/>
      <c r="W127" s="20"/>
      <c r="X127" s="20"/>
      <c r="Y127" s="20"/>
      <c r="Z127" s="20"/>
    </row>
    <row r="128" spans="1:26" ht="12.75" customHeight="1" x14ac:dyDescent="0.2">
      <c r="A128" s="24"/>
      <c r="B128" s="14"/>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2.75" customHeight="1" x14ac:dyDescent="0.2">
      <c r="A129" s="24"/>
      <c r="B129" s="14"/>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2.75" customHeight="1" x14ac:dyDescent="0.2">
      <c r="A130" s="24"/>
      <c r="B130" s="14"/>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2.75" customHeight="1" x14ac:dyDescent="0.2">
      <c r="A131" s="24"/>
      <c r="B131" s="14"/>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2.75" customHeight="1" x14ac:dyDescent="0.2">
      <c r="A132" s="24"/>
      <c r="B132" s="14"/>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2.75" customHeight="1" x14ac:dyDescent="0.2">
      <c r="A133" s="24"/>
      <c r="B133" s="14"/>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2.75" customHeight="1" x14ac:dyDescent="0.2">
      <c r="A134" s="24"/>
      <c r="B134" s="14"/>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2.75" customHeight="1" x14ac:dyDescent="0.2">
      <c r="A135" s="24"/>
      <c r="B135" s="14"/>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2.75" customHeight="1" x14ac:dyDescent="0.2">
      <c r="A136" s="24"/>
      <c r="B136" s="14"/>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2.75" customHeight="1" x14ac:dyDescent="0.2">
      <c r="A137" s="24"/>
      <c r="B137" s="14"/>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2.75" customHeight="1" x14ac:dyDescent="0.2">
      <c r="A138" s="24"/>
      <c r="B138" s="14"/>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2.75" customHeight="1" x14ac:dyDescent="0.2">
      <c r="A139" s="24"/>
      <c r="B139" s="14"/>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2.75" customHeight="1" x14ac:dyDescent="0.2">
      <c r="A140" s="24"/>
      <c r="B140" s="14"/>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2.75" customHeight="1" x14ac:dyDescent="0.2">
      <c r="A141" s="24"/>
      <c r="B141" s="14"/>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2.75" customHeight="1" x14ac:dyDescent="0.2">
      <c r="A142" s="24"/>
      <c r="B142" s="14"/>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2.75" customHeight="1" x14ac:dyDescent="0.2">
      <c r="A143" s="24"/>
      <c r="B143" s="14"/>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2.75" customHeight="1" x14ac:dyDescent="0.2">
      <c r="A144" s="24"/>
      <c r="B144" s="14"/>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2.75" customHeight="1" x14ac:dyDescent="0.2">
      <c r="A145" s="24"/>
      <c r="B145" s="14"/>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2.75" customHeight="1" x14ac:dyDescent="0.2">
      <c r="A146" s="24"/>
      <c r="B146" s="14"/>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2.75" customHeight="1" x14ac:dyDescent="0.2">
      <c r="A147" s="24"/>
      <c r="B147" s="14"/>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2.75" customHeight="1" x14ac:dyDescent="0.2">
      <c r="A148" s="24"/>
      <c r="B148" s="14"/>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2.75" customHeight="1" x14ac:dyDescent="0.2">
      <c r="A149" s="24"/>
      <c r="B149" s="14"/>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2.75" customHeight="1" x14ac:dyDescent="0.2">
      <c r="A150" s="24"/>
      <c r="B150" s="14"/>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2.75" customHeight="1" x14ac:dyDescent="0.2">
      <c r="A151" s="24"/>
      <c r="B151" s="14"/>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2.75" customHeight="1" x14ac:dyDescent="0.2">
      <c r="A152" s="24"/>
      <c r="B152" s="14"/>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2.75" customHeight="1" x14ac:dyDescent="0.2">
      <c r="A153" s="24"/>
      <c r="B153" s="14"/>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2.75" customHeight="1" x14ac:dyDescent="0.2">
      <c r="A154" s="24"/>
      <c r="B154" s="14"/>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2.75" customHeight="1" x14ac:dyDescent="0.2">
      <c r="A155" s="24"/>
      <c r="B155" s="14"/>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2.75" customHeight="1" x14ac:dyDescent="0.2">
      <c r="A156" s="24"/>
      <c r="B156" s="14"/>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2.75" customHeight="1" x14ac:dyDescent="0.2">
      <c r="A157" s="24"/>
      <c r="B157" s="14"/>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2.75" customHeight="1" x14ac:dyDescent="0.2">
      <c r="A158" s="24"/>
      <c r="B158" s="14"/>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2.75" customHeight="1" x14ac:dyDescent="0.2">
      <c r="A159" s="24"/>
      <c r="B159" s="14"/>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2.75" customHeight="1" x14ac:dyDescent="0.2">
      <c r="A160" s="24"/>
      <c r="B160" s="14"/>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2.75" customHeight="1" x14ac:dyDescent="0.2">
      <c r="A161" s="24"/>
      <c r="B161" s="14"/>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2.75" customHeight="1" x14ac:dyDescent="0.2">
      <c r="A162" s="24"/>
      <c r="B162" s="14"/>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2.75" customHeight="1" x14ac:dyDescent="0.2">
      <c r="A163" s="24"/>
      <c r="B163" s="14"/>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2.75" customHeight="1" x14ac:dyDescent="0.2">
      <c r="A164" s="24"/>
      <c r="B164" s="14"/>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2.75" customHeight="1" x14ac:dyDescent="0.2">
      <c r="A165" s="24"/>
      <c r="B165" s="14"/>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2.75" customHeight="1" x14ac:dyDescent="0.2">
      <c r="A166" s="24"/>
      <c r="B166" s="14"/>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2.75" customHeight="1" x14ac:dyDescent="0.2">
      <c r="A167" s="24"/>
      <c r="B167" s="14"/>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2.75" customHeight="1" x14ac:dyDescent="0.2">
      <c r="A168" s="24"/>
      <c r="B168" s="14"/>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2.75" customHeight="1" x14ac:dyDescent="0.2">
      <c r="A169" s="24"/>
      <c r="B169" s="14"/>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2.75" customHeight="1" x14ac:dyDescent="0.2">
      <c r="A170" s="24"/>
      <c r="B170" s="14"/>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2.75" customHeight="1" x14ac:dyDescent="0.2">
      <c r="A171" s="24"/>
      <c r="B171" s="14"/>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2.75" customHeight="1" x14ac:dyDescent="0.2">
      <c r="A172" s="24"/>
      <c r="B172" s="14"/>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2.75" customHeight="1" x14ac:dyDescent="0.2">
      <c r="A173" s="24"/>
      <c r="B173" s="14"/>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2.75" customHeight="1" x14ac:dyDescent="0.2">
      <c r="A174" s="24"/>
      <c r="B174" s="14"/>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2.75" customHeight="1" x14ac:dyDescent="0.2">
      <c r="A175" s="24"/>
      <c r="B175" s="14"/>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2.75" customHeight="1" x14ac:dyDescent="0.2">
      <c r="A176" s="24"/>
      <c r="B176" s="14"/>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2.75" customHeight="1" x14ac:dyDescent="0.2">
      <c r="A177" s="24"/>
      <c r="B177" s="14"/>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2.75" customHeight="1" x14ac:dyDescent="0.2">
      <c r="A178" s="24"/>
      <c r="B178" s="14"/>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2.75" customHeight="1" x14ac:dyDescent="0.2">
      <c r="A179" s="24"/>
      <c r="B179" s="14"/>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2.75" customHeight="1" x14ac:dyDescent="0.2">
      <c r="A180" s="24"/>
      <c r="B180" s="14"/>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2.75" customHeight="1" x14ac:dyDescent="0.2">
      <c r="A181" s="24"/>
      <c r="B181" s="14"/>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2.75" customHeight="1" x14ac:dyDescent="0.2">
      <c r="A182" s="24"/>
      <c r="B182" s="14"/>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2.75" customHeight="1" x14ac:dyDescent="0.2">
      <c r="A183" s="24"/>
      <c r="B183" s="14"/>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2.75" customHeight="1" x14ac:dyDescent="0.2">
      <c r="A184" s="24"/>
      <c r="B184" s="14"/>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2.75" customHeight="1" x14ac:dyDescent="0.2">
      <c r="A185" s="24"/>
      <c r="B185" s="14"/>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2.75" customHeight="1" x14ac:dyDescent="0.2">
      <c r="A186" s="24"/>
      <c r="B186" s="14"/>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2.75" customHeight="1" x14ac:dyDescent="0.2">
      <c r="A187" s="24"/>
      <c r="B187" s="14"/>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2.75" customHeight="1" x14ac:dyDescent="0.2">
      <c r="A188" s="24"/>
      <c r="B188" s="14"/>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2.75" customHeight="1" x14ac:dyDescent="0.2">
      <c r="A189" s="24"/>
      <c r="B189" s="14"/>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2.75" customHeight="1" x14ac:dyDescent="0.2">
      <c r="A190" s="24"/>
      <c r="B190" s="14"/>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2.75" customHeight="1" x14ac:dyDescent="0.2">
      <c r="A191" s="24"/>
      <c r="B191" s="14"/>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2.75" customHeight="1" x14ac:dyDescent="0.2">
      <c r="A192" s="24"/>
      <c r="B192" s="14"/>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2.75" customHeight="1" x14ac:dyDescent="0.2">
      <c r="A193" s="24"/>
      <c r="B193" s="14"/>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2.75" customHeight="1" x14ac:dyDescent="0.2">
      <c r="A194" s="24"/>
      <c r="B194" s="14"/>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2.75" customHeight="1" x14ac:dyDescent="0.2">
      <c r="A195" s="24"/>
      <c r="B195" s="14"/>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2.75" customHeight="1" x14ac:dyDescent="0.2">
      <c r="A196" s="24"/>
      <c r="B196" s="14"/>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2.75" customHeight="1" x14ac:dyDescent="0.2">
      <c r="A197" s="24"/>
      <c r="B197" s="14"/>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2.75" customHeight="1" x14ac:dyDescent="0.2">
      <c r="A198" s="24"/>
      <c r="B198" s="14"/>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2.75" customHeight="1" x14ac:dyDescent="0.2">
      <c r="A199" s="24"/>
      <c r="B199" s="14"/>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2.75" customHeight="1" x14ac:dyDescent="0.2">
      <c r="A200" s="24"/>
      <c r="B200" s="14"/>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2.75" customHeight="1" x14ac:dyDescent="0.2">
      <c r="A201" s="24"/>
      <c r="B201" s="14"/>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2.75" customHeight="1" x14ac:dyDescent="0.2">
      <c r="A202" s="24"/>
      <c r="B202" s="14"/>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2.75" customHeight="1" x14ac:dyDescent="0.2">
      <c r="A203" s="24"/>
      <c r="B203" s="14"/>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2.75" customHeight="1" x14ac:dyDescent="0.2">
      <c r="A204" s="24"/>
      <c r="B204" s="14"/>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2.75" customHeight="1" x14ac:dyDescent="0.2">
      <c r="A205" s="24"/>
      <c r="B205" s="14"/>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2.75" customHeight="1" x14ac:dyDescent="0.2">
      <c r="A206" s="24"/>
      <c r="B206" s="14"/>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2.75" customHeight="1" x14ac:dyDescent="0.2">
      <c r="A207" s="24"/>
      <c r="B207" s="14"/>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2.75" customHeight="1" x14ac:dyDescent="0.2">
      <c r="A208" s="24"/>
      <c r="B208" s="14"/>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2.75" customHeight="1" x14ac:dyDescent="0.2">
      <c r="A209" s="24"/>
      <c r="B209" s="14"/>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2.75" customHeight="1" x14ac:dyDescent="0.2">
      <c r="A210" s="24"/>
      <c r="B210" s="14"/>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2.75" customHeight="1" x14ac:dyDescent="0.2">
      <c r="A211" s="24"/>
      <c r="B211" s="14"/>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2.75" customHeight="1" x14ac:dyDescent="0.2">
      <c r="A212" s="24"/>
      <c r="B212" s="14"/>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2.75" customHeight="1" x14ac:dyDescent="0.2">
      <c r="A213" s="24"/>
      <c r="B213" s="14"/>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2.75" customHeight="1" x14ac:dyDescent="0.2">
      <c r="A214" s="24"/>
      <c r="B214" s="14"/>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2.75" customHeight="1" x14ac:dyDescent="0.2">
      <c r="A215" s="24"/>
      <c r="B215" s="14"/>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2.75" customHeight="1" x14ac:dyDescent="0.2">
      <c r="A216" s="24"/>
      <c r="B216" s="14"/>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2.75" customHeight="1" x14ac:dyDescent="0.2">
      <c r="A217" s="24"/>
      <c r="B217" s="14"/>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2.75" customHeight="1" x14ac:dyDescent="0.2">
      <c r="A218" s="24"/>
      <c r="B218" s="14"/>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2.75" customHeight="1" x14ac:dyDescent="0.2">
      <c r="A219" s="24"/>
      <c r="B219" s="14"/>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2.75" customHeight="1" x14ac:dyDescent="0.2">
      <c r="A220" s="24"/>
      <c r="B220" s="14"/>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2.75" customHeight="1" x14ac:dyDescent="0.2">
      <c r="A221" s="24"/>
      <c r="B221" s="14"/>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2.75" customHeight="1" x14ac:dyDescent="0.2">
      <c r="A222" s="24"/>
      <c r="B222" s="14"/>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2.75" customHeight="1" x14ac:dyDescent="0.2">
      <c r="A223" s="24"/>
      <c r="B223" s="14"/>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2.75" customHeight="1" x14ac:dyDescent="0.2">
      <c r="A224" s="24"/>
      <c r="B224" s="14"/>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2.75" customHeight="1" x14ac:dyDescent="0.2">
      <c r="A225" s="24"/>
      <c r="B225" s="14"/>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2.75" customHeight="1" x14ac:dyDescent="0.2">
      <c r="A226" s="24"/>
      <c r="B226" s="14"/>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2.75" customHeight="1" x14ac:dyDescent="0.2">
      <c r="A227" s="24"/>
      <c r="B227" s="14"/>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2.75" customHeight="1" x14ac:dyDescent="0.2">
      <c r="A228" s="24"/>
      <c r="B228" s="14"/>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2.75" customHeight="1" x14ac:dyDescent="0.2">
      <c r="A229" s="24"/>
      <c r="B229" s="14"/>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2.75" customHeight="1" x14ac:dyDescent="0.2">
      <c r="A230" s="24"/>
      <c r="B230" s="14"/>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2.75" customHeight="1" x14ac:dyDescent="0.2">
      <c r="A231" s="24"/>
      <c r="B231" s="14"/>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2.75" customHeight="1" x14ac:dyDescent="0.2">
      <c r="A232" s="24"/>
      <c r="B232" s="14"/>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2.75" customHeight="1" x14ac:dyDescent="0.2">
      <c r="A233" s="24"/>
      <c r="B233" s="14"/>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2.75" customHeight="1" x14ac:dyDescent="0.2">
      <c r="A234" s="24"/>
      <c r="B234" s="14"/>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2.75" customHeight="1" x14ac:dyDescent="0.2">
      <c r="A235" s="24"/>
      <c r="B235" s="14"/>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2.75" customHeight="1" x14ac:dyDescent="0.2">
      <c r="A236" s="24"/>
      <c r="B236" s="14"/>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2.75" customHeight="1" x14ac:dyDescent="0.2">
      <c r="A237" s="24"/>
      <c r="B237" s="14"/>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2.75" customHeight="1" x14ac:dyDescent="0.2">
      <c r="A238" s="24"/>
      <c r="B238" s="14"/>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2.75" customHeight="1" x14ac:dyDescent="0.2">
      <c r="A239" s="24"/>
      <c r="B239" s="14"/>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2.75" customHeight="1" x14ac:dyDescent="0.2">
      <c r="A240" s="24"/>
      <c r="B240" s="14"/>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2.75" customHeight="1" x14ac:dyDescent="0.2">
      <c r="A241" s="24"/>
      <c r="B241" s="14"/>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2.75" customHeight="1" x14ac:dyDescent="0.2">
      <c r="A242" s="24"/>
      <c r="B242" s="14"/>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2.75" customHeight="1" x14ac:dyDescent="0.2">
      <c r="A243" s="24"/>
      <c r="B243" s="14"/>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2.75" customHeight="1" x14ac:dyDescent="0.2">
      <c r="A244" s="24"/>
      <c r="B244" s="14"/>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2.75" customHeight="1" x14ac:dyDescent="0.2">
      <c r="A245" s="24"/>
      <c r="B245" s="14"/>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2.75" customHeight="1" x14ac:dyDescent="0.2">
      <c r="A246" s="24"/>
      <c r="B246" s="14"/>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2.75" customHeight="1" x14ac:dyDescent="0.2">
      <c r="A247" s="24"/>
      <c r="B247" s="14"/>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2.75" customHeight="1" x14ac:dyDescent="0.2">
      <c r="A248" s="24"/>
      <c r="B248" s="14"/>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2.75" customHeight="1" x14ac:dyDescent="0.2">
      <c r="A249" s="24"/>
      <c r="B249" s="14"/>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2.75" customHeight="1" x14ac:dyDescent="0.2">
      <c r="A250" s="24"/>
      <c r="B250" s="14"/>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2.75" customHeight="1" x14ac:dyDescent="0.2">
      <c r="A251" s="24"/>
      <c r="B251" s="14"/>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2.75" customHeight="1" x14ac:dyDescent="0.2">
      <c r="A252" s="24"/>
      <c r="B252" s="14"/>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2.75" customHeight="1" x14ac:dyDescent="0.2">
      <c r="A253" s="24"/>
      <c r="B253" s="14"/>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2.75" customHeight="1" x14ac:dyDescent="0.2">
      <c r="A254" s="24"/>
      <c r="B254" s="14"/>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2.75" customHeight="1" x14ac:dyDescent="0.2">
      <c r="A255" s="24"/>
      <c r="B255" s="14"/>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2.75" customHeight="1" x14ac:dyDescent="0.2">
      <c r="A256" s="24"/>
      <c r="B256" s="14"/>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2.75" customHeight="1" x14ac:dyDescent="0.2">
      <c r="A257" s="24"/>
      <c r="B257" s="14"/>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2.75" customHeight="1" x14ac:dyDescent="0.2">
      <c r="A258" s="24"/>
      <c r="B258" s="14"/>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2.75" customHeight="1" x14ac:dyDescent="0.2">
      <c r="A259" s="24"/>
      <c r="B259" s="14"/>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2.75" customHeight="1" x14ac:dyDescent="0.2">
      <c r="A260" s="24"/>
      <c r="B260" s="14"/>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2.75" customHeight="1" x14ac:dyDescent="0.2">
      <c r="A261" s="24"/>
      <c r="B261" s="14"/>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2.75" customHeight="1" x14ac:dyDescent="0.2">
      <c r="A262" s="24"/>
      <c r="B262" s="14"/>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2.75" customHeight="1" x14ac:dyDescent="0.2">
      <c r="A263" s="24"/>
      <c r="B263" s="14"/>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2.75" customHeight="1" x14ac:dyDescent="0.2">
      <c r="A264" s="24"/>
      <c r="B264" s="14"/>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2.75" customHeight="1" x14ac:dyDescent="0.2">
      <c r="A265" s="24"/>
      <c r="B265" s="14"/>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2.75" customHeight="1" x14ac:dyDescent="0.2">
      <c r="A266" s="24"/>
      <c r="B266" s="14"/>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2.75" customHeight="1" x14ac:dyDescent="0.2">
      <c r="A267" s="24"/>
      <c r="B267" s="14"/>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2.75" customHeight="1" x14ac:dyDescent="0.2">
      <c r="A268" s="24"/>
      <c r="B268" s="14"/>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2.75" customHeight="1" x14ac:dyDescent="0.2">
      <c r="A269" s="24"/>
      <c r="B269" s="14"/>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2.75" customHeight="1" x14ac:dyDescent="0.2">
      <c r="A270" s="24"/>
      <c r="B270" s="14"/>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2.75" customHeight="1" x14ac:dyDescent="0.2">
      <c r="A271" s="24"/>
      <c r="B271" s="14"/>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2.75" customHeight="1" x14ac:dyDescent="0.2">
      <c r="A272" s="24"/>
      <c r="B272" s="14"/>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2.75" customHeight="1" x14ac:dyDescent="0.2">
      <c r="A273" s="24"/>
      <c r="B273" s="14"/>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2.75" customHeight="1" x14ac:dyDescent="0.2">
      <c r="A274" s="24"/>
      <c r="B274" s="14"/>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2.75" customHeight="1" x14ac:dyDescent="0.2">
      <c r="A275" s="24"/>
      <c r="B275" s="14"/>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2.75" customHeight="1" x14ac:dyDescent="0.2">
      <c r="A276" s="24"/>
      <c r="B276" s="14"/>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2.75" customHeight="1" x14ac:dyDescent="0.2">
      <c r="A277" s="24"/>
      <c r="B277" s="14"/>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2.75" customHeight="1" x14ac:dyDescent="0.2">
      <c r="A278" s="24"/>
      <c r="B278" s="14"/>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2.75" customHeight="1" x14ac:dyDescent="0.2">
      <c r="A279" s="24"/>
      <c r="B279" s="14"/>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2.75" customHeight="1" x14ac:dyDescent="0.2">
      <c r="A280" s="24"/>
      <c r="B280" s="14"/>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2.75" customHeight="1" x14ac:dyDescent="0.2">
      <c r="A281" s="24"/>
      <c r="B281" s="14"/>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2.75" customHeight="1" x14ac:dyDescent="0.2">
      <c r="A282" s="24"/>
      <c r="B282" s="14"/>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2.75" customHeight="1" x14ac:dyDescent="0.2">
      <c r="A283" s="24"/>
      <c r="B283" s="14"/>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2.75" customHeight="1" x14ac:dyDescent="0.2">
      <c r="A284" s="24"/>
      <c r="B284" s="14"/>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2.75" customHeight="1" x14ac:dyDescent="0.2">
      <c r="A285" s="24"/>
      <c r="B285" s="14"/>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2.75" customHeight="1" x14ac:dyDescent="0.2">
      <c r="A286" s="24"/>
      <c r="B286" s="14"/>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2.75" customHeight="1" x14ac:dyDescent="0.2">
      <c r="A287" s="24"/>
      <c r="B287" s="14"/>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2.75" customHeight="1" x14ac:dyDescent="0.2">
      <c r="A288" s="24"/>
      <c r="B288" s="14"/>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2.75" customHeight="1" x14ac:dyDescent="0.2">
      <c r="A289" s="24"/>
      <c r="B289" s="14"/>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2.75" customHeight="1" x14ac:dyDescent="0.2">
      <c r="A290" s="24"/>
      <c r="B290" s="14"/>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2.75" customHeight="1" x14ac:dyDescent="0.2">
      <c r="A291" s="24"/>
      <c r="B291" s="14"/>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2.75" customHeight="1" x14ac:dyDescent="0.2">
      <c r="A292" s="24"/>
      <c r="B292" s="14"/>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2.75" customHeight="1" x14ac:dyDescent="0.2">
      <c r="A293" s="24"/>
      <c r="B293" s="14"/>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2.75" customHeight="1" x14ac:dyDescent="0.2">
      <c r="A294" s="24"/>
      <c r="B294" s="14"/>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2.75" customHeight="1" x14ac:dyDescent="0.2">
      <c r="A295" s="24"/>
      <c r="B295" s="14"/>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2.75" customHeight="1" x14ac:dyDescent="0.2">
      <c r="A296" s="24"/>
      <c r="B296" s="14"/>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2.75" customHeight="1" x14ac:dyDescent="0.2">
      <c r="A297" s="24"/>
      <c r="B297" s="14"/>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2.75" customHeight="1" x14ac:dyDescent="0.2">
      <c r="A298" s="24"/>
      <c r="B298" s="14"/>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2.75" customHeight="1" x14ac:dyDescent="0.2">
      <c r="A299" s="24"/>
      <c r="B299" s="14"/>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2.75" customHeight="1" x14ac:dyDescent="0.2">
      <c r="A300" s="24"/>
      <c r="B300" s="14"/>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2.75" customHeight="1" x14ac:dyDescent="0.2">
      <c r="A301" s="24"/>
      <c r="B301" s="14"/>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2.75" customHeight="1" x14ac:dyDescent="0.2">
      <c r="A302" s="24"/>
      <c r="B302" s="14"/>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2.75" customHeight="1" x14ac:dyDescent="0.2">
      <c r="A303" s="24"/>
      <c r="B303" s="14"/>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2.75" customHeight="1" x14ac:dyDescent="0.2">
      <c r="A304" s="24"/>
      <c r="B304" s="14"/>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2.75" customHeight="1" x14ac:dyDescent="0.2">
      <c r="A305" s="24"/>
      <c r="B305" s="14"/>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2.75" customHeight="1" x14ac:dyDescent="0.2">
      <c r="A306" s="24"/>
      <c r="B306" s="14"/>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2.75" customHeight="1" x14ac:dyDescent="0.2">
      <c r="A307" s="24"/>
      <c r="B307" s="14"/>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2.75" customHeight="1" x14ac:dyDescent="0.2">
      <c r="A308" s="24"/>
      <c r="B308" s="14"/>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2.75" customHeight="1" x14ac:dyDescent="0.2">
      <c r="A309" s="24"/>
      <c r="B309" s="14"/>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2.75" customHeight="1" x14ac:dyDescent="0.2">
      <c r="A310" s="24"/>
      <c r="B310" s="14"/>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2.75" customHeight="1" x14ac:dyDescent="0.2">
      <c r="A311" s="24"/>
      <c r="B311" s="14"/>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2.75" customHeight="1" x14ac:dyDescent="0.2">
      <c r="A312" s="24"/>
      <c r="B312" s="14"/>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2.75" customHeight="1" x14ac:dyDescent="0.2">
      <c r="A313" s="24"/>
      <c r="B313" s="14"/>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2.75" customHeight="1" x14ac:dyDescent="0.2">
      <c r="A314" s="24"/>
      <c r="B314" s="14"/>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2.75" customHeight="1" x14ac:dyDescent="0.2">
      <c r="A315" s="24"/>
      <c r="B315" s="14"/>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2.75" customHeight="1" x14ac:dyDescent="0.2">
      <c r="A316" s="24"/>
      <c r="B316" s="14"/>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2.75" customHeight="1" x14ac:dyDescent="0.2">
      <c r="A317" s="24"/>
      <c r="B317" s="14"/>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2.75" customHeight="1" x14ac:dyDescent="0.2">
      <c r="A318" s="24"/>
      <c r="B318" s="14"/>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2.75" customHeight="1" x14ac:dyDescent="0.2">
      <c r="A319" s="24"/>
      <c r="B319" s="14"/>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2.75" customHeight="1" x14ac:dyDescent="0.2">
      <c r="A320" s="24"/>
      <c r="B320" s="14"/>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2.75" customHeight="1" x14ac:dyDescent="0.2">
      <c r="A321" s="24"/>
      <c r="B321" s="14"/>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2.75" customHeight="1" x14ac:dyDescent="0.2">
      <c r="A322" s="24"/>
      <c r="B322" s="14"/>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2.75" customHeight="1" x14ac:dyDescent="0.2">
      <c r="A323" s="24"/>
      <c r="B323" s="14"/>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2.75" customHeight="1" x14ac:dyDescent="0.2">
      <c r="A324" s="24"/>
      <c r="B324" s="14"/>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2.75" customHeight="1" x14ac:dyDescent="0.2">
      <c r="A325" s="24"/>
      <c r="B325" s="14"/>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2.75" customHeight="1" x14ac:dyDescent="0.2">
      <c r="A326" s="24"/>
      <c r="B326" s="14"/>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2.75" customHeight="1" x14ac:dyDescent="0.2">
      <c r="A327" s="24"/>
      <c r="B327" s="14"/>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2.75" customHeight="1" x14ac:dyDescent="0.2">
      <c r="A328" s="24"/>
      <c r="B328" s="14"/>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2.75" customHeight="1" x14ac:dyDescent="0.2">
      <c r="A329" s="24"/>
      <c r="B329" s="14"/>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2.75" customHeight="1" x14ac:dyDescent="0.2">
      <c r="A330" s="24"/>
      <c r="B330" s="14"/>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2.75" customHeight="1" x14ac:dyDescent="0.2">
      <c r="A331" s="24"/>
      <c r="B331" s="14"/>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2.75" customHeight="1" x14ac:dyDescent="0.2">
      <c r="A332" s="24"/>
      <c r="B332" s="14"/>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2.75" customHeight="1" x14ac:dyDescent="0.2">
      <c r="A333" s="24"/>
      <c r="B333" s="14"/>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2.75" customHeight="1" x14ac:dyDescent="0.2">
      <c r="A334" s="24"/>
      <c r="B334" s="14"/>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2.75" customHeight="1" x14ac:dyDescent="0.2">
      <c r="A335" s="24"/>
      <c r="B335" s="14"/>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2.75" customHeight="1" x14ac:dyDescent="0.2">
      <c r="A336" s="24"/>
      <c r="B336" s="14"/>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2.75" customHeight="1" x14ac:dyDescent="0.2">
      <c r="A337" s="24"/>
      <c r="B337" s="14"/>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2.75" customHeight="1" x14ac:dyDescent="0.2">
      <c r="A338" s="24"/>
      <c r="B338" s="14"/>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2.75" customHeight="1" x14ac:dyDescent="0.2">
      <c r="A339" s="24"/>
      <c r="B339" s="14"/>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2.75" customHeight="1" x14ac:dyDescent="0.2">
      <c r="A340" s="24"/>
      <c r="B340" s="14"/>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2.75" customHeight="1" x14ac:dyDescent="0.2">
      <c r="A341" s="24"/>
      <c r="B341" s="14"/>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2.75" customHeight="1" x14ac:dyDescent="0.2">
      <c r="A342" s="24"/>
      <c r="B342" s="14"/>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2.75" customHeight="1" x14ac:dyDescent="0.2">
      <c r="A343" s="24"/>
      <c r="B343" s="14"/>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2.75" customHeight="1" x14ac:dyDescent="0.2">
      <c r="A344" s="24"/>
      <c r="B344" s="14"/>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2.75" customHeight="1" x14ac:dyDescent="0.2">
      <c r="A345" s="24"/>
      <c r="B345" s="14"/>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2.75" customHeight="1" x14ac:dyDescent="0.2">
      <c r="A346" s="24"/>
      <c r="B346" s="14"/>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2.75" customHeight="1" x14ac:dyDescent="0.2">
      <c r="A347" s="24"/>
      <c r="B347" s="14"/>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2.75" customHeight="1" x14ac:dyDescent="0.2">
      <c r="A348" s="24"/>
      <c r="B348" s="14"/>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2.75" customHeight="1" x14ac:dyDescent="0.2">
      <c r="A349" s="24"/>
      <c r="B349" s="14"/>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2.75" customHeight="1" x14ac:dyDescent="0.2">
      <c r="A350" s="24"/>
      <c r="B350" s="14"/>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2.75" customHeight="1" x14ac:dyDescent="0.2">
      <c r="A351" s="24"/>
      <c r="B351" s="14"/>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2.75" customHeight="1" x14ac:dyDescent="0.2">
      <c r="A352" s="24"/>
      <c r="B352" s="14"/>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2.75" customHeight="1" x14ac:dyDescent="0.2">
      <c r="A353" s="24"/>
      <c r="B353" s="14"/>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2.75" customHeight="1" x14ac:dyDescent="0.2">
      <c r="A354" s="24"/>
      <c r="B354" s="14"/>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2.75" customHeight="1" x14ac:dyDescent="0.2">
      <c r="A355" s="24"/>
      <c r="B355" s="14"/>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2.75" customHeight="1" x14ac:dyDescent="0.2">
      <c r="A356" s="24"/>
      <c r="B356" s="14"/>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2.75" customHeight="1" x14ac:dyDescent="0.2">
      <c r="A357" s="24"/>
      <c r="B357" s="14"/>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2.75" customHeight="1" x14ac:dyDescent="0.2">
      <c r="A358" s="24"/>
      <c r="B358" s="14"/>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2.75" customHeight="1" x14ac:dyDescent="0.2">
      <c r="A359" s="24"/>
      <c r="B359" s="14"/>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2.75" customHeight="1" x14ac:dyDescent="0.2">
      <c r="A360" s="24"/>
      <c r="B360" s="14"/>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2.75" customHeight="1" x14ac:dyDescent="0.2">
      <c r="A361" s="24"/>
      <c r="B361" s="14"/>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2.75" customHeight="1" x14ac:dyDescent="0.2">
      <c r="A362" s="24"/>
      <c r="B362" s="14"/>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2.75" customHeight="1" x14ac:dyDescent="0.2">
      <c r="A363" s="24"/>
      <c r="B363" s="14"/>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2.75" customHeight="1" x14ac:dyDescent="0.2">
      <c r="A364" s="24"/>
      <c r="B364" s="14"/>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2.75" customHeight="1" x14ac:dyDescent="0.2">
      <c r="A365" s="24"/>
      <c r="B365" s="14"/>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2.75" customHeight="1" x14ac:dyDescent="0.2">
      <c r="A366" s="24"/>
      <c r="B366" s="14"/>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2.75" customHeight="1" x14ac:dyDescent="0.2">
      <c r="A367" s="24"/>
      <c r="B367" s="14"/>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2.75" customHeight="1" x14ac:dyDescent="0.2">
      <c r="A368" s="24"/>
      <c r="B368" s="14"/>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2.75" customHeight="1" x14ac:dyDescent="0.2">
      <c r="A369" s="24"/>
      <c r="B369" s="14"/>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2.75" customHeight="1" x14ac:dyDescent="0.2">
      <c r="A370" s="24"/>
      <c r="B370" s="14"/>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2.75" customHeight="1" x14ac:dyDescent="0.2">
      <c r="A371" s="24"/>
      <c r="B371" s="14"/>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2.75" customHeight="1" x14ac:dyDescent="0.2">
      <c r="A372" s="24"/>
      <c r="B372" s="14"/>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2.75" customHeight="1" x14ac:dyDescent="0.2">
      <c r="A373" s="24"/>
      <c r="B373" s="14"/>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2.75" customHeight="1" x14ac:dyDescent="0.2">
      <c r="A374" s="24"/>
      <c r="B374" s="14"/>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2.75" customHeight="1" x14ac:dyDescent="0.2">
      <c r="A375" s="24"/>
      <c r="B375" s="14"/>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2.75" customHeight="1" x14ac:dyDescent="0.2">
      <c r="A376" s="24"/>
      <c r="B376" s="14"/>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2.75" customHeight="1" x14ac:dyDescent="0.2">
      <c r="A377" s="24"/>
      <c r="B377" s="14"/>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2.75" customHeight="1" x14ac:dyDescent="0.2">
      <c r="A378" s="24"/>
      <c r="B378" s="14"/>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2.75" customHeight="1" x14ac:dyDescent="0.2">
      <c r="A379" s="24"/>
      <c r="B379" s="14"/>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2.75" customHeight="1" x14ac:dyDescent="0.2">
      <c r="A380" s="24"/>
      <c r="B380" s="14"/>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2.75" customHeight="1" x14ac:dyDescent="0.2">
      <c r="A381" s="24"/>
      <c r="B381" s="14"/>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2.75" customHeight="1" x14ac:dyDescent="0.2">
      <c r="A382" s="24"/>
      <c r="B382" s="14"/>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2.75" customHeight="1" x14ac:dyDescent="0.2">
      <c r="A383" s="24"/>
      <c r="B383" s="14"/>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2.75" customHeight="1" x14ac:dyDescent="0.2">
      <c r="A384" s="24"/>
      <c r="B384" s="14"/>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2.75" customHeight="1" x14ac:dyDescent="0.2">
      <c r="A385" s="24"/>
      <c r="B385" s="14"/>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2.75" customHeight="1" x14ac:dyDescent="0.2">
      <c r="A386" s="24"/>
      <c r="B386" s="14"/>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2.75" customHeight="1" x14ac:dyDescent="0.2">
      <c r="A387" s="24"/>
      <c r="B387" s="14"/>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2.75" customHeight="1" x14ac:dyDescent="0.2">
      <c r="A388" s="24"/>
      <c r="B388" s="14"/>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2.75" customHeight="1" x14ac:dyDescent="0.2">
      <c r="A389" s="24"/>
      <c r="B389" s="14"/>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2.75" customHeight="1" x14ac:dyDescent="0.2">
      <c r="A390" s="24"/>
      <c r="B390" s="14"/>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2.75" customHeight="1" x14ac:dyDescent="0.2">
      <c r="A391" s="24"/>
      <c r="B391" s="14"/>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2.75" customHeight="1" x14ac:dyDescent="0.2">
      <c r="A392" s="24"/>
      <c r="B392" s="14"/>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2.75" customHeight="1" x14ac:dyDescent="0.2">
      <c r="A393" s="24"/>
      <c r="B393" s="14"/>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2.75" customHeight="1" x14ac:dyDescent="0.2">
      <c r="A394" s="24"/>
      <c r="B394" s="14"/>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2.75" customHeight="1" x14ac:dyDescent="0.2">
      <c r="A395" s="24"/>
      <c r="B395" s="14"/>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2.75" customHeight="1" x14ac:dyDescent="0.2">
      <c r="A396" s="24"/>
      <c r="B396" s="14"/>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2.75" customHeight="1" x14ac:dyDescent="0.2">
      <c r="A397" s="24"/>
      <c r="B397" s="14"/>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2.75" customHeight="1" x14ac:dyDescent="0.2">
      <c r="A398" s="24"/>
      <c r="B398" s="14"/>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2.75" customHeight="1" x14ac:dyDescent="0.2">
      <c r="A399" s="24"/>
      <c r="B399" s="14"/>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2.75" customHeight="1" x14ac:dyDescent="0.2">
      <c r="A400" s="24"/>
      <c r="B400" s="14"/>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2.75" customHeight="1" x14ac:dyDescent="0.2">
      <c r="A401" s="24"/>
      <c r="B401" s="14"/>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2.75" customHeight="1" x14ac:dyDescent="0.2">
      <c r="A402" s="24"/>
      <c r="B402" s="14"/>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2.75" customHeight="1" x14ac:dyDescent="0.2">
      <c r="A403" s="24"/>
      <c r="B403" s="14"/>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2.75" customHeight="1" x14ac:dyDescent="0.2">
      <c r="A404" s="24"/>
      <c r="B404" s="14"/>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2.75" customHeight="1" x14ac:dyDescent="0.2">
      <c r="A405" s="24"/>
      <c r="B405" s="14"/>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2.75" customHeight="1" x14ac:dyDescent="0.2">
      <c r="A406" s="24"/>
      <c r="B406" s="14"/>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2.75" customHeight="1" x14ac:dyDescent="0.2">
      <c r="A407" s="24"/>
      <c r="B407" s="14"/>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2.75" customHeight="1" x14ac:dyDescent="0.2">
      <c r="A408" s="24"/>
      <c r="B408" s="14"/>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2.75" customHeight="1" x14ac:dyDescent="0.2">
      <c r="A409" s="24"/>
      <c r="B409" s="14"/>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2.75" customHeight="1" x14ac:dyDescent="0.2">
      <c r="A410" s="24"/>
      <c r="B410" s="14"/>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2.75" customHeight="1" x14ac:dyDescent="0.2">
      <c r="A411" s="24"/>
      <c r="B411" s="14"/>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2.75" customHeight="1" x14ac:dyDescent="0.2">
      <c r="A412" s="24"/>
      <c r="B412" s="14"/>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2.75" customHeight="1" x14ac:dyDescent="0.2">
      <c r="A413" s="24"/>
      <c r="B413" s="14"/>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2.75" customHeight="1" x14ac:dyDescent="0.2">
      <c r="A414" s="24"/>
      <c r="B414" s="14"/>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2.75" customHeight="1" x14ac:dyDescent="0.2">
      <c r="A415" s="24"/>
      <c r="B415" s="14"/>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2.75" customHeight="1" x14ac:dyDescent="0.2">
      <c r="A416" s="24"/>
      <c r="B416" s="14"/>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2.75" customHeight="1" x14ac:dyDescent="0.2">
      <c r="A417" s="24"/>
      <c r="B417" s="14"/>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2.75" customHeight="1" x14ac:dyDescent="0.2">
      <c r="A418" s="24"/>
      <c r="B418" s="14"/>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2.75" customHeight="1" x14ac:dyDescent="0.2">
      <c r="A419" s="24"/>
      <c r="B419" s="14"/>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2.75" customHeight="1" x14ac:dyDescent="0.2">
      <c r="A420" s="24"/>
      <c r="B420" s="14"/>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2.75" customHeight="1" x14ac:dyDescent="0.2">
      <c r="A421" s="24"/>
      <c r="B421" s="14"/>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2.75" customHeight="1" x14ac:dyDescent="0.2">
      <c r="A422" s="24"/>
      <c r="B422" s="14"/>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2.75" customHeight="1" x14ac:dyDescent="0.2">
      <c r="A423" s="24"/>
      <c r="B423" s="14"/>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2.75" customHeight="1" x14ac:dyDescent="0.2">
      <c r="A424" s="24"/>
      <c r="B424" s="14"/>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2.75" customHeight="1" x14ac:dyDescent="0.2">
      <c r="A425" s="24"/>
      <c r="B425" s="14"/>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2.75" customHeight="1" x14ac:dyDescent="0.2">
      <c r="A426" s="24"/>
      <c r="B426" s="14"/>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2.75" customHeight="1" x14ac:dyDescent="0.2">
      <c r="A427" s="24"/>
      <c r="B427" s="14"/>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2.75" customHeight="1" x14ac:dyDescent="0.2">
      <c r="A428" s="24"/>
      <c r="B428" s="14"/>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2.75" customHeight="1" x14ac:dyDescent="0.2">
      <c r="A429" s="24"/>
      <c r="B429" s="14"/>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2.75" customHeight="1" x14ac:dyDescent="0.2">
      <c r="A430" s="24"/>
      <c r="B430" s="14"/>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2.75" customHeight="1" x14ac:dyDescent="0.2">
      <c r="A431" s="24"/>
      <c r="B431" s="14"/>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2.75" customHeight="1" x14ac:dyDescent="0.2">
      <c r="A432" s="24"/>
      <c r="B432" s="14"/>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2.75" customHeight="1" x14ac:dyDescent="0.2">
      <c r="A433" s="24"/>
      <c r="B433" s="14"/>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2.75" customHeight="1" x14ac:dyDescent="0.2">
      <c r="A434" s="24"/>
      <c r="B434" s="14"/>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2.75" customHeight="1" x14ac:dyDescent="0.2">
      <c r="A435" s="24"/>
      <c r="B435" s="14"/>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2.75" customHeight="1" x14ac:dyDescent="0.2">
      <c r="A436" s="24"/>
      <c r="B436" s="14"/>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2.75" customHeight="1" x14ac:dyDescent="0.2">
      <c r="A437" s="24"/>
      <c r="B437" s="14"/>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2.75" customHeight="1" x14ac:dyDescent="0.2">
      <c r="A438" s="24"/>
      <c r="B438" s="14"/>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2.75" customHeight="1" x14ac:dyDescent="0.2">
      <c r="A439" s="24"/>
      <c r="B439" s="14"/>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2.75" customHeight="1" x14ac:dyDescent="0.2">
      <c r="A440" s="24"/>
      <c r="B440" s="14"/>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2.75" customHeight="1" x14ac:dyDescent="0.2">
      <c r="A441" s="24"/>
      <c r="B441" s="14"/>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2.75" customHeight="1" x14ac:dyDescent="0.2">
      <c r="A442" s="24"/>
      <c r="B442" s="14"/>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2.75" customHeight="1" x14ac:dyDescent="0.2">
      <c r="A443" s="24"/>
      <c r="B443" s="14"/>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2.75" customHeight="1" x14ac:dyDescent="0.2">
      <c r="A444" s="24"/>
      <c r="B444" s="14"/>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2.75" customHeight="1" x14ac:dyDescent="0.2">
      <c r="A445" s="24"/>
      <c r="B445" s="14"/>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2.75" customHeight="1" x14ac:dyDescent="0.2">
      <c r="A446" s="24"/>
      <c r="B446" s="14"/>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2.75" customHeight="1" x14ac:dyDescent="0.2">
      <c r="A447" s="24"/>
      <c r="B447" s="14"/>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2.75" customHeight="1" x14ac:dyDescent="0.2">
      <c r="A448" s="24"/>
      <c r="B448" s="14"/>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2.75" customHeight="1" x14ac:dyDescent="0.2">
      <c r="A449" s="24"/>
      <c r="B449" s="14"/>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2.75" customHeight="1" x14ac:dyDescent="0.2">
      <c r="A450" s="24"/>
      <c r="B450" s="14"/>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2.75" customHeight="1" x14ac:dyDescent="0.2">
      <c r="A451" s="24"/>
      <c r="B451" s="14"/>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2.75" customHeight="1" x14ac:dyDescent="0.2">
      <c r="A452" s="24"/>
      <c r="B452" s="14"/>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2.75" customHeight="1" x14ac:dyDescent="0.2">
      <c r="A453" s="24"/>
      <c r="B453" s="14"/>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2.75" customHeight="1" x14ac:dyDescent="0.2">
      <c r="A454" s="24"/>
      <c r="B454" s="14"/>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2.75" customHeight="1" x14ac:dyDescent="0.2">
      <c r="A455" s="24"/>
      <c r="B455" s="14"/>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2.75" customHeight="1" x14ac:dyDescent="0.2">
      <c r="A456" s="24"/>
      <c r="B456" s="14"/>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2.75" customHeight="1" x14ac:dyDescent="0.2">
      <c r="A457" s="24"/>
      <c r="B457" s="14"/>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2.75" customHeight="1" x14ac:dyDescent="0.2">
      <c r="A458" s="24"/>
      <c r="B458" s="14"/>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2.75" customHeight="1" x14ac:dyDescent="0.2">
      <c r="A459" s="24"/>
      <c r="B459" s="14"/>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2.75" customHeight="1" x14ac:dyDescent="0.2">
      <c r="A460" s="24"/>
      <c r="B460" s="14"/>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2.75" customHeight="1" x14ac:dyDescent="0.2">
      <c r="A461" s="24"/>
      <c r="B461" s="14"/>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2.75" customHeight="1" x14ac:dyDescent="0.2">
      <c r="A462" s="24"/>
      <c r="B462" s="14"/>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2.75" customHeight="1" x14ac:dyDescent="0.2">
      <c r="A463" s="24"/>
      <c r="B463" s="14"/>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2.75" customHeight="1" x14ac:dyDescent="0.2">
      <c r="A464" s="24"/>
      <c r="B464" s="14"/>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2.75" customHeight="1" x14ac:dyDescent="0.2">
      <c r="A465" s="24"/>
      <c r="B465" s="14"/>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2.75" customHeight="1" x14ac:dyDescent="0.2">
      <c r="A466" s="24"/>
      <c r="B466" s="14"/>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2.75" customHeight="1" x14ac:dyDescent="0.2">
      <c r="A467" s="24"/>
      <c r="B467" s="14"/>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2.75" customHeight="1" x14ac:dyDescent="0.2">
      <c r="A468" s="24"/>
      <c r="B468" s="14"/>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2.75" customHeight="1" x14ac:dyDescent="0.2">
      <c r="A469" s="24"/>
      <c r="B469" s="14"/>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2.75" customHeight="1" x14ac:dyDescent="0.2">
      <c r="A470" s="24"/>
      <c r="B470" s="14"/>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2.75" customHeight="1" x14ac:dyDescent="0.2">
      <c r="A471" s="24"/>
      <c r="B471" s="14"/>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2.75" customHeight="1" x14ac:dyDescent="0.2">
      <c r="A472" s="24"/>
      <c r="B472" s="14"/>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2.75" customHeight="1" x14ac:dyDescent="0.2">
      <c r="A473" s="24"/>
      <c r="B473" s="14"/>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2.75" customHeight="1" x14ac:dyDescent="0.2">
      <c r="A474" s="24"/>
      <c r="B474" s="14"/>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2.75" customHeight="1" x14ac:dyDescent="0.2">
      <c r="A475" s="24"/>
      <c r="B475" s="14"/>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2.75" customHeight="1" x14ac:dyDescent="0.2">
      <c r="A476" s="24"/>
      <c r="B476" s="14"/>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2.75" customHeight="1" x14ac:dyDescent="0.2">
      <c r="A477" s="24"/>
      <c r="B477" s="14"/>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2.75" customHeight="1" x14ac:dyDescent="0.2">
      <c r="A478" s="24"/>
      <c r="B478" s="14"/>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2.75" customHeight="1" x14ac:dyDescent="0.2">
      <c r="A479" s="24"/>
      <c r="B479" s="14"/>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2.75" customHeight="1" x14ac:dyDescent="0.2">
      <c r="A480" s="24"/>
      <c r="B480" s="14"/>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2.75" customHeight="1" x14ac:dyDescent="0.2">
      <c r="A481" s="24"/>
      <c r="B481" s="14"/>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2.75" customHeight="1" x14ac:dyDescent="0.2">
      <c r="A482" s="24"/>
      <c r="B482" s="14"/>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2.75" customHeight="1" x14ac:dyDescent="0.2">
      <c r="A483" s="24"/>
      <c r="B483" s="14"/>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2.75" customHeight="1" x14ac:dyDescent="0.2">
      <c r="A484" s="24"/>
      <c r="B484" s="14"/>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2.75" customHeight="1" x14ac:dyDescent="0.2">
      <c r="A485" s="24"/>
      <c r="B485" s="14"/>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2.75" customHeight="1" x14ac:dyDescent="0.2">
      <c r="A486" s="24"/>
      <c r="B486" s="14"/>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2.75" customHeight="1" x14ac:dyDescent="0.2">
      <c r="A487" s="24"/>
      <c r="B487" s="14"/>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2.75" customHeight="1" x14ac:dyDescent="0.2">
      <c r="A488" s="24"/>
      <c r="B488" s="14"/>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2.75" customHeight="1" x14ac:dyDescent="0.2">
      <c r="A489" s="24"/>
      <c r="B489" s="14"/>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2.75" customHeight="1" x14ac:dyDescent="0.2">
      <c r="A490" s="24"/>
      <c r="B490" s="14"/>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2.75" customHeight="1" x14ac:dyDescent="0.2">
      <c r="A491" s="24"/>
      <c r="B491" s="14"/>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2.75" customHeight="1" x14ac:dyDescent="0.2">
      <c r="A492" s="24"/>
      <c r="B492" s="14"/>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2.75" customHeight="1" x14ac:dyDescent="0.2">
      <c r="A493" s="24"/>
      <c r="B493" s="14"/>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2.75" customHeight="1" x14ac:dyDescent="0.2">
      <c r="A494" s="24"/>
      <c r="B494" s="14"/>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2.75" customHeight="1" x14ac:dyDescent="0.2">
      <c r="A495" s="24"/>
      <c r="B495" s="14"/>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2.75" customHeight="1" x14ac:dyDescent="0.2">
      <c r="A496" s="24"/>
      <c r="B496" s="14"/>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2.75" customHeight="1" x14ac:dyDescent="0.2">
      <c r="A497" s="24"/>
      <c r="B497" s="14"/>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2.75" customHeight="1" x14ac:dyDescent="0.2">
      <c r="A498" s="24"/>
      <c r="B498" s="14"/>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2.75" customHeight="1" x14ac:dyDescent="0.2">
      <c r="A499" s="24"/>
      <c r="B499" s="14"/>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2.75" customHeight="1" x14ac:dyDescent="0.2">
      <c r="A500" s="24"/>
      <c r="B500" s="14"/>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2.75" customHeight="1" x14ac:dyDescent="0.2">
      <c r="A501" s="24"/>
      <c r="B501" s="14"/>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2.75" customHeight="1" x14ac:dyDescent="0.2">
      <c r="A502" s="24"/>
      <c r="B502" s="14"/>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2.75" customHeight="1" x14ac:dyDescent="0.2">
      <c r="A503" s="24"/>
      <c r="B503" s="14"/>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2.75" customHeight="1" x14ac:dyDescent="0.2">
      <c r="A504" s="24"/>
      <c r="B504" s="14"/>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2.75" customHeight="1" x14ac:dyDescent="0.2">
      <c r="A505" s="24"/>
      <c r="B505" s="14"/>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2.75" customHeight="1" x14ac:dyDescent="0.2">
      <c r="A506" s="24"/>
      <c r="B506" s="14"/>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2.75" customHeight="1" x14ac:dyDescent="0.2">
      <c r="A507" s="24"/>
      <c r="B507" s="14"/>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2.75" customHeight="1" x14ac:dyDescent="0.2">
      <c r="A508" s="24"/>
      <c r="B508" s="14"/>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2.75" customHeight="1" x14ac:dyDescent="0.2">
      <c r="A509" s="24"/>
      <c r="B509" s="14"/>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2.75" customHeight="1" x14ac:dyDescent="0.2">
      <c r="A510" s="24"/>
      <c r="B510" s="14"/>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2.75" customHeight="1" x14ac:dyDescent="0.2">
      <c r="A511" s="24"/>
      <c r="B511" s="14"/>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2.75" customHeight="1" x14ac:dyDescent="0.2">
      <c r="A512" s="24"/>
      <c r="B512" s="14"/>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2.75" customHeight="1" x14ac:dyDescent="0.2">
      <c r="A513" s="24"/>
      <c r="B513" s="14"/>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2.75" customHeight="1" x14ac:dyDescent="0.2">
      <c r="A514" s="24"/>
      <c r="B514" s="14"/>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2.75" customHeight="1" x14ac:dyDescent="0.2">
      <c r="A515" s="24"/>
      <c r="B515" s="14"/>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2.75" customHeight="1" x14ac:dyDescent="0.2">
      <c r="A516" s="24"/>
      <c r="B516" s="14"/>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2.75" customHeight="1" x14ac:dyDescent="0.2">
      <c r="A517" s="24"/>
      <c r="B517" s="14"/>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2.75" customHeight="1" x14ac:dyDescent="0.2">
      <c r="A518" s="24"/>
      <c r="B518" s="14"/>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2.75" customHeight="1" x14ac:dyDescent="0.2">
      <c r="A519" s="24"/>
      <c r="B519" s="14"/>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2.75" customHeight="1" x14ac:dyDescent="0.2">
      <c r="A520" s="24"/>
      <c r="B520" s="14"/>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2.75" customHeight="1" x14ac:dyDescent="0.2">
      <c r="A521" s="24"/>
      <c r="B521" s="14"/>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2.75" customHeight="1" x14ac:dyDescent="0.2">
      <c r="A522" s="24"/>
      <c r="B522" s="14"/>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2.75" customHeight="1" x14ac:dyDescent="0.2">
      <c r="A523" s="24"/>
      <c r="B523" s="14"/>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2.75" customHeight="1" x14ac:dyDescent="0.2">
      <c r="A524" s="24"/>
      <c r="B524" s="14"/>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2.75" customHeight="1" x14ac:dyDescent="0.2">
      <c r="A525" s="24"/>
      <c r="B525" s="14"/>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2.75" customHeight="1" x14ac:dyDescent="0.2">
      <c r="A526" s="24"/>
      <c r="B526" s="14"/>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2.75" customHeight="1" x14ac:dyDescent="0.2">
      <c r="A527" s="24"/>
      <c r="B527" s="14"/>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2.75" customHeight="1" x14ac:dyDescent="0.2">
      <c r="A528" s="24"/>
      <c r="B528" s="14"/>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2.75" customHeight="1" x14ac:dyDescent="0.2">
      <c r="A529" s="24"/>
      <c r="B529" s="14"/>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2.75" customHeight="1" x14ac:dyDescent="0.2">
      <c r="A530" s="24"/>
      <c r="B530" s="14"/>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2.75" customHeight="1" x14ac:dyDescent="0.2">
      <c r="A531" s="24"/>
      <c r="B531" s="14"/>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2.75" customHeight="1" x14ac:dyDescent="0.2">
      <c r="A532" s="24"/>
      <c r="B532" s="14"/>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2.75" customHeight="1" x14ac:dyDescent="0.2">
      <c r="A533" s="24"/>
      <c r="B533" s="14"/>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2.75" customHeight="1" x14ac:dyDescent="0.2">
      <c r="A534" s="24"/>
      <c r="B534" s="14"/>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2.75" customHeight="1" x14ac:dyDescent="0.2">
      <c r="A535" s="24"/>
      <c r="B535" s="14"/>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2.75" customHeight="1" x14ac:dyDescent="0.2">
      <c r="A536" s="24"/>
      <c r="B536" s="14"/>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2.75" customHeight="1" x14ac:dyDescent="0.2">
      <c r="A537" s="24"/>
      <c r="B537" s="14"/>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2.75" customHeight="1" x14ac:dyDescent="0.2">
      <c r="A538" s="24"/>
      <c r="B538" s="14"/>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2.75" customHeight="1" x14ac:dyDescent="0.2">
      <c r="A539" s="24"/>
      <c r="B539" s="14"/>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2.75" customHeight="1" x14ac:dyDescent="0.2">
      <c r="A540" s="24"/>
      <c r="B540" s="14"/>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2.75" customHeight="1" x14ac:dyDescent="0.2">
      <c r="A541" s="24"/>
      <c r="B541" s="14"/>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2.75" customHeight="1" x14ac:dyDescent="0.2">
      <c r="A542" s="24"/>
      <c r="B542" s="14"/>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2.75" customHeight="1" x14ac:dyDescent="0.2">
      <c r="A543" s="24"/>
      <c r="B543" s="14"/>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2.75" customHeight="1" x14ac:dyDescent="0.2">
      <c r="A544" s="24"/>
      <c r="B544" s="14"/>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2.75" customHeight="1" x14ac:dyDescent="0.2">
      <c r="A545" s="24"/>
      <c r="B545" s="14"/>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2.75" customHeight="1" x14ac:dyDescent="0.2">
      <c r="A546" s="24"/>
      <c r="B546" s="14"/>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2.75" customHeight="1" x14ac:dyDescent="0.2">
      <c r="A547" s="24"/>
      <c r="B547" s="14"/>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2.75" customHeight="1" x14ac:dyDescent="0.2">
      <c r="A548" s="24"/>
      <c r="B548" s="14"/>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2.75" customHeight="1" x14ac:dyDescent="0.2">
      <c r="A549" s="24"/>
      <c r="B549" s="14"/>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2.75" customHeight="1" x14ac:dyDescent="0.2">
      <c r="A550" s="24"/>
      <c r="B550" s="14"/>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2.75" customHeight="1" x14ac:dyDescent="0.2">
      <c r="A551" s="24"/>
      <c r="B551" s="14"/>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2.75" customHeight="1" x14ac:dyDescent="0.2">
      <c r="A552" s="24"/>
      <c r="B552" s="14"/>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2.75" customHeight="1" x14ac:dyDescent="0.2">
      <c r="A553" s="24"/>
      <c r="B553" s="14"/>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2.75" customHeight="1" x14ac:dyDescent="0.2">
      <c r="A554" s="24"/>
      <c r="B554" s="14"/>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2.75" customHeight="1" x14ac:dyDescent="0.2">
      <c r="A555" s="24"/>
      <c r="B555" s="14"/>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2.75" customHeight="1" x14ac:dyDescent="0.2">
      <c r="A556" s="24"/>
      <c r="B556" s="14"/>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2.75" customHeight="1" x14ac:dyDescent="0.2">
      <c r="A557" s="24"/>
      <c r="B557" s="14"/>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2.75" customHeight="1" x14ac:dyDescent="0.2">
      <c r="A558" s="24"/>
      <c r="B558" s="14"/>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2.75" customHeight="1" x14ac:dyDescent="0.2">
      <c r="A559" s="24"/>
      <c r="B559" s="14"/>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2.75" customHeight="1" x14ac:dyDescent="0.2">
      <c r="A560" s="24"/>
      <c r="B560" s="14"/>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2.75" customHeight="1" x14ac:dyDescent="0.2">
      <c r="A561" s="24"/>
      <c r="B561" s="14"/>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2.75" customHeight="1" x14ac:dyDescent="0.2">
      <c r="A562" s="24"/>
      <c r="B562" s="14"/>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2.75" customHeight="1" x14ac:dyDescent="0.2">
      <c r="A563" s="24"/>
      <c r="B563" s="14"/>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2.75" customHeight="1" x14ac:dyDescent="0.2">
      <c r="A564" s="24"/>
      <c r="B564" s="14"/>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2.75" customHeight="1" x14ac:dyDescent="0.2">
      <c r="A565" s="24"/>
      <c r="B565" s="14"/>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2.75" customHeight="1" x14ac:dyDescent="0.2">
      <c r="A566" s="24"/>
      <c r="B566" s="14"/>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2.75" customHeight="1" x14ac:dyDescent="0.2">
      <c r="A567" s="24"/>
      <c r="B567" s="14"/>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2.75" customHeight="1" x14ac:dyDescent="0.2">
      <c r="A568" s="24"/>
      <c r="B568" s="14"/>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2.75" customHeight="1" x14ac:dyDescent="0.2">
      <c r="A569" s="24"/>
      <c r="B569" s="14"/>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2.75" customHeight="1" x14ac:dyDescent="0.2">
      <c r="A570" s="24"/>
      <c r="B570" s="14"/>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2.75" customHeight="1" x14ac:dyDescent="0.2">
      <c r="A571" s="24"/>
      <c r="B571" s="14"/>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2.75" customHeight="1" x14ac:dyDescent="0.2">
      <c r="A572" s="24"/>
      <c r="B572" s="14"/>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2.75" customHeight="1" x14ac:dyDescent="0.2">
      <c r="A573" s="24"/>
      <c r="B573" s="14"/>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2.75" customHeight="1" x14ac:dyDescent="0.2">
      <c r="A574" s="24"/>
      <c r="B574" s="14"/>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2.75" customHeight="1" x14ac:dyDescent="0.2">
      <c r="A575" s="24"/>
      <c r="B575" s="14"/>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2.75" customHeight="1" x14ac:dyDescent="0.2">
      <c r="A576" s="24"/>
      <c r="B576" s="14"/>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2.75" customHeight="1" x14ac:dyDescent="0.2">
      <c r="A577" s="24"/>
      <c r="B577" s="14"/>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2.75" customHeight="1" x14ac:dyDescent="0.2">
      <c r="A578" s="24"/>
      <c r="B578" s="14"/>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2.75" customHeight="1" x14ac:dyDescent="0.2">
      <c r="A579" s="24"/>
      <c r="B579" s="14"/>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2.75" customHeight="1" x14ac:dyDescent="0.2">
      <c r="A580" s="24"/>
      <c r="B580" s="14"/>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2.75" customHeight="1" x14ac:dyDescent="0.2">
      <c r="A581" s="24"/>
      <c r="B581" s="14"/>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2.75" customHeight="1" x14ac:dyDescent="0.2">
      <c r="A582" s="24"/>
      <c r="B582" s="14"/>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2.75" customHeight="1" x14ac:dyDescent="0.2">
      <c r="A583" s="24"/>
      <c r="B583" s="14"/>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2.75" customHeight="1" x14ac:dyDescent="0.2">
      <c r="A584" s="24"/>
      <c r="B584" s="14"/>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2.75" customHeight="1" x14ac:dyDescent="0.2">
      <c r="A585" s="24"/>
      <c r="B585" s="14"/>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2.75" customHeight="1" x14ac:dyDescent="0.2">
      <c r="A586" s="24"/>
      <c r="B586" s="14"/>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2.75" customHeight="1" x14ac:dyDescent="0.2">
      <c r="A587" s="24"/>
      <c r="B587" s="14"/>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2.75" customHeight="1" x14ac:dyDescent="0.2">
      <c r="A588" s="24"/>
      <c r="B588" s="14"/>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2.75" customHeight="1" x14ac:dyDescent="0.2">
      <c r="A589" s="24"/>
      <c r="B589" s="14"/>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2.75" customHeight="1" x14ac:dyDescent="0.2">
      <c r="A590" s="24"/>
      <c r="B590" s="14"/>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2.75" customHeight="1" x14ac:dyDescent="0.2">
      <c r="A591" s="24"/>
      <c r="B591" s="14"/>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2.75" customHeight="1" x14ac:dyDescent="0.2">
      <c r="A592" s="24"/>
      <c r="B592" s="14"/>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2.75" customHeight="1" x14ac:dyDescent="0.2">
      <c r="A593" s="24"/>
      <c r="B593" s="14"/>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2.75" customHeight="1" x14ac:dyDescent="0.2">
      <c r="A594" s="24"/>
      <c r="B594" s="14"/>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2.75" customHeight="1" x14ac:dyDescent="0.2">
      <c r="A595" s="24"/>
      <c r="B595" s="14"/>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2.75" customHeight="1" x14ac:dyDescent="0.2">
      <c r="A596" s="24"/>
      <c r="B596" s="14"/>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2.75" customHeight="1" x14ac:dyDescent="0.2">
      <c r="A597" s="24"/>
      <c r="B597" s="14"/>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2.75" customHeight="1" x14ac:dyDescent="0.2">
      <c r="A598" s="24"/>
      <c r="B598" s="14"/>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2.75" customHeight="1" x14ac:dyDescent="0.2">
      <c r="A599" s="24"/>
      <c r="B599" s="14"/>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2.75" customHeight="1" x14ac:dyDescent="0.2">
      <c r="A600" s="24"/>
      <c r="B600" s="14"/>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2.75" customHeight="1" x14ac:dyDescent="0.2">
      <c r="A601" s="24"/>
      <c r="B601" s="14"/>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2.75" customHeight="1" x14ac:dyDescent="0.2">
      <c r="A602" s="24"/>
      <c r="B602" s="14"/>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2.75" customHeight="1" x14ac:dyDescent="0.2">
      <c r="A603" s="24"/>
      <c r="B603" s="14"/>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2.75" customHeight="1" x14ac:dyDescent="0.2">
      <c r="A604" s="24"/>
      <c r="B604" s="14"/>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2.75" customHeight="1" x14ac:dyDescent="0.2">
      <c r="A605" s="24"/>
      <c r="B605" s="14"/>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2.75" customHeight="1" x14ac:dyDescent="0.2">
      <c r="A606" s="24"/>
      <c r="B606" s="14"/>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2.75" customHeight="1" x14ac:dyDescent="0.2">
      <c r="A607" s="24"/>
      <c r="B607" s="14"/>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2.75" customHeight="1" x14ac:dyDescent="0.2">
      <c r="A608" s="24"/>
      <c r="B608" s="14"/>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2.75" customHeight="1" x14ac:dyDescent="0.2">
      <c r="A609" s="24"/>
      <c r="B609" s="14"/>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2.75" customHeight="1" x14ac:dyDescent="0.2">
      <c r="A610" s="24"/>
      <c r="B610" s="14"/>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2.75" customHeight="1" x14ac:dyDescent="0.2">
      <c r="A611" s="24"/>
      <c r="B611" s="14"/>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2.75" customHeight="1" x14ac:dyDescent="0.2">
      <c r="A612" s="24"/>
      <c r="B612" s="14"/>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2.75" customHeight="1" x14ac:dyDescent="0.2">
      <c r="A613" s="24"/>
      <c r="B613" s="14"/>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2.75" customHeight="1" x14ac:dyDescent="0.2">
      <c r="A614" s="24"/>
      <c r="B614" s="14"/>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2.75" customHeight="1" x14ac:dyDescent="0.2">
      <c r="A615" s="24"/>
      <c r="B615" s="14"/>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2.75" customHeight="1" x14ac:dyDescent="0.2">
      <c r="A616" s="24"/>
      <c r="B616" s="14"/>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2.75" customHeight="1" x14ac:dyDescent="0.2">
      <c r="A617" s="24"/>
      <c r="B617" s="14"/>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2.75" customHeight="1" x14ac:dyDescent="0.2">
      <c r="A618" s="24"/>
      <c r="B618" s="14"/>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2.75" customHeight="1" x14ac:dyDescent="0.2">
      <c r="A619" s="24"/>
      <c r="B619" s="14"/>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2.75" customHeight="1" x14ac:dyDescent="0.2">
      <c r="A620" s="24"/>
      <c r="B620" s="14"/>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2.75" customHeight="1" x14ac:dyDescent="0.2">
      <c r="A621" s="24"/>
      <c r="B621" s="14"/>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2.75" customHeight="1" x14ac:dyDescent="0.2">
      <c r="A622" s="24"/>
      <c r="B622" s="14"/>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2.75" customHeight="1" x14ac:dyDescent="0.2">
      <c r="A623" s="24"/>
      <c r="B623" s="14"/>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2.75" customHeight="1" x14ac:dyDescent="0.2">
      <c r="A624" s="24"/>
      <c r="B624" s="14"/>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2.75" customHeight="1" x14ac:dyDescent="0.2">
      <c r="A625" s="24"/>
      <c r="B625" s="14"/>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2.75" customHeight="1" x14ac:dyDescent="0.2">
      <c r="A626" s="24"/>
      <c r="B626" s="14"/>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2.75" customHeight="1" x14ac:dyDescent="0.2">
      <c r="A627" s="24"/>
      <c r="B627" s="14"/>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2.75" customHeight="1" x14ac:dyDescent="0.2">
      <c r="A628" s="24"/>
      <c r="B628" s="14"/>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2.75" customHeight="1" x14ac:dyDescent="0.2">
      <c r="A629" s="24"/>
      <c r="B629" s="14"/>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2.75" customHeight="1" x14ac:dyDescent="0.2">
      <c r="A630" s="24"/>
      <c r="B630" s="14"/>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2.75" customHeight="1" x14ac:dyDescent="0.2">
      <c r="A631" s="24"/>
      <c r="B631" s="14"/>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2.75" customHeight="1" x14ac:dyDescent="0.2">
      <c r="A632" s="24"/>
      <c r="B632" s="14"/>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2.75" customHeight="1" x14ac:dyDescent="0.2">
      <c r="A633" s="24"/>
      <c r="B633" s="14"/>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2.75" customHeight="1" x14ac:dyDescent="0.2">
      <c r="A634" s="24"/>
      <c r="B634" s="14"/>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2.75" customHeight="1" x14ac:dyDescent="0.2">
      <c r="A635" s="24"/>
      <c r="B635" s="14"/>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2.75" customHeight="1" x14ac:dyDescent="0.2">
      <c r="A636" s="24"/>
      <c r="B636" s="14"/>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2.75" customHeight="1" x14ac:dyDescent="0.2">
      <c r="A637" s="24"/>
      <c r="B637" s="14"/>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2.75" customHeight="1" x14ac:dyDescent="0.2">
      <c r="A638" s="24"/>
      <c r="B638" s="14"/>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2.75" customHeight="1" x14ac:dyDescent="0.2">
      <c r="A639" s="24"/>
      <c r="B639" s="14"/>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2.75" customHeight="1" x14ac:dyDescent="0.2">
      <c r="A640" s="24"/>
      <c r="B640" s="14"/>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2.75" customHeight="1" x14ac:dyDescent="0.2">
      <c r="A641" s="24"/>
      <c r="B641" s="14"/>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2.75" customHeight="1" x14ac:dyDescent="0.2">
      <c r="A642" s="24"/>
      <c r="B642" s="14"/>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2.75" customHeight="1" x14ac:dyDescent="0.2">
      <c r="A643" s="24"/>
      <c r="B643" s="14"/>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2.75" customHeight="1" x14ac:dyDescent="0.2">
      <c r="A644" s="24"/>
      <c r="B644" s="14"/>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2.75" customHeight="1" x14ac:dyDescent="0.2">
      <c r="A645" s="24"/>
      <c r="B645" s="14"/>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2.75" customHeight="1" x14ac:dyDescent="0.2">
      <c r="A646" s="24"/>
      <c r="B646" s="14"/>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2.75" customHeight="1" x14ac:dyDescent="0.2">
      <c r="A647" s="24"/>
      <c r="B647" s="14"/>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2.75" customHeight="1" x14ac:dyDescent="0.2">
      <c r="A648" s="24"/>
      <c r="B648" s="14"/>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2.75" customHeight="1" x14ac:dyDescent="0.2">
      <c r="A649" s="24"/>
      <c r="B649" s="14"/>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2.75" customHeight="1" x14ac:dyDescent="0.2">
      <c r="A650" s="24"/>
      <c r="B650" s="14"/>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2.75" customHeight="1" x14ac:dyDescent="0.2">
      <c r="A651" s="24"/>
      <c r="B651" s="14"/>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2.75" customHeight="1" x14ac:dyDescent="0.2">
      <c r="A652" s="24"/>
      <c r="B652" s="14"/>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2.75" customHeight="1" x14ac:dyDescent="0.2">
      <c r="A653" s="24"/>
      <c r="B653" s="14"/>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2.75" customHeight="1" x14ac:dyDescent="0.2">
      <c r="A654" s="24"/>
      <c r="B654" s="14"/>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2.75" customHeight="1" x14ac:dyDescent="0.2">
      <c r="A655" s="24"/>
      <c r="B655" s="14"/>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2.75" customHeight="1" x14ac:dyDescent="0.2">
      <c r="A656" s="24"/>
      <c r="B656" s="14"/>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2.75" customHeight="1" x14ac:dyDescent="0.2">
      <c r="A657" s="24"/>
      <c r="B657" s="14"/>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2.75" customHeight="1" x14ac:dyDescent="0.2">
      <c r="A658" s="24"/>
      <c r="B658" s="14"/>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2.75" customHeight="1" x14ac:dyDescent="0.2">
      <c r="A659" s="24"/>
      <c r="B659" s="14"/>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2.75" customHeight="1" x14ac:dyDescent="0.2">
      <c r="A660" s="24"/>
      <c r="B660" s="14"/>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2.75" customHeight="1" x14ac:dyDescent="0.2">
      <c r="A661" s="24"/>
      <c r="B661" s="14"/>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2.75" customHeight="1" x14ac:dyDescent="0.2">
      <c r="A662" s="24"/>
      <c r="B662" s="14"/>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2.75" customHeight="1" x14ac:dyDescent="0.2">
      <c r="A663" s="24"/>
      <c r="B663" s="14"/>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2.75" customHeight="1" x14ac:dyDescent="0.2">
      <c r="A664" s="24"/>
      <c r="B664" s="14"/>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2.75" customHeight="1" x14ac:dyDescent="0.2">
      <c r="A665" s="24"/>
      <c r="B665" s="14"/>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2.75" customHeight="1" x14ac:dyDescent="0.2">
      <c r="A666" s="24"/>
      <c r="B666" s="14"/>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2.75" customHeight="1" x14ac:dyDescent="0.2">
      <c r="A667" s="24"/>
      <c r="B667" s="14"/>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2.75" customHeight="1" x14ac:dyDescent="0.2">
      <c r="A668" s="24"/>
      <c r="B668" s="14"/>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2.75" customHeight="1" x14ac:dyDescent="0.2">
      <c r="A669" s="24"/>
      <c r="B669" s="14"/>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2.75" customHeight="1" x14ac:dyDescent="0.2">
      <c r="A670" s="24"/>
      <c r="B670" s="14"/>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2.75" customHeight="1" x14ac:dyDescent="0.2">
      <c r="A671" s="24"/>
      <c r="B671" s="14"/>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2.75" customHeight="1" x14ac:dyDescent="0.2">
      <c r="A672" s="24"/>
      <c r="B672" s="14"/>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2.75" customHeight="1" x14ac:dyDescent="0.2">
      <c r="A673" s="24"/>
      <c r="B673" s="14"/>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2.75" customHeight="1" x14ac:dyDescent="0.2">
      <c r="A674" s="24"/>
      <c r="B674" s="14"/>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2.75" customHeight="1" x14ac:dyDescent="0.2">
      <c r="A675" s="24"/>
      <c r="B675" s="14"/>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2.75" customHeight="1" x14ac:dyDescent="0.2">
      <c r="A676" s="24"/>
      <c r="B676" s="14"/>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2.75" customHeight="1" x14ac:dyDescent="0.2">
      <c r="A677" s="24"/>
      <c r="B677" s="14"/>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2.75" customHeight="1" x14ac:dyDescent="0.2">
      <c r="A678" s="24"/>
      <c r="B678" s="14"/>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2.75" customHeight="1" x14ac:dyDescent="0.2">
      <c r="A679" s="24"/>
      <c r="B679" s="14"/>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2.75" customHeight="1" x14ac:dyDescent="0.2">
      <c r="A680" s="24"/>
      <c r="B680" s="14"/>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2.75" customHeight="1" x14ac:dyDescent="0.2">
      <c r="A681" s="24"/>
      <c r="B681" s="14"/>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2.75" customHeight="1" x14ac:dyDescent="0.2">
      <c r="A682" s="24"/>
      <c r="B682" s="14"/>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2.75" customHeight="1" x14ac:dyDescent="0.2">
      <c r="A683" s="24"/>
      <c r="B683" s="14"/>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2.75" customHeight="1" x14ac:dyDescent="0.2">
      <c r="A684" s="24"/>
      <c r="B684" s="14"/>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2.75" customHeight="1" x14ac:dyDescent="0.2">
      <c r="A685" s="24"/>
      <c r="B685" s="14"/>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2.75" customHeight="1" x14ac:dyDescent="0.2">
      <c r="A686" s="24"/>
      <c r="B686" s="14"/>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2.75" customHeight="1" x14ac:dyDescent="0.2">
      <c r="A687" s="24"/>
      <c r="B687" s="14"/>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2.75" customHeight="1" x14ac:dyDescent="0.2">
      <c r="A688" s="24"/>
      <c r="B688" s="14"/>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2.75" customHeight="1" x14ac:dyDescent="0.2">
      <c r="A689" s="24"/>
      <c r="B689" s="14"/>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2.75" customHeight="1" x14ac:dyDescent="0.2">
      <c r="A690" s="24"/>
      <c r="B690" s="14"/>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2.75" customHeight="1" x14ac:dyDescent="0.2">
      <c r="A691" s="24"/>
      <c r="B691" s="14"/>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2.75" customHeight="1" x14ac:dyDescent="0.2">
      <c r="A692" s="24"/>
      <c r="B692" s="14"/>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2.75" customHeight="1" x14ac:dyDescent="0.2">
      <c r="A693" s="24"/>
      <c r="B693" s="14"/>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2.75" customHeight="1" x14ac:dyDescent="0.2">
      <c r="A694" s="24"/>
      <c r="B694" s="14"/>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2.75" customHeight="1" x14ac:dyDescent="0.2">
      <c r="A695" s="24"/>
      <c r="B695" s="14"/>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2.75" customHeight="1" x14ac:dyDescent="0.2">
      <c r="A696" s="24"/>
      <c r="B696" s="14"/>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2.75" customHeight="1" x14ac:dyDescent="0.2">
      <c r="A697" s="24"/>
      <c r="B697" s="14"/>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2.75" customHeight="1" x14ac:dyDescent="0.2">
      <c r="A698" s="24"/>
      <c r="B698" s="14"/>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2.75" customHeight="1" x14ac:dyDescent="0.2">
      <c r="A699" s="24"/>
      <c r="B699" s="14"/>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2.75" customHeight="1" x14ac:dyDescent="0.2">
      <c r="A700" s="24"/>
      <c r="B700" s="14"/>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2.75" customHeight="1" x14ac:dyDescent="0.2">
      <c r="A701" s="24"/>
      <c r="B701" s="14"/>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2.75" customHeight="1" x14ac:dyDescent="0.2">
      <c r="A702" s="24"/>
      <c r="B702" s="14"/>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2.75" customHeight="1" x14ac:dyDescent="0.2">
      <c r="A703" s="24"/>
      <c r="B703" s="14"/>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2.75" customHeight="1" x14ac:dyDescent="0.2">
      <c r="A704" s="24"/>
      <c r="B704" s="14"/>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2.75" customHeight="1" x14ac:dyDescent="0.2">
      <c r="A705" s="24"/>
      <c r="B705" s="14"/>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2.75" customHeight="1" x14ac:dyDescent="0.2">
      <c r="A706" s="24"/>
      <c r="B706" s="14"/>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2.75" customHeight="1" x14ac:dyDescent="0.2">
      <c r="A707" s="24"/>
      <c r="B707" s="14"/>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2.75" customHeight="1" x14ac:dyDescent="0.2">
      <c r="A708" s="24"/>
      <c r="B708" s="14"/>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2.75" customHeight="1" x14ac:dyDescent="0.2">
      <c r="A709" s="24"/>
      <c r="B709" s="14"/>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2.75" customHeight="1" x14ac:dyDescent="0.2">
      <c r="A710" s="24"/>
      <c r="B710" s="14"/>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2.75" customHeight="1" x14ac:dyDescent="0.2">
      <c r="A711" s="24"/>
      <c r="B711" s="14"/>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2.75" customHeight="1" x14ac:dyDescent="0.2">
      <c r="A712" s="24"/>
      <c r="B712" s="14"/>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2.75" customHeight="1" x14ac:dyDescent="0.2">
      <c r="A713" s="24"/>
      <c r="B713" s="14"/>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2.75" customHeight="1" x14ac:dyDescent="0.2">
      <c r="A714" s="24"/>
      <c r="B714" s="14"/>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2.75" customHeight="1" x14ac:dyDescent="0.2">
      <c r="A715" s="24"/>
      <c r="B715" s="14"/>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2.75" customHeight="1" x14ac:dyDescent="0.2">
      <c r="A716" s="24"/>
      <c r="B716" s="14"/>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2.75" customHeight="1" x14ac:dyDescent="0.2">
      <c r="A717" s="24"/>
      <c r="B717" s="14"/>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2.75" customHeight="1" x14ac:dyDescent="0.2">
      <c r="A718" s="24"/>
      <c r="B718" s="14"/>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2.75" customHeight="1" x14ac:dyDescent="0.2">
      <c r="A719" s="24"/>
      <c r="B719" s="14"/>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2.75" customHeight="1" x14ac:dyDescent="0.2">
      <c r="A720" s="24"/>
      <c r="B720" s="14"/>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2.75" customHeight="1" x14ac:dyDescent="0.2">
      <c r="A721" s="24"/>
      <c r="B721" s="14"/>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2.75" customHeight="1" x14ac:dyDescent="0.2">
      <c r="A722" s="24"/>
      <c r="B722" s="14"/>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2.75" customHeight="1" x14ac:dyDescent="0.2">
      <c r="A723" s="24"/>
      <c r="B723" s="14"/>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2.75" customHeight="1" x14ac:dyDescent="0.2">
      <c r="A724" s="24"/>
      <c r="B724" s="14"/>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2.75" customHeight="1" x14ac:dyDescent="0.2">
      <c r="A725" s="24"/>
      <c r="B725" s="14"/>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2.75" customHeight="1" x14ac:dyDescent="0.2">
      <c r="A726" s="24"/>
      <c r="B726" s="14"/>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2.75" customHeight="1" x14ac:dyDescent="0.2">
      <c r="A727" s="24"/>
      <c r="B727" s="14"/>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2.75" customHeight="1" x14ac:dyDescent="0.2">
      <c r="A728" s="24"/>
      <c r="B728" s="14"/>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2.75" customHeight="1" x14ac:dyDescent="0.2">
      <c r="A729" s="24"/>
      <c r="B729" s="14"/>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2.75" customHeight="1" x14ac:dyDescent="0.2">
      <c r="A730" s="24"/>
      <c r="B730" s="14"/>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2.75" customHeight="1" x14ac:dyDescent="0.2">
      <c r="A731" s="24"/>
      <c r="B731" s="14"/>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2.75" customHeight="1" x14ac:dyDescent="0.2">
      <c r="A732" s="24"/>
      <c r="B732" s="14"/>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2.75" customHeight="1" x14ac:dyDescent="0.2">
      <c r="A733" s="24"/>
      <c r="B733" s="14"/>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2.75" customHeight="1" x14ac:dyDescent="0.2">
      <c r="A734" s="24"/>
      <c r="B734" s="14"/>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2.75" customHeight="1" x14ac:dyDescent="0.2">
      <c r="A735" s="24"/>
      <c r="B735" s="14"/>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2.75" customHeight="1" x14ac:dyDescent="0.2">
      <c r="A736" s="24"/>
      <c r="B736" s="14"/>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2.75" customHeight="1" x14ac:dyDescent="0.2">
      <c r="A737" s="24"/>
      <c r="B737" s="14"/>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2.75" customHeight="1" x14ac:dyDescent="0.2">
      <c r="A738" s="24"/>
      <c r="B738" s="14"/>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2.75" customHeight="1" x14ac:dyDescent="0.2">
      <c r="A739" s="24"/>
      <c r="B739" s="14"/>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2.75" customHeight="1" x14ac:dyDescent="0.2">
      <c r="A740" s="24"/>
      <c r="B740" s="14"/>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2.75" customHeight="1" x14ac:dyDescent="0.2">
      <c r="A741" s="24"/>
      <c r="B741" s="14"/>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2.75" customHeight="1" x14ac:dyDescent="0.2">
      <c r="A742" s="24"/>
      <c r="B742" s="14"/>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2.75" customHeight="1" x14ac:dyDescent="0.2">
      <c r="A743" s="24"/>
      <c r="B743" s="14"/>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2.75" customHeight="1" x14ac:dyDescent="0.2">
      <c r="A744" s="24"/>
      <c r="B744" s="14"/>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2.75" customHeight="1" x14ac:dyDescent="0.2">
      <c r="A745" s="24"/>
      <c r="B745" s="14"/>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2.75" customHeight="1" x14ac:dyDescent="0.2">
      <c r="A746" s="24"/>
      <c r="B746" s="14"/>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2.75" customHeight="1" x14ac:dyDescent="0.2">
      <c r="A747" s="24"/>
      <c r="B747" s="14"/>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2.75" customHeight="1" x14ac:dyDescent="0.2">
      <c r="A748" s="24"/>
      <c r="B748" s="14"/>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2.75" customHeight="1" x14ac:dyDescent="0.2">
      <c r="A749" s="24"/>
      <c r="B749" s="14"/>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2.75" customHeight="1" x14ac:dyDescent="0.2">
      <c r="A750" s="24"/>
      <c r="B750" s="14"/>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2.75" customHeight="1" x14ac:dyDescent="0.2">
      <c r="A751" s="24"/>
      <c r="B751" s="14"/>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2.75" customHeight="1" x14ac:dyDescent="0.2">
      <c r="A752" s="24"/>
      <c r="B752" s="14"/>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2.75" customHeight="1" x14ac:dyDescent="0.2">
      <c r="A753" s="24"/>
      <c r="B753" s="14"/>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2.75" customHeight="1" x14ac:dyDescent="0.2">
      <c r="A754" s="24"/>
      <c r="B754" s="14"/>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2.75" customHeight="1" x14ac:dyDescent="0.2">
      <c r="A755" s="24"/>
      <c r="B755" s="14"/>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2.75" customHeight="1" x14ac:dyDescent="0.2">
      <c r="A756" s="24"/>
      <c r="B756" s="14"/>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2.75" customHeight="1" x14ac:dyDescent="0.2">
      <c r="A757" s="24"/>
      <c r="B757" s="14"/>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2.75" customHeight="1" x14ac:dyDescent="0.2">
      <c r="A758" s="24"/>
      <c r="B758" s="14"/>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2.75" customHeight="1" x14ac:dyDescent="0.2">
      <c r="A759" s="24"/>
      <c r="B759" s="14"/>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2.75" customHeight="1" x14ac:dyDescent="0.2">
      <c r="A760" s="24"/>
      <c r="B760" s="14"/>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2.75" customHeight="1" x14ac:dyDescent="0.2">
      <c r="A761" s="24"/>
      <c r="B761" s="14"/>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2.75" customHeight="1" x14ac:dyDescent="0.2">
      <c r="A762" s="24"/>
      <c r="B762" s="14"/>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2.75" customHeight="1" x14ac:dyDescent="0.2">
      <c r="A763" s="24"/>
      <c r="B763" s="14"/>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2.75" customHeight="1" x14ac:dyDescent="0.2">
      <c r="A764" s="24"/>
      <c r="B764" s="14"/>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2.75" customHeight="1" x14ac:dyDescent="0.2">
      <c r="A765" s="24"/>
      <c r="B765" s="14"/>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2.75" customHeight="1" x14ac:dyDescent="0.2">
      <c r="A766" s="24"/>
      <c r="B766" s="14"/>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2.75" customHeight="1" x14ac:dyDescent="0.2">
      <c r="A767" s="24"/>
      <c r="B767" s="14"/>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2.75" customHeight="1" x14ac:dyDescent="0.2">
      <c r="A768" s="24"/>
      <c r="B768" s="14"/>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2.75" customHeight="1" x14ac:dyDescent="0.2">
      <c r="A769" s="24"/>
      <c r="B769" s="14"/>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2.75" customHeight="1" x14ac:dyDescent="0.2">
      <c r="A770" s="24"/>
      <c r="B770" s="14"/>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2.75" customHeight="1" x14ac:dyDescent="0.2">
      <c r="A771" s="24"/>
      <c r="B771" s="14"/>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2.75" customHeight="1" x14ac:dyDescent="0.2">
      <c r="A772" s="24"/>
      <c r="B772" s="14"/>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2.75" customHeight="1" x14ac:dyDescent="0.2">
      <c r="A773" s="24"/>
      <c r="B773" s="14"/>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2.75" customHeight="1" x14ac:dyDescent="0.2">
      <c r="A774" s="24"/>
      <c r="B774" s="14"/>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2.75" customHeight="1" x14ac:dyDescent="0.2">
      <c r="A775" s="24"/>
      <c r="B775" s="14"/>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2.75" customHeight="1" x14ac:dyDescent="0.2">
      <c r="A776" s="24"/>
      <c r="B776" s="14"/>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2.75" customHeight="1" x14ac:dyDescent="0.2">
      <c r="A777" s="24"/>
      <c r="B777" s="14"/>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2.75" customHeight="1" x14ac:dyDescent="0.2">
      <c r="A778" s="24"/>
      <c r="B778" s="14"/>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2.75" customHeight="1" x14ac:dyDescent="0.2">
      <c r="A779" s="24"/>
      <c r="B779" s="14"/>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2.75" customHeight="1" x14ac:dyDescent="0.2">
      <c r="A780" s="24"/>
      <c r="B780" s="14"/>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2.75" customHeight="1" x14ac:dyDescent="0.2">
      <c r="A781" s="24"/>
      <c r="B781" s="14"/>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2.75" customHeight="1" x14ac:dyDescent="0.2">
      <c r="A782" s="24"/>
      <c r="B782" s="14"/>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2.75" customHeight="1" x14ac:dyDescent="0.2">
      <c r="A783" s="24"/>
      <c r="B783" s="14"/>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2.75" customHeight="1" x14ac:dyDescent="0.2">
      <c r="A784" s="24"/>
      <c r="B784" s="14"/>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2.75" customHeight="1" x14ac:dyDescent="0.2">
      <c r="A785" s="24"/>
      <c r="B785" s="14"/>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2.75" customHeight="1" x14ac:dyDescent="0.2">
      <c r="A786" s="24"/>
      <c r="B786" s="14"/>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2.75" customHeight="1" x14ac:dyDescent="0.2">
      <c r="A787" s="24"/>
      <c r="B787" s="14"/>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2.75" customHeight="1" x14ac:dyDescent="0.2">
      <c r="A788" s="24"/>
      <c r="B788" s="14"/>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2.75" customHeight="1" x14ac:dyDescent="0.2">
      <c r="A789" s="24"/>
      <c r="B789" s="14"/>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2.75" customHeight="1" x14ac:dyDescent="0.2">
      <c r="A790" s="24"/>
      <c r="B790" s="14"/>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2.75" customHeight="1" x14ac:dyDescent="0.2">
      <c r="A791" s="24"/>
      <c r="B791" s="14"/>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2.75" customHeight="1" x14ac:dyDescent="0.2">
      <c r="A792" s="24"/>
      <c r="B792" s="14"/>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2.75" customHeight="1" x14ac:dyDescent="0.2">
      <c r="A793" s="24"/>
      <c r="B793" s="14"/>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2.75" customHeight="1" x14ac:dyDescent="0.2">
      <c r="A794" s="24"/>
      <c r="B794" s="14"/>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2.75" customHeight="1" x14ac:dyDescent="0.2">
      <c r="A795" s="24"/>
      <c r="B795" s="14"/>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2.75" customHeight="1" x14ac:dyDescent="0.2">
      <c r="A796" s="24"/>
      <c r="B796" s="14"/>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2.75" customHeight="1" x14ac:dyDescent="0.2">
      <c r="A797" s="24"/>
      <c r="B797" s="14"/>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2.75" customHeight="1" x14ac:dyDescent="0.2">
      <c r="A798" s="24"/>
      <c r="B798" s="14"/>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2.75" customHeight="1" x14ac:dyDescent="0.2">
      <c r="A799" s="24"/>
      <c r="B799" s="14"/>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2.75" customHeight="1" x14ac:dyDescent="0.2">
      <c r="A800" s="24"/>
      <c r="B800" s="14"/>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2.75" customHeight="1" x14ac:dyDescent="0.2">
      <c r="A801" s="24"/>
      <c r="B801" s="14"/>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2.75" customHeight="1" x14ac:dyDescent="0.2">
      <c r="A802" s="24"/>
      <c r="B802" s="14"/>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2.75" customHeight="1" x14ac:dyDescent="0.2">
      <c r="A803" s="24"/>
      <c r="B803" s="14"/>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2.75" customHeight="1" x14ac:dyDescent="0.2">
      <c r="A804" s="24"/>
      <c r="B804" s="14"/>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2.75" customHeight="1" x14ac:dyDescent="0.2">
      <c r="A805" s="24"/>
      <c r="B805" s="14"/>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2.75" customHeight="1" x14ac:dyDescent="0.2">
      <c r="A806" s="24"/>
      <c r="B806" s="14"/>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2.75" customHeight="1" x14ac:dyDescent="0.2">
      <c r="A807" s="24"/>
      <c r="B807" s="14"/>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2.75" customHeight="1" x14ac:dyDescent="0.2">
      <c r="A808" s="24"/>
      <c r="B808" s="14"/>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2.75" customHeight="1" x14ac:dyDescent="0.2">
      <c r="A809" s="24"/>
      <c r="B809" s="14"/>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2.75" customHeight="1" x14ac:dyDescent="0.2">
      <c r="A810" s="24"/>
      <c r="B810" s="14"/>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2.75" customHeight="1" x14ac:dyDescent="0.2">
      <c r="A811" s="24"/>
      <c r="B811" s="14"/>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2.75" customHeight="1" x14ac:dyDescent="0.2">
      <c r="A812" s="24"/>
      <c r="B812" s="14"/>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2.75" customHeight="1" x14ac:dyDescent="0.2">
      <c r="A813" s="24"/>
      <c r="B813" s="14"/>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2.75" customHeight="1" x14ac:dyDescent="0.2">
      <c r="A814" s="24"/>
      <c r="B814" s="14"/>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2.75" customHeight="1" x14ac:dyDescent="0.2">
      <c r="A815" s="24"/>
      <c r="B815" s="14"/>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2.75" customHeight="1" x14ac:dyDescent="0.2">
      <c r="A816" s="24"/>
      <c r="B816" s="14"/>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2.75" customHeight="1" x14ac:dyDescent="0.2">
      <c r="A817" s="24"/>
      <c r="B817" s="14"/>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2.75" customHeight="1" x14ac:dyDescent="0.2">
      <c r="A818" s="24"/>
      <c r="B818" s="14"/>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2.75" customHeight="1" x14ac:dyDescent="0.2">
      <c r="A819" s="24"/>
      <c r="B819" s="14"/>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2.75" customHeight="1" x14ac:dyDescent="0.2">
      <c r="A820" s="24"/>
      <c r="B820" s="14"/>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2.75" customHeight="1" x14ac:dyDescent="0.2">
      <c r="A821" s="24"/>
      <c r="B821" s="14"/>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2.75" customHeight="1" x14ac:dyDescent="0.2">
      <c r="A822" s="24"/>
      <c r="B822" s="14"/>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2.75" customHeight="1" x14ac:dyDescent="0.2">
      <c r="A823" s="24"/>
      <c r="B823" s="14"/>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2.75" customHeight="1" x14ac:dyDescent="0.2">
      <c r="A824" s="24"/>
      <c r="B824" s="14"/>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2.75" customHeight="1" x14ac:dyDescent="0.2">
      <c r="A825" s="24"/>
      <c r="B825" s="14"/>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2.75" customHeight="1" x14ac:dyDescent="0.2">
      <c r="A826" s="24"/>
      <c r="B826" s="14"/>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2.75" customHeight="1" x14ac:dyDescent="0.2">
      <c r="A827" s="24"/>
      <c r="B827" s="14"/>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2.75" customHeight="1" x14ac:dyDescent="0.2">
      <c r="A828" s="24"/>
      <c r="B828" s="14"/>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2.75" customHeight="1" x14ac:dyDescent="0.2">
      <c r="A829" s="24"/>
      <c r="B829" s="14"/>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2.75" customHeight="1" x14ac:dyDescent="0.2">
      <c r="A830" s="24"/>
      <c r="B830" s="14"/>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2.75" customHeight="1" x14ac:dyDescent="0.2">
      <c r="A831" s="24"/>
      <c r="B831" s="14"/>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2.75" customHeight="1" x14ac:dyDescent="0.2">
      <c r="A832" s="24"/>
      <c r="B832" s="14"/>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2.75" customHeight="1" x14ac:dyDescent="0.2">
      <c r="A833" s="24"/>
      <c r="B833" s="14"/>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2.75" customHeight="1" x14ac:dyDescent="0.2">
      <c r="A834" s="24"/>
      <c r="B834" s="14"/>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2.75" customHeight="1" x14ac:dyDescent="0.2">
      <c r="A835" s="24"/>
      <c r="B835" s="14"/>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2.75" customHeight="1" x14ac:dyDescent="0.2">
      <c r="A836" s="24"/>
      <c r="B836" s="14"/>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2.75" customHeight="1" x14ac:dyDescent="0.2">
      <c r="A837" s="24"/>
      <c r="B837" s="14"/>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2.75" customHeight="1" x14ac:dyDescent="0.2">
      <c r="A838" s="24"/>
      <c r="B838" s="14"/>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2.75" customHeight="1" x14ac:dyDescent="0.2">
      <c r="A839" s="24"/>
      <c r="B839" s="14"/>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2.75" customHeight="1" x14ac:dyDescent="0.2">
      <c r="A840" s="24"/>
      <c r="B840" s="14"/>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2.75" customHeight="1" x14ac:dyDescent="0.2">
      <c r="A841" s="24"/>
      <c r="B841" s="14"/>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2.75" customHeight="1" x14ac:dyDescent="0.2">
      <c r="A842" s="24"/>
      <c r="B842" s="14"/>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2.75" customHeight="1" x14ac:dyDescent="0.2">
      <c r="A843" s="24"/>
      <c r="B843" s="14"/>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2.75" customHeight="1" x14ac:dyDescent="0.2">
      <c r="A844" s="24"/>
      <c r="B844" s="14"/>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2.75" customHeight="1" x14ac:dyDescent="0.2">
      <c r="A845" s="24"/>
      <c r="B845" s="14"/>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2.75" customHeight="1" x14ac:dyDescent="0.2">
      <c r="A846" s="24"/>
      <c r="B846" s="14"/>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2.75" customHeight="1" x14ac:dyDescent="0.2">
      <c r="A847" s="24"/>
      <c r="B847" s="14"/>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2.75" customHeight="1" x14ac:dyDescent="0.2">
      <c r="A848" s="24"/>
      <c r="B848" s="14"/>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2.75" customHeight="1" x14ac:dyDescent="0.2">
      <c r="A849" s="24"/>
      <c r="B849" s="14"/>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2.75" customHeight="1" x14ac:dyDescent="0.2">
      <c r="A850" s="24"/>
      <c r="B850" s="14"/>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2.75" customHeight="1" x14ac:dyDescent="0.2">
      <c r="A851" s="24"/>
      <c r="B851" s="14"/>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2.75" customHeight="1" x14ac:dyDescent="0.2">
      <c r="A852" s="24"/>
      <c r="B852" s="14"/>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2.75" customHeight="1" x14ac:dyDescent="0.2">
      <c r="A853" s="24"/>
      <c r="B853" s="14"/>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2.75" customHeight="1" x14ac:dyDescent="0.2">
      <c r="A854" s="24"/>
      <c r="B854" s="14"/>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2.75" customHeight="1" x14ac:dyDescent="0.2">
      <c r="A855" s="24"/>
      <c r="B855" s="14"/>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2.75" customHeight="1" x14ac:dyDescent="0.2">
      <c r="A856" s="24"/>
      <c r="B856" s="14"/>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2.75" customHeight="1" x14ac:dyDescent="0.2">
      <c r="A857" s="24"/>
      <c r="B857" s="14"/>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2.75" customHeight="1" x14ac:dyDescent="0.2">
      <c r="A858" s="24"/>
      <c r="B858" s="14"/>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2.75" customHeight="1" x14ac:dyDescent="0.2">
      <c r="A859" s="24"/>
      <c r="B859" s="14"/>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2.75" customHeight="1" x14ac:dyDescent="0.2">
      <c r="A860" s="24"/>
      <c r="B860" s="14"/>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2.75" customHeight="1" x14ac:dyDescent="0.2">
      <c r="A861" s="24"/>
      <c r="B861" s="14"/>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2.75" customHeight="1" x14ac:dyDescent="0.2">
      <c r="A862" s="24"/>
      <c r="B862" s="14"/>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2.75" customHeight="1" x14ac:dyDescent="0.2">
      <c r="A863" s="24"/>
      <c r="B863" s="14"/>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2.75" customHeight="1" x14ac:dyDescent="0.2">
      <c r="A864" s="24"/>
      <c r="B864" s="14"/>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2.75" customHeight="1" x14ac:dyDescent="0.2">
      <c r="A865" s="24"/>
      <c r="B865" s="14"/>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2.75" customHeight="1" x14ac:dyDescent="0.2">
      <c r="A866" s="24"/>
      <c r="B866" s="14"/>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2.75" customHeight="1" x14ac:dyDescent="0.2">
      <c r="A867" s="24"/>
      <c r="B867" s="14"/>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2.75" customHeight="1" x14ac:dyDescent="0.2">
      <c r="A868" s="24"/>
      <c r="B868" s="14"/>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2.75" customHeight="1" x14ac:dyDescent="0.2">
      <c r="A869" s="24"/>
      <c r="B869" s="14"/>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2.75" customHeight="1" x14ac:dyDescent="0.2">
      <c r="A870" s="24"/>
      <c r="B870" s="14"/>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2.75" customHeight="1" x14ac:dyDescent="0.2">
      <c r="A871" s="24"/>
      <c r="B871" s="14"/>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2.75" customHeight="1" x14ac:dyDescent="0.2">
      <c r="A872" s="24"/>
      <c r="B872" s="14"/>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2.75" customHeight="1" x14ac:dyDescent="0.2">
      <c r="A873" s="24"/>
      <c r="B873" s="14"/>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2.75" customHeight="1" x14ac:dyDescent="0.2">
      <c r="A874" s="24"/>
      <c r="B874" s="14"/>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2.75" customHeight="1" x14ac:dyDescent="0.2">
      <c r="A875" s="24"/>
      <c r="B875" s="14"/>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2.75" customHeight="1" x14ac:dyDescent="0.2">
      <c r="A876" s="24"/>
      <c r="B876" s="14"/>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2.75" customHeight="1" x14ac:dyDescent="0.2">
      <c r="A877" s="24"/>
      <c r="B877" s="14"/>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2.75" customHeight="1" x14ac:dyDescent="0.2">
      <c r="A878" s="24"/>
      <c r="B878" s="14"/>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2.75" customHeight="1" x14ac:dyDescent="0.2">
      <c r="A879" s="24"/>
      <c r="B879" s="14"/>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2.75" customHeight="1" x14ac:dyDescent="0.2">
      <c r="A880" s="24"/>
      <c r="B880" s="14"/>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2.75" customHeight="1" x14ac:dyDescent="0.2">
      <c r="A881" s="24"/>
      <c r="B881" s="14"/>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2.75" customHeight="1" x14ac:dyDescent="0.2">
      <c r="A882" s="24"/>
      <c r="B882" s="14"/>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2.75" customHeight="1" x14ac:dyDescent="0.2">
      <c r="A883" s="24"/>
      <c r="B883" s="14"/>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2.75" customHeight="1" x14ac:dyDescent="0.2">
      <c r="A884" s="24"/>
      <c r="B884" s="14"/>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2.75" customHeight="1" x14ac:dyDescent="0.2">
      <c r="A885" s="24"/>
      <c r="B885" s="14"/>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2.75" customHeight="1" x14ac:dyDescent="0.2">
      <c r="A886" s="24"/>
      <c r="B886" s="14"/>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2.75" customHeight="1" x14ac:dyDescent="0.2">
      <c r="A887" s="24"/>
      <c r="B887" s="14"/>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2.75" customHeight="1" x14ac:dyDescent="0.2">
      <c r="A888" s="24"/>
      <c r="B888" s="14"/>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2.75" customHeight="1" x14ac:dyDescent="0.2">
      <c r="A889" s="24"/>
      <c r="B889" s="14"/>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2.75" customHeight="1" x14ac:dyDescent="0.2">
      <c r="A890" s="24"/>
      <c r="B890" s="14"/>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2.75" customHeight="1" x14ac:dyDescent="0.2">
      <c r="A891" s="24"/>
      <c r="B891" s="14"/>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2.75" customHeight="1" x14ac:dyDescent="0.2">
      <c r="A892" s="24"/>
      <c r="B892" s="14"/>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2.75" customHeight="1" x14ac:dyDescent="0.2">
      <c r="A893" s="24"/>
      <c r="B893" s="14"/>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2.75" customHeight="1" x14ac:dyDescent="0.2">
      <c r="A894" s="24"/>
      <c r="B894" s="14"/>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2.75" customHeight="1" x14ac:dyDescent="0.2">
      <c r="A895" s="24"/>
      <c r="B895" s="14"/>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2.75" customHeight="1" x14ac:dyDescent="0.2">
      <c r="A896" s="24"/>
      <c r="B896" s="14"/>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2.75" customHeight="1" x14ac:dyDescent="0.2">
      <c r="A897" s="24"/>
      <c r="B897" s="14"/>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2.75" customHeight="1" x14ac:dyDescent="0.2">
      <c r="A898" s="24"/>
      <c r="B898" s="14"/>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2.75" customHeight="1" x14ac:dyDescent="0.2">
      <c r="A899" s="24"/>
      <c r="B899" s="14"/>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2.75" customHeight="1" x14ac:dyDescent="0.2">
      <c r="A900" s="24"/>
      <c r="B900" s="14"/>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2.75" customHeight="1" x14ac:dyDescent="0.2">
      <c r="A901" s="24"/>
      <c r="B901" s="14"/>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2.75" customHeight="1" x14ac:dyDescent="0.2">
      <c r="A902" s="24"/>
      <c r="B902" s="14"/>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2.75" customHeight="1" x14ac:dyDescent="0.2">
      <c r="A903" s="24"/>
      <c r="B903" s="14"/>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2.75" customHeight="1" x14ac:dyDescent="0.2">
      <c r="A904" s="24"/>
      <c r="B904" s="14"/>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2.75" customHeight="1" x14ac:dyDescent="0.2">
      <c r="A905" s="24"/>
      <c r="B905" s="14"/>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2.75" customHeight="1" x14ac:dyDescent="0.2">
      <c r="A906" s="24"/>
      <c r="B906" s="14"/>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2.75" customHeight="1" x14ac:dyDescent="0.2">
      <c r="A907" s="24"/>
      <c r="B907" s="14"/>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2.75" customHeight="1" x14ac:dyDescent="0.2">
      <c r="A908" s="24"/>
      <c r="B908" s="14"/>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2.75" customHeight="1" x14ac:dyDescent="0.2">
      <c r="A909" s="24"/>
      <c r="B909" s="14"/>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2.75" customHeight="1" x14ac:dyDescent="0.2">
      <c r="A910" s="24"/>
      <c r="B910" s="14"/>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2.75" customHeight="1" x14ac:dyDescent="0.2">
      <c r="A911" s="24"/>
      <c r="B911" s="14"/>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2.75" customHeight="1" x14ac:dyDescent="0.2">
      <c r="A912" s="24"/>
      <c r="B912" s="14"/>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2.75" customHeight="1" x14ac:dyDescent="0.2">
      <c r="A913" s="24"/>
      <c r="B913" s="14"/>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2.75" customHeight="1" x14ac:dyDescent="0.2">
      <c r="A914" s="24"/>
      <c r="B914" s="14"/>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2.75" customHeight="1" x14ac:dyDescent="0.2">
      <c r="A915" s="24"/>
      <c r="B915" s="14"/>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2.75" customHeight="1" x14ac:dyDescent="0.2">
      <c r="A916" s="24"/>
      <c r="B916" s="14"/>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2.75" customHeight="1" x14ac:dyDescent="0.2">
      <c r="A917" s="24"/>
      <c r="B917" s="14"/>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2.75" customHeight="1" x14ac:dyDescent="0.2">
      <c r="A918" s="24"/>
      <c r="B918" s="14"/>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2.75" customHeight="1" x14ac:dyDescent="0.2">
      <c r="A919" s="24"/>
      <c r="B919" s="14"/>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2.75" customHeight="1" x14ac:dyDescent="0.2">
      <c r="A920" s="24"/>
      <c r="B920" s="14"/>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2.75" customHeight="1" x14ac:dyDescent="0.2">
      <c r="A921" s="24"/>
      <c r="B921" s="14"/>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2.75" customHeight="1" x14ac:dyDescent="0.2">
      <c r="A922" s="24"/>
      <c r="B922" s="14"/>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2.75" customHeight="1" x14ac:dyDescent="0.2">
      <c r="A923" s="24"/>
      <c r="B923" s="14"/>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2.75" customHeight="1" x14ac:dyDescent="0.2">
      <c r="A924" s="24"/>
      <c r="B924" s="14"/>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2.75" customHeight="1" x14ac:dyDescent="0.2">
      <c r="A925" s="24"/>
      <c r="B925" s="14"/>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2.75" customHeight="1" x14ac:dyDescent="0.2">
      <c r="A926" s="24"/>
      <c r="B926" s="14"/>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2.75" customHeight="1" x14ac:dyDescent="0.2">
      <c r="A927" s="24"/>
      <c r="B927" s="14"/>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2.75" customHeight="1" x14ac:dyDescent="0.2">
      <c r="A928" s="24"/>
      <c r="B928" s="14"/>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2.75" customHeight="1" x14ac:dyDescent="0.2">
      <c r="A929" s="24"/>
      <c r="B929" s="14"/>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2.75" customHeight="1" x14ac:dyDescent="0.2">
      <c r="A930" s="24"/>
      <c r="B930" s="14"/>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2.75" customHeight="1" x14ac:dyDescent="0.2">
      <c r="A931" s="24"/>
      <c r="B931" s="14"/>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2.75" customHeight="1" x14ac:dyDescent="0.2">
      <c r="A932" s="24"/>
      <c r="B932" s="14"/>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2.75" customHeight="1" x14ac:dyDescent="0.2">
      <c r="A933" s="24"/>
      <c r="B933" s="14"/>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2.75" customHeight="1" x14ac:dyDescent="0.2">
      <c r="A934" s="24"/>
      <c r="B934" s="14"/>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2.75" customHeight="1" x14ac:dyDescent="0.2">
      <c r="A935" s="24"/>
      <c r="B935" s="14"/>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2.75" customHeight="1" x14ac:dyDescent="0.2">
      <c r="A936" s="24"/>
      <c r="B936" s="14"/>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2.75" customHeight="1" x14ac:dyDescent="0.2">
      <c r="A937" s="24"/>
      <c r="B937" s="14"/>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2.75" customHeight="1" x14ac:dyDescent="0.2">
      <c r="A938" s="24"/>
      <c r="B938" s="14"/>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2.75" customHeight="1" x14ac:dyDescent="0.2">
      <c r="A939" s="24"/>
      <c r="B939" s="14"/>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2.75" customHeight="1" x14ac:dyDescent="0.2">
      <c r="A940" s="24"/>
      <c r="B940" s="14"/>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2.75" customHeight="1" x14ac:dyDescent="0.2">
      <c r="A941" s="24"/>
      <c r="B941" s="14"/>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2.75" customHeight="1" x14ac:dyDescent="0.2">
      <c r="A942" s="24"/>
      <c r="B942" s="14"/>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2.75" customHeight="1" x14ac:dyDescent="0.2">
      <c r="A943" s="24"/>
      <c r="B943" s="14"/>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2.75" customHeight="1" x14ac:dyDescent="0.2">
      <c r="A944" s="24"/>
      <c r="B944" s="14"/>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2.75" customHeight="1" x14ac:dyDescent="0.2">
      <c r="A945" s="24"/>
      <c r="B945" s="14"/>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2.75" customHeight="1" x14ac:dyDescent="0.2">
      <c r="A946" s="24"/>
      <c r="B946" s="14"/>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2.75" customHeight="1" x14ac:dyDescent="0.2">
      <c r="A947" s="24"/>
      <c r="B947" s="14"/>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sheetData>
  <printOptions horizontalCentered="1"/>
  <pageMargins left="0.98425196850393704" right="0.39370078740157483" top="0.78740157480314965" bottom="0.78740157480314965" header="0" footer="0"/>
  <pageSetup paperSize="9" fitToHeight="0" orientation="portrait" r:id="rId1"/>
  <headerFooter>
    <oddHeader>&amp;L &amp;CMGC Vezenine Beld - vizualne komunikacije</oddHeader>
    <oddFooter>&amp;C&amp;9&amp;A&amp;R&amp;9&amp;P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AA234"/>
  <sheetViews>
    <sheetView view="pageBreakPreview" zoomScaleNormal="100" zoomScaleSheetLayoutView="100" workbookViewId="0">
      <selection activeCell="F48" sqref="F48"/>
    </sheetView>
  </sheetViews>
  <sheetFormatPr defaultRowHeight="12.75" x14ac:dyDescent="0.2"/>
  <cols>
    <col min="1" max="1" width="5.42578125" style="174" customWidth="1"/>
    <col min="2" max="2" width="10" style="175" customWidth="1"/>
    <col min="3" max="3" width="49.85546875" style="180" customWidth="1"/>
    <col min="4" max="4" width="4.85546875" style="175" customWidth="1"/>
    <col min="5" max="5" width="9.140625" style="175" customWidth="1"/>
    <col min="6" max="6" width="10.85546875" style="190" customWidth="1"/>
    <col min="7" max="7" width="10.85546875" style="176" customWidth="1"/>
  </cols>
  <sheetData>
    <row r="1" spans="1:27" x14ac:dyDescent="0.2">
      <c r="A1" s="134"/>
      <c r="B1" s="4"/>
      <c r="C1" s="122"/>
      <c r="D1" s="6"/>
      <c r="E1" s="162"/>
      <c r="F1" s="181"/>
      <c r="G1" s="9"/>
      <c r="H1" s="11"/>
      <c r="I1" s="11"/>
      <c r="J1" s="11"/>
      <c r="K1" s="11"/>
      <c r="L1" s="11"/>
      <c r="M1" s="11"/>
      <c r="N1" s="11"/>
      <c r="O1" s="11"/>
      <c r="P1" s="11"/>
      <c r="Q1" s="11"/>
      <c r="R1" s="11"/>
      <c r="S1" s="11"/>
      <c r="T1" s="11"/>
      <c r="U1" s="11"/>
      <c r="V1" s="11"/>
      <c r="W1" s="11"/>
      <c r="X1" s="11"/>
      <c r="Y1" s="11"/>
      <c r="Z1" s="11"/>
      <c r="AA1" s="11"/>
    </row>
    <row r="2" spans="1:27" x14ac:dyDescent="0.2">
      <c r="A2" s="134"/>
      <c r="B2" s="13"/>
      <c r="C2" s="146" t="s">
        <v>45</v>
      </c>
      <c r="D2" s="15"/>
      <c r="E2" s="163"/>
      <c r="F2" s="182"/>
      <c r="G2" s="18"/>
      <c r="H2" s="20"/>
      <c r="I2" s="20"/>
      <c r="J2" s="20"/>
      <c r="K2" s="20"/>
      <c r="L2" s="20"/>
      <c r="M2" s="20"/>
      <c r="N2" s="20"/>
      <c r="O2" s="20"/>
      <c r="P2" s="20"/>
      <c r="Q2" s="20"/>
      <c r="R2" s="20"/>
      <c r="S2" s="20"/>
      <c r="T2" s="20"/>
      <c r="U2" s="20"/>
      <c r="V2" s="20"/>
      <c r="W2" s="20"/>
      <c r="X2" s="20"/>
      <c r="Y2" s="20"/>
      <c r="Z2" s="20"/>
      <c r="AA2" s="20"/>
    </row>
    <row r="3" spans="1:27" x14ac:dyDescent="0.2">
      <c r="A3" s="134"/>
      <c r="B3" s="112"/>
      <c r="C3" s="164"/>
      <c r="D3" s="2"/>
      <c r="E3" s="162"/>
      <c r="F3" s="181"/>
      <c r="G3" s="9"/>
      <c r="H3" s="20"/>
      <c r="I3" s="20"/>
      <c r="J3" s="20"/>
      <c r="K3" s="20"/>
      <c r="L3" s="20"/>
      <c r="M3" s="20"/>
      <c r="N3" s="20"/>
      <c r="O3" s="20"/>
      <c r="P3" s="20"/>
      <c r="Q3" s="20"/>
      <c r="R3" s="20"/>
      <c r="S3" s="20"/>
      <c r="T3" s="20"/>
      <c r="U3" s="20"/>
      <c r="V3" s="20"/>
      <c r="W3" s="20"/>
      <c r="X3" s="20"/>
      <c r="Y3" s="20"/>
      <c r="Z3" s="20"/>
      <c r="AA3" s="20"/>
    </row>
    <row r="4" spans="1:27" x14ac:dyDescent="0.2">
      <c r="A4" s="135"/>
      <c r="B4" s="25" t="s">
        <v>2</v>
      </c>
      <c r="C4" s="123" t="s">
        <v>4</v>
      </c>
      <c r="D4" s="34" t="s">
        <v>6</v>
      </c>
      <c r="E4" s="160" t="s">
        <v>7</v>
      </c>
      <c r="F4" s="183" t="s">
        <v>8</v>
      </c>
      <c r="G4" s="143" t="s">
        <v>9</v>
      </c>
      <c r="H4" s="37"/>
      <c r="I4" s="37"/>
      <c r="J4" s="37"/>
      <c r="K4" s="37"/>
      <c r="L4" s="37"/>
      <c r="M4" s="37"/>
      <c r="N4" s="37"/>
      <c r="O4" s="37"/>
      <c r="P4" s="37"/>
      <c r="Q4" s="37"/>
      <c r="R4" s="37"/>
      <c r="S4" s="37"/>
      <c r="T4" s="37"/>
      <c r="U4" s="37"/>
      <c r="V4" s="37"/>
      <c r="W4" s="37"/>
      <c r="X4" s="37"/>
      <c r="Y4" s="37"/>
      <c r="Z4" s="37"/>
      <c r="AA4" s="37"/>
    </row>
    <row r="5" spans="1:27" x14ac:dyDescent="0.2">
      <c r="A5" s="136"/>
      <c r="B5" s="39"/>
      <c r="C5" s="124"/>
      <c r="D5" s="40"/>
      <c r="E5" s="165"/>
      <c r="F5" s="184"/>
      <c r="G5" s="144"/>
      <c r="H5" s="1"/>
      <c r="I5" s="1"/>
      <c r="J5" s="1"/>
      <c r="K5" s="1"/>
      <c r="L5" s="1"/>
      <c r="M5" s="1"/>
      <c r="N5" s="1"/>
      <c r="O5" s="1"/>
      <c r="P5" s="1"/>
      <c r="Q5" s="1"/>
      <c r="R5" s="1"/>
      <c r="S5" s="1"/>
      <c r="T5" s="1"/>
      <c r="U5" s="1"/>
      <c r="V5" s="1"/>
      <c r="W5" s="1"/>
      <c r="X5" s="1"/>
      <c r="Y5" s="1"/>
      <c r="Z5" s="1"/>
      <c r="AA5" s="1"/>
    </row>
    <row r="6" spans="1:27" x14ac:dyDescent="0.2">
      <c r="A6" s="134"/>
      <c r="B6" s="13"/>
      <c r="C6" s="125" t="s">
        <v>13</v>
      </c>
      <c r="D6" s="15"/>
      <c r="E6" s="163"/>
      <c r="F6" s="182"/>
      <c r="G6" s="18"/>
      <c r="H6" s="20"/>
      <c r="I6" s="20"/>
      <c r="J6" s="20"/>
      <c r="K6" s="20"/>
      <c r="L6" s="20"/>
      <c r="M6" s="20"/>
      <c r="N6" s="20"/>
      <c r="O6" s="20"/>
      <c r="P6" s="20"/>
      <c r="Q6" s="20"/>
      <c r="R6" s="20"/>
      <c r="S6" s="20"/>
      <c r="T6" s="20"/>
      <c r="U6" s="20"/>
      <c r="V6" s="20"/>
      <c r="W6" s="20"/>
      <c r="X6" s="20"/>
      <c r="Y6" s="20"/>
      <c r="Z6" s="20"/>
      <c r="AA6" s="20"/>
    </row>
    <row r="7" spans="1:27" x14ac:dyDescent="0.2">
      <c r="A7" s="134"/>
      <c r="B7" s="112"/>
      <c r="C7" s="126"/>
      <c r="D7" s="2"/>
      <c r="E7" s="162"/>
      <c r="F7" s="181"/>
      <c r="G7" s="9"/>
      <c r="H7" s="20"/>
      <c r="I7" s="20"/>
      <c r="J7" s="20"/>
      <c r="K7" s="20"/>
      <c r="L7" s="20"/>
      <c r="M7" s="20"/>
      <c r="N7" s="20"/>
      <c r="O7" s="20"/>
      <c r="P7" s="20"/>
      <c r="Q7" s="20"/>
      <c r="R7" s="20"/>
      <c r="S7" s="20"/>
      <c r="T7" s="20"/>
      <c r="U7" s="20"/>
      <c r="V7" s="20"/>
      <c r="W7" s="20"/>
      <c r="X7" s="20"/>
      <c r="Y7" s="20"/>
      <c r="Z7" s="20"/>
      <c r="AA7" s="20"/>
    </row>
    <row r="8" spans="1:27" ht="48" x14ac:dyDescent="0.2">
      <c r="A8" s="134"/>
      <c r="B8" s="112"/>
      <c r="C8" s="127" t="s">
        <v>14</v>
      </c>
      <c r="D8" s="2"/>
      <c r="E8" s="162"/>
      <c r="F8" s="181"/>
      <c r="G8" s="9"/>
      <c r="H8" s="20"/>
      <c r="I8" s="20"/>
      <c r="J8" s="20"/>
      <c r="K8" s="20"/>
      <c r="L8" s="20"/>
      <c r="M8" s="20"/>
      <c r="N8" s="20"/>
      <c r="O8" s="20"/>
      <c r="P8" s="20"/>
      <c r="Q8" s="20"/>
      <c r="R8" s="20"/>
      <c r="S8" s="20"/>
      <c r="T8" s="20"/>
      <c r="U8" s="20"/>
      <c r="V8" s="20"/>
      <c r="W8" s="20"/>
      <c r="X8" s="20"/>
      <c r="Y8" s="20"/>
      <c r="Z8" s="20"/>
      <c r="AA8" s="20"/>
    </row>
    <row r="9" spans="1:27" x14ac:dyDescent="0.2">
      <c r="A9" s="134"/>
      <c r="B9" s="112"/>
      <c r="C9" s="127"/>
      <c r="D9" s="2"/>
      <c r="E9" s="162"/>
      <c r="F9" s="181"/>
      <c r="G9" s="9"/>
      <c r="H9" s="20"/>
      <c r="I9" s="20"/>
      <c r="J9" s="20"/>
      <c r="K9" s="20"/>
      <c r="L9" s="20"/>
      <c r="M9" s="20"/>
      <c r="N9" s="20"/>
      <c r="O9" s="20"/>
      <c r="P9" s="20"/>
      <c r="Q9" s="20"/>
      <c r="R9" s="20"/>
      <c r="S9" s="20"/>
      <c r="T9" s="20"/>
      <c r="U9" s="20"/>
      <c r="V9" s="20"/>
      <c r="W9" s="20"/>
      <c r="X9" s="20"/>
      <c r="Y9" s="20"/>
      <c r="Z9" s="20"/>
      <c r="AA9" s="20"/>
    </row>
    <row r="10" spans="1:27" ht="54.75" customHeight="1" x14ac:dyDescent="0.2">
      <c r="A10" s="134"/>
      <c r="B10" s="112"/>
      <c r="C10" s="127" t="s">
        <v>62</v>
      </c>
      <c r="D10" s="2"/>
      <c r="E10" s="162"/>
      <c r="F10" s="181"/>
      <c r="G10" s="9"/>
      <c r="H10" s="20"/>
      <c r="I10" s="20"/>
      <c r="J10" s="20"/>
      <c r="K10" s="20"/>
      <c r="L10" s="20"/>
      <c r="M10" s="20"/>
      <c r="N10" s="20"/>
      <c r="O10" s="20"/>
      <c r="P10" s="20"/>
      <c r="Q10" s="20"/>
      <c r="R10" s="20"/>
      <c r="S10" s="20"/>
      <c r="T10" s="20"/>
      <c r="U10" s="20"/>
      <c r="V10" s="20"/>
      <c r="W10" s="20"/>
      <c r="X10" s="20"/>
      <c r="Y10" s="20"/>
      <c r="Z10" s="20"/>
      <c r="AA10" s="20"/>
    </row>
    <row r="11" spans="1:27" x14ac:dyDescent="0.2">
      <c r="A11" s="134"/>
      <c r="B11" s="112"/>
      <c r="C11" s="127"/>
      <c r="D11" s="2"/>
      <c r="E11" s="162"/>
      <c r="F11" s="181"/>
      <c r="G11" s="9"/>
      <c r="H11" s="20"/>
      <c r="I11" s="20"/>
      <c r="J11" s="20"/>
      <c r="K11" s="20"/>
      <c r="L11" s="20"/>
      <c r="M11" s="20"/>
      <c r="N11" s="20"/>
      <c r="O11" s="20"/>
      <c r="P11" s="20"/>
      <c r="Q11" s="20"/>
      <c r="R11" s="20"/>
      <c r="S11" s="20"/>
      <c r="T11" s="20"/>
      <c r="U11" s="20"/>
      <c r="V11" s="20"/>
      <c r="W11" s="20"/>
      <c r="X11" s="20"/>
      <c r="Y11" s="20"/>
      <c r="Z11" s="20"/>
      <c r="AA11" s="20"/>
    </row>
    <row r="12" spans="1:27" ht="60" x14ac:dyDescent="0.2">
      <c r="A12" s="134"/>
      <c r="B12" s="112"/>
      <c r="C12" s="127" t="s">
        <v>63</v>
      </c>
      <c r="D12" s="2"/>
      <c r="E12" s="162"/>
      <c r="F12" s="181"/>
      <c r="G12" s="9"/>
      <c r="H12" s="20"/>
      <c r="I12" s="20"/>
      <c r="J12" s="20"/>
      <c r="K12" s="20"/>
      <c r="L12" s="20"/>
      <c r="M12" s="20"/>
      <c r="N12" s="20"/>
      <c r="O12" s="20"/>
      <c r="P12" s="20"/>
      <c r="Q12" s="20"/>
      <c r="R12" s="20"/>
      <c r="S12" s="20"/>
      <c r="T12" s="20"/>
      <c r="U12" s="20"/>
      <c r="V12" s="20"/>
      <c r="W12" s="20"/>
      <c r="X12" s="20"/>
      <c r="Y12" s="20"/>
      <c r="Z12" s="20"/>
      <c r="AA12" s="20"/>
    </row>
    <row r="13" spans="1:27" x14ac:dyDescent="0.2">
      <c r="A13" s="134"/>
      <c r="B13" s="112"/>
      <c r="C13" s="127"/>
      <c r="D13" s="2"/>
      <c r="E13" s="162"/>
      <c r="F13" s="181"/>
      <c r="G13" s="9"/>
      <c r="H13" s="20"/>
      <c r="I13" s="20"/>
      <c r="J13" s="20"/>
      <c r="K13" s="20"/>
      <c r="L13" s="20"/>
      <c r="M13" s="20"/>
      <c r="N13" s="20"/>
      <c r="O13" s="20"/>
      <c r="P13" s="20"/>
      <c r="Q13" s="20"/>
      <c r="R13" s="20"/>
      <c r="S13" s="20"/>
      <c r="T13" s="20"/>
      <c r="U13" s="20"/>
      <c r="V13" s="20"/>
      <c r="W13" s="20"/>
      <c r="X13" s="20"/>
      <c r="Y13" s="20"/>
      <c r="Z13" s="20"/>
      <c r="AA13" s="20"/>
    </row>
    <row r="14" spans="1:27" ht="24" x14ac:dyDescent="0.2">
      <c r="A14" s="134"/>
      <c r="B14" s="112"/>
      <c r="C14" s="127" t="s">
        <v>15</v>
      </c>
      <c r="D14" s="2"/>
      <c r="E14" s="162"/>
      <c r="F14" s="181"/>
      <c r="G14" s="9"/>
      <c r="H14" s="20"/>
      <c r="I14" s="20"/>
      <c r="J14" s="20"/>
      <c r="K14" s="20"/>
      <c r="L14" s="20"/>
      <c r="M14" s="20"/>
      <c r="N14" s="20"/>
      <c r="O14" s="20"/>
      <c r="P14" s="20"/>
      <c r="Q14" s="20"/>
      <c r="R14" s="20"/>
      <c r="S14" s="20"/>
      <c r="T14" s="20"/>
      <c r="U14" s="20"/>
      <c r="V14" s="20"/>
      <c r="W14" s="20"/>
      <c r="X14" s="20"/>
      <c r="Y14" s="20"/>
      <c r="Z14" s="20"/>
      <c r="AA14" s="20"/>
    </row>
    <row r="15" spans="1:27" x14ac:dyDescent="0.2">
      <c r="A15" s="134"/>
      <c r="B15" s="112"/>
      <c r="C15" s="127"/>
      <c r="D15" s="2"/>
      <c r="E15" s="162"/>
      <c r="F15" s="181"/>
      <c r="G15" s="9"/>
      <c r="H15" s="20"/>
      <c r="I15" s="20"/>
      <c r="J15" s="20"/>
      <c r="K15" s="20"/>
      <c r="L15" s="20"/>
      <c r="M15" s="20"/>
      <c r="N15" s="20"/>
      <c r="O15" s="20"/>
      <c r="P15" s="20"/>
      <c r="Q15" s="20"/>
      <c r="R15" s="20"/>
      <c r="S15" s="20"/>
      <c r="T15" s="20"/>
      <c r="U15" s="20"/>
      <c r="V15" s="20"/>
      <c r="W15" s="20"/>
      <c r="X15" s="20"/>
      <c r="Y15" s="20"/>
      <c r="Z15" s="20"/>
      <c r="AA15" s="20"/>
    </row>
    <row r="16" spans="1:27" ht="180" x14ac:dyDescent="0.2">
      <c r="A16" s="134"/>
      <c r="B16" s="112"/>
      <c r="C16" s="127" t="s">
        <v>64</v>
      </c>
      <c r="D16" s="2"/>
      <c r="E16" s="162"/>
      <c r="F16" s="181"/>
      <c r="G16" s="9"/>
      <c r="H16" s="20"/>
      <c r="I16" s="20"/>
      <c r="J16" s="20"/>
      <c r="K16" s="20"/>
      <c r="L16" s="20"/>
      <c r="M16" s="20"/>
      <c r="N16" s="20"/>
      <c r="O16" s="20"/>
      <c r="P16" s="20"/>
      <c r="Q16" s="20"/>
      <c r="R16" s="20"/>
      <c r="S16" s="20"/>
      <c r="T16" s="20"/>
      <c r="U16" s="20"/>
      <c r="V16" s="20"/>
      <c r="W16" s="20"/>
      <c r="X16" s="20"/>
      <c r="Y16" s="20"/>
      <c r="Z16" s="20"/>
      <c r="AA16" s="20"/>
    </row>
    <row r="17" spans="1:27" x14ac:dyDescent="0.2">
      <c r="A17" s="134"/>
      <c r="B17" s="112"/>
      <c r="C17" s="127"/>
      <c r="D17" s="2"/>
      <c r="E17" s="162"/>
      <c r="F17" s="181"/>
      <c r="G17" s="9"/>
      <c r="H17" s="20"/>
      <c r="I17" s="20"/>
      <c r="J17" s="20"/>
      <c r="K17" s="20"/>
      <c r="L17" s="20"/>
      <c r="M17" s="20"/>
      <c r="N17" s="20"/>
      <c r="O17" s="20"/>
      <c r="P17" s="20"/>
      <c r="Q17" s="20"/>
      <c r="R17" s="20"/>
      <c r="S17" s="20"/>
      <c r="T17" s="20"/>
      <c r="U17" s="20"/>
      <c r="V17" s="20"/>
      <c r="W17" s="20"/>
      <c r="X17" s="20"/>
      <c r="Y17" s="20"/>
      <c r="Z17" s="20"/>
      <c r="AA17" s="20"/>
    </row>
    <row r="18" spans="1:27" x14ac:dyDescent="0.2">
      <c r="A18" s="134"/>
      <c r="B18" s="49"/>
      <c r="C18" s="128" t="s">
        <v>45</v>
      </c>
      <c r="D18" s="52"/>
      <c r="E18" s="161" t="s">
        <v>9</v>
      </c>
      <c r="F18" s="185"/>
      <c r="G18" s="55">
        <f>SUM(G20:G235)</f>
        <v>0</v>
      </c>
      <c r="H18" s="20"/>
      <c r="I18" s="20"/>
      <c r="J18" s="20"/>
      <c r="K18" s="20"/>
      <c r="L18" s="20"/>
      <c r="M18" s="20"/>
      <c r="N18" s="20"/>
      <c r="O18" s="20"/>
      <c r="P18" s="20"/>
      <c r="Q18" s="20"/>
      <c r="R18" s="20"/>
      <c r="S18" s="20"/>
      <c r="T18" s="20"/>
      <c r="U18" s="20"/>
      <c r="V18" s="20"/>
      <c r="W18" s="20"/>
      <c r="X18" s="20"/>
      <c r="Y18" s="20"/>
      <c r="Z18" s="20"/>
      <c r="AA18" s="20"/>
    </row>
    <row r="19" spans="1:27" x14ac:dyDescent="0.2">
      <c r="A19" s="134"/>
      <c r="B19" s="112"/>
      <c r="C19" s="127"/>
      <c r="D19" s="2"/>
      <c r="E19" s="162"/>
      <c r="F19" s="181"/>
      <c r="G19" s="9"/>
      <c r="H19" s="20"/>
      <c r="I19" s="20"/>
      <c r="J19" s="20"/>
      <c r="K19" s="20"/>
      <c r="L19" s="20"/>
      <c r="M19" s="20"/>
      <c r="N19" s="20"/>
      <c r="O19" s="20"/>
      <c r="P19" s="20"/>
      <c r="Q19" s="20"/>
      <c r="R19" s="20"/>
      <c r="S19" s="20"/>
      <c r="T19" s="20"/>
      <c r="U19" s="20"/>
      <c r="V19" s="20"/>
      <c r="W19" s="20"/>
      <c r="X19" s="20"/>
      <c r="Y19" s="20"/>
      <c r="Z19" s="20"/>
      <c r="AA19" s="20"/>
    </row>
    <row r="20" spans="1:27" x14ac:dyDescent="0.2">
      <c r="A20" s="137"/>
      <c r="B20" s="39"/>
      <c r="C20" s="129"/>
      <c r="D20" s="40"/>
      <c r="E20" s="38"/>
      <c r="F20" s="186"/>
      <c r="G20" s="144"/>
      <c r="H20" s="1"/>
      <c r="I20" s="1"/>
      <c r="J20" s="1"/>
      <c r="K20" s="1"/>
      <c r="L20" s="1"/>
      <c r="M20" s="1"/>
      <c r="N20" s="1"/>
      <c r="O20" s="1"/>
      <c r="P20" s="1"/>
      <c r="Q20" s="1"/>
      <c r="R20" s="1"/>
      <c r="S20" s="1"/>
      <c r="T20" s="1"/>
      <c r="U20" s="1"/>
      <c r="V20" s="1"/>
      <c r="W20" s="1"/>
      <c r="X20" s="1"/>
      <c r="Y20" s="1"/>
      <c r="Z20" s="1"/>
      <c r="AA20" s="1"/>
    </row>
    <row r="21" spans="1:27" x14ac:dyDescent="0.2">
      <c r="A21" s="137"/>
      <c r="B21" s="166"/>
      <c r="C21" s="130" t="s">
        <v>65</v>
      </c>
      <c r="D21" s="167"/>
      <c r="E21" s="168"/>
      <c r="F21" s="187"/>
      <c r="G21" s="169"/>
      <c r="H21" s="1"/>
      <c r="I21" s="1"/>
      <c r="J21" s="1"/>
      <c r="K21" s="1"/>
      <c r="L21" s="1"/>
      <c r="M21" s="1"/>
      <c r="N21" s="1"/>
      <c r="O21" s="1"/>
      <c r="P21" s="1"/>
      <c r="Q21" s="1"/>
      <c r="R21" s="1"/>
      <c r="S21" s="1"/>
      <c r="T21" s="1"/>
      <c r="U21" s="1"/>
      <c r="V21" s="1"/>
      <c r="W21" s="1"/>
      <c r="X21" s="1"/>
      <c r="Y21" s="1"/>
      <c r="Z21" s="1"/>
      <c r="AA21" s="1"/>
    </row>
    <row r="22" spans="1:27" s="139" customFormat="1" x14ac:dyDescent="0.2">
      <c r="A22" s="137"/>
      <c r="B22" s="170"/>
      <c r="C22" s="141"/>
      <c r="D22" s="171"/>
      <c r="E22" s="172"/>
      <c r="F22" s="188"/>
      <c r="G22" s="173"/>
      <c r="H22" s="155"/>
      <c r="I22" s="155"/>
      <c r="J22" s="155"/>
      <c r="K22" s="155"/>
      <c r="L22" s="155"/>
      <c r="M22" s="155"/>
      <c r="N22" s="155"/>
      <c r="O22" s="155"/>
      <c r="P22" s="155"/>
      <c r="Q22" s="155"/>
      <c r="R22" s="155"/>
      <c r="S22" s="155"/>
      <c r="T22" s="155"/>
      <c r="U22" s="155"/>
      <c r="V22" s="155"/>
      <c r="W22" s="155"/>
      <c r="X22" s="155"/>
      <c r="Y22" s="155"/>
      <c r="Z22" s="155"/>
      <c r="AA22" s="155"/>
    </row>
    <row r="23" spans="1:27" x14ac:dyDescent="0.2">
      <c r="A23" s="136" t="s">
        <v>17</v>
      </c>
      <c r="B23" s="67" t="s">
        <v>110</v>
      </c>
      <c r="C23" s="140" t="s">
        <v>72</v>
      </c>
      <c r="D23" s="6"/>
      <c r="E23" s="162"/>
      <c r="F23" s="181"/>
      <c r="G23" s="9"/>
      <c r="H23" s="11"/>
      <c r="I23" s="11"/>
      <c r="J23" s="11"/>
      <c r="K23" s="11"/>
      <c r="L23" s="11"/>
      <c r="M23" s="11"/>
      <c r="N23" s="11"/>
      <c r="O23" s="11"/>
      <c r="P23" s="11"/>
      <c r="Q23" s="11"/>
      <c r="R23" s="11"/>
      <c r="S23" s="11"/>
      <c r="T23" s="11"/>
      <c r="U23" s="11"/>
      <c r="V23" s="11"/>
      <c r="W23" s="11"/>
      <c r="X23" s="11"/>
      <c r="Y23" s="11"/>
      <c r="Z23" s="11"/>
      <c r="AA23" s="11"/>
    </row>
    <row r="24" spans="1:27" ht="36" x14ac:dyDescent="0.2">
      <c r="B24" s="67"/>
      <c r="C24" s="132" t="s">
        <v>68</v>
      </c>
      <c r="D24" s="6"/>
      <c r="E24" s="162"/>
      <c r="F24" s="181"/>
      <c r="G24" s="9"/>
      <c r="H24" s="11"/>
      <c r="I24" s="11"/>
      <c r="J24" s="11"/>
      <c r="K24" s="11"/>
      <c r="L24" s="11"/>
      <c r="M24" s="11"/>
      <c r="N24" s="11"/>
      <c r="O24" s="11"/>
      <c r="P24" s="11"/>
      <c r="Q24" s="11"/>
      <c r="R24" s="11"/>
      <c r="S24" s="11"/>
      <c r="T24" s="11"/>
      <c r="U24" s="11"/>
      <c r="V24" s="11"/>
      <c r="W24" s="11"/>
      <c r="X24" s="11"/>
      <c r="Y24" s="11"/>
      <c r="Z24" s="11"/>
      <c r="AA24" s="11"/>
    </row>
    <row r="25" spans="1:27" x14ac:dyDescent="0.2">
      <c r="A25" s="136"/>
      <c r="B25" s="67"/>
      <c r="C25" s="132" t="s">
        <v>66</v>
      </c>
      <c r="D25" s="6"/>
      <c r="E25" s="162"/>
      <c r="F25" s="181"/>
      <c r="G25" s="9"/>
      <c r="H25" s="11"/>
      <c r="I25" s="11"/>
      <c r="J25" s="11"/>
      <c r="K25" s="11"/>
      <c r="L25" s="11"/>
      <c r="M25" s="11"/>
      <c r="N25" s="11"/>
      <c r="O25" s="11"/>
      <c r="P25" s="11"/>
      <c r="Q25" s="11"/>
      <c r="R25" s="11"/>
      <c r="S25" s="11"/>
      <c r="T25" s="11"/>
      <c r="U25" s="11"/>
      <c r="V25" s="11"/>
      <c r="W25" s="11"/>
      <c r="X25" s="11"/>
      <c r="Y25" s="11"/>
      <c r="Z25" s="11"/>
      <c r="AA25" s="11"/>
    </row>
    <row r="26" spans="1:27" x14ac:dyDescent="0.2">
      <c r="A26" s="136"/>
      <c r="B26" s="67"/>
      <c r="C26" s="132"/>
      <c r="D26" s="6"/>
      <c r="E26" s="162"/>
      <c r="F26" s="181"/>
      <c r="G26" s="9"/>
      <c r="H26" s="11"/>
      <c r="I26" s="11"/>
      <c r="J26" s="11"/>
      <c r="K26" s="11"/>
      <c r="L26" s="11"/>
      <c r="M26" s="11"/>
      <c r="N26" s="11"/>
      <c r="O26" s="11"/>
      <c r="P26" s="11"/>
      <c r="Q26" s="11"/>
      <c r="R26" s="11"/>
      <c r="S26" s="11"/>
      <c r="T26" s="11"/>
      <c r="U26" s="11"/>
      <c r="V26" s="11"/>
      <c r="W26" s="11"/>
      <c r="X26" s="11"/>
      <c r="Y26" s="11"/>
      <c r="Z26" s="11"/>
      <c r="AA26" s="11"/>
    </row>
    <row r="27" spans="1:27" x14ac:dyDescent="0.2">
      <c r="A27" s="136"/>
      <c r="B27" s="67"/>
      <c r="C27" s="132" t="s">
        <v>67</v>
      </c>
      <c r="D27" s="6"/>
      <c r="E27" s="162"/>
      <c r="F27" s="181"/>
      <c r="G27" s="9"/>
      <c r="H27" s="11"/>
      <c r="I27" s="11"/>
      <c r="J27" s="11"/>
      <c r="K27" s="11"/>
      <c r="L27" s="11"/>
      <c r="M27" s="11"/>
      <c r="N27" s="11"/>
      <c r="O27" s="11"/>
      <c r="P27" s="11"/>
      <c r="Q27" s="11"/>
      <c r="R27" s="11"/>
      <c r="S27" s="11"/>
      <c r="T27" s="11"/>
      <c r="U27" s="11"/>
      <c r="V27" s="11"/>
      <c r="W27" s="11"/>
      <c r="X27" s="11"/>
      <c r="Y27" s="11"/>
      <c r="Z27" s="11"/>
      <c r="AA27" s="11"/>
    </row>
    <row r="28" spans="1:27" ht="24" x14ac:dyDescent="0.2">
      <c r="A28" s="136"/>
      <c r="B28" s="67"/>
      <c r="C28" s="132" t="s">
        <v>214</v>
      </c>
      <c r="D28" s="6"/>
      <c r="E28" s="162"/>
      <c r="F28" s="181"/>
      <c r="G28" s="9"/>
      <c r="H28" s="11"/>
      <c r="I28" s="11"/>
      <c r="J28" s="11"/>
      <c r="K28" s="11"/>
      <c r="L28" s="11"/>
      <c r="M28" s="11"/>
      <c r="N28" s="11"/>
      <c r="O28" s="11"/>
      <c r="P28" s="11"/>
      <c r="Q28" s="11"/>
      <c r="R28" s="11"/>
      <c r="S28" s="11"/>
      <c r="T28" s="11"/>
      <c r="U28" s="11"/>
      <c r="V28" s="11"/>
      <c r="W28" s="11"/>
      <c r="X28" s="11"/>
      <c r="Y28" s="11"/>
      <c r="Z28" s="11"/>
      <c r="AA28" s="11"/>
    </row>
    <row r="29" spans="1:27" ht="27" customHeight="1" x14ac:dyDescent="0.2">
      <c r="A29" s="136"/>
      <c r="B29" s="67"/>
      <c r="C29" s="132" t="s">
        <v>69</v>
      </c>
      <c r="D29" s="6"/>
      <c r="E29" s="162"/>
      <c r="F29" s="181"/>
      <c r="G29" s="9"/>
      <c r="H29" s="11"/>
      <c r="I29" s="11"/>
      <c r="J29" s="11"/>
      <c r="K29" s="11"/>
      <c r="L29" s="11"/>
      <c r="M29" s="11"/>
      <c r="N29" s="11"/>
      <c r="O29" s="11"/>
      <c r="P29" s="11"/>
      <c r="Q29" s="11"/>
      <c r="R29" s="11"/>
      <c r="S29" s="11"/>
      <c r="T29" s="11"/>
      <c r="U29" s="11"/>
      <c r="V29" s="11"/>
      <c r="W29" s="11"/>
      <c r="X29" s="11"/>
      <c r="Y29" s="11"/>
      <c r="Z29" s="11"/>
      <c r="AA29" s="11"/>
    </row>
    <row r="30" spans="1:27" x14ac:dyDescent="0.2">
      <c r="A30" s="136"/>
      <c r="B30" s="67"/>
      <c r="C30" s="132"/>
      <c r="D30" s="6"/>
      <c r="E30" s="162"/>
      <c r="F30" s="181"/>
      <c r="G30" s="9"/>
      <c r="H30" s="11"/>
      <c r="I30" s="11"/>
      <c r="J30" s="11"/>
      <c r="K30" s="11"/>
      <c r="L30" s="11"/>
      <c r="M30" s="11"/>
      <c r="N30" s="11"/>
      <c r="O30" s="11"/>
      <c r="P30" s="11"/>
      <c r="Q30" s="11"/>
      <c r="R30" s="11"/>
      <c r="S30" s="11"/>
      <c r="T30" s="11"/>
      <c r="U30" s="11"/>
      <c r="V30" s="11"/>
      <c r="W30" s="11"/>
      <c r="X30" s="11"/>
      <c r="Y30" s="11"/>
      <c r="Z30" s="11"/>
      <c r="AA30" s="11"/>
    </row>
    <row r="31" spans="1:27" x14ac:dyDescent="0.2">
      <c r="A31" s="136"/>
      <c r="B31" s="67"/>
      <c r="C31" s="140" t="s">
        <v>70</v>
      </c>
      <c r="D31" s="6"/>
      <c r="E31" s="162"/>
      <c r="F31" s="181"/>
      <c r="G31" s="9"/>
      <c r="H31" s="11"/>
      <c r="I31" s="11"/>
      <c r="J31" s="11"/>
      <c r="K31" s="11"/>
      <c r="L31" s="11"/>
      <c r="M31" s="11"/>
      <c r="N31" s="11"/>
      <c r="O31" s="11"/>
      <c r="P31" s="11"/>
      <c r="Q31" s="11"/>
      <c r="R31" s="11"/>
      <c r="S31" s="11"/>
      <c r="T31" s="11"/>
      <c r="U31" s="11"/>
      <c r="V31" s="11"/>
      <c r="W31" s="11"/>
      <c r="X31" s="11"/>
      <c r="Y31" s="11"/>
      <c r="Z31" s="11"/>
      <c r="AA31" s="11"/>
    </row>
    <row r="32" spans="1:27" x14ac:dyDescent="0.2">
      <c r="A32" s="136"/>
      <c r="B32" s="129" t="s">
        <v>83</v>
      </c>
      <c r="C32" s="132" t="s">
        <v>86</v>
      </c>
      <c r="D32" s="6"/>
      <c r="E32" s="162"/>
      <c r="F32" s="181"/>
      <c r="G32" s="9"/>
      <c r="H32" s="11"/>
      <c r="I32" s="11"/>
      <c r="J32" s="11"/>
      <c r="K32" s="11"/>
      <c r="L32" s="11"/>
      <c r="M32" s="11"/>
      <c r="N32" s="11"/>
      <c r="O32" s="11"/>
      <c r="P32" s="11"/>
      <c r="Q32" s="11"/>
      <c r="R32" s="11"/>
      <c r="S32" s="11"/>
      <c r="T32" s="11"/>
      <c r="U32" s="11"/>
      <c r="V32" s="11"/>
      <c r="W32" s="11"/>
      <c r="X32" s="11"/>
      <c r="Y32" s="11"/>
      <c r="Z32" s="11"/>
      <c r="AA32" s="11"/>
    </row>
    <row r="33" spans="1:27" x14ac:dyDescent="0.2">
      <c r="A33" s="136"/>
      <c r="B33" s="129" t="s">
        <v>84</v>
      </c>
      <c r="C33" s="132" t="s">
        <v>87</v>
      </c>
      <c r="D33" s="6"/>
      <c r="E33" s="162"/>
      <c r="F33" s="181"/>
      <c r="G33" s="9"/>
      <c r="H33" s="11"/>
      <c r="I33" s="11"/>
      <c r="J33" s="11"/>
      <c r="K33" s="11"/>
      <c r="L33" s="11"/>
      <c r="M33" s="11"/>
      <c r="N33" s="11"/>
      <c r="O33" s="11"/>
      <c r="P33" s="11"/>
      <c r="Q33" s="11"/>
      <c r="R33" s="11"/>
      <c r="S33" s="11"/>
      <c r="T33" s="11"/>
      <c r="U33" s="11"/>
      <c r="V33" s="11"/>
      <c r="W33" s="11"/>
      <c r="X33" s="11"/>
      <c r="Y33" s="11"/>
      <c r="Z33" s="11"/>
      <c r="AA33" s="11"/>
    </row>
    <row r="34" spans="1:27" x14ac:dyDescent="0.2">
      <c r="A34" s="136"/>
      <c r="B34" s="129" t="s">
        <v>85</v>
      </c>
      <c r="C34" s="132" t="s">
        <v>88</v>
      </c>
      <c r="D34" s="6"/>
      <c r="E34" s="162"/>
      <c r="F34" s="181"/>
      <c r="G34" s="9"/>
      <c r="H34" s="11"/>
      <c r="I34" s="11"/>
      <c r="J34" s="11"/>
      <c r="K34" s="11"/>
      <c r="L34" s="11"/>
      <c r="M34" s="11"/>
      <c r="N34" s="11"/>
      <c r="O34" s="11"/>
      <c r="P34" s="11"/>
      <c r="Q34" s="11"/>
      <c r="R34" s="11"/>
      <c r="S34" s="11"/>
      <c r="T34" s="11"/>
      <c r="U34" s="11"/>
      <c r="V34" s="11"/>
      <c r="W34" s="11"/>
      <c r="X34" s="11"/>
      <c r="Y34" s="11"/>
      <c r="Z34" s="11"/>
      <c r="AA34" s="11"/>
    </row>
    <row r="35" spans="1:27" x14ac:dyDescent="0.2">
      <c r="A35" s="136"/>
      <c r="B35" s="129" t="s">
        <v>90</v>
      </c>
      <c r="C35" s="132" t="s">
        <v>89</v>
      </c>
      <c r="D35" s="6"/>
      <c r="E35" s="162"/>
      <c r="F35" s="181"/>
      <c r="G35" s="9"/>
      <c r="H35" s="11"/>
      <c r="I35" s="11"/>
      <c r="J35" s="11"/>
      <c r="K35" s="11"/>
      <c r="L35" s="11"/>
      <c r="M35" s="11"/>
      <c r="N35" s="11"/>
      <c r="O35" s="11"/>
      <c r="P35" s="11"/>
      <c r="Q35" s="11"/>
      <c r="R35" s="11"/>
      <c r="S35" s="11"/>
      <c r="T35" s="11"/>
      <c r="U35" s="11"/>
      <c r="V35" s="11"/>
      <c r="W35" s="11"/>
      <c r="X35" s="11"/>
      <c r="Y35" s="11"/>
      <c r="Z35" s="11"/>
      <c r="AA35" s="11"/>
    </row>
    <row r="36" spans="1:27" x14ac:dyDescent="0.2">
      <c r="A36" s="136"/>
      <c r="B36" s="129" t="s">
        <v>92</v>
      </c>
      <c r="C36" s="132" t="s">
        <v>91</v>
      </c>
      <c r="D36" s="6"/>
      <c r="E36" s="162"/>
      <c r="F36" s="181"/>
      <c r="G36" s="9"/>
      <c r="H36" s="11"/>
      <c r="I36" s="11"/>
      <c r="J36" s="11"/>
      <c r="K36" s="11"/>
      <c r="L36" s="11"/>
      <c r="M36" s="11"/>
      <c r="N36" s="11"/>
      <c r="O36" s="11"/>
      <c r="P36" s="11"/>
      <c r="Q36" s="11"/>
      <c r="R36" s="11"/>
      <c r="S36" s="11"/>
      <c r="T36" s="11"/>
      <c r="U36" s="11"/>
      <c r="V36" s="11"/>
      <c r="W36" s="11"/>
      <c r="X36" s="11"/>
      <c r="Y36" s="11"/>
      <c r="Z36" s="11"/>
      <c r="AA36" s="11"/>
    </row>
    <row r="37" spans="1:27" x14ac:dyDescent="0.2">
      <c r="A37" s="136"/>
      <c r="B37" s="129" t="s">
        <v>93</v>
      </c>
      <c r="C37" s="132" t="s">
        <v>94</v>
      </c>
      <c r="D37" s="6"/>
      <c r="E37" s="162"/>
      <c r="F37" s="181"/>
      <c r="G37" s="9"/>
      <c r="H37" s="11"/>
      <c r="I37" s="11"/>
      <c r="J37" s="11"/>
      <c r="K37" s="11"/>
      <c r="L37" s="11"/>
      <c r="M37" s="11"/>
      <c r="N37" s="11"/>
      <c r="O37" s="11"/>
      <c r="P37" s="11"/>
      <c r="Q37" s="11"/>
      <c r="R37" s="11"/>
      <c r="S37" s="11"/>
      <c r="T37" s="11"/>
      <c r="U37" s="11"/>
      <c r="V37" s="11"/>
      <c r="W37" s="11"/>
      <c r="X37" s="11"/>
      <c r="Y37" s="11"/>
      <c r="Z37" s="11"/>
      <c r="AA37" s="11"/>
    </row>
    <row r="38" spans="1:27" x14ac:dyDescent="0.2">
      <c r="A38" s="136"/>
      <c r="B38" s="129" t="s">
        <v>95</v>
      </c>
      <c r="C38" s="132" t="s">
        <v>96</v>
      </c>
      <c r="D38" s="6"/>
      <c r="E38" s="162"/>
      <c r="F38" s="181"/>
      <c r="G38" s="9"/>
      <c r="H38" s="11"/>
      <c r="I38" s="11"/>
      <c r="J38" s="11"/>
      <c r="K38" s="11"/>
      <c r="L38" s="11"/>
      <c r="M38" s="11"/>
      <c r="N38" s="11"/>
      <c r="O38" s="11"/>
      <c r="P38" s="11"/>
      <c r="Q38" s="11"/>
      <c r="R38" s="11"/>
      <c r="S38" s="11"/>
      <c r="T38" s="11"/>
      <c r="U38" s="11"/>
      <c r="V38" s="11"/>
      <c r="W38" s="11"/>
      <c r="X38" s="11"/>
      <c r="Y38" s="11"/>
      <c r="Z38" s="11"/>
      <c r="AA38" s="11"/>
    </row>
    <row r="39" spans="1:27" x14ac:dyDescent="0.2">
      <c r="A39" s="136"/>
      <c r="B39" s="129" t="s">
        <v>97</v>
      </c>
      <c r="C39" s="132" t="s">
        <v>98</v>
      </c>
      <c r="D39" s="6"/>
      <c r="E39" s="162"/>
      <c r="F39" s="181"/>
      <c r="G39" s="9"/>
      <c r="H39" s="11"/>
      <c r="I39" s="11"/>
      <c r="J39" s="11"/>
      <c r="K39" s="11"/>
      <c r="L39" s="11"/>
      <c r="M39" s="11"/>
      <c r="N39" s="11"/>
      <c r="O39" s="11"/>
      <c r="P39" s="11"/>
      <c r="Q39" s="11"/>
      <c r="R39" s="11"/>
      <c r="S39" s="11"/>
      <c r="T39" s="11"/>
      <c r="U39" s="11"/>
      <c r="V39" s="11"/>
      <c r="W39" s="11"/>
      <c r="X39" s="11"/>
      <c r="Y39" s="11"/>
      <c r="Z39" s="11"/>
      <c r="AA39" s="11"/>
    </row>
    <row r="40" spans="1:27" x14ac:dyDescent="0.2">
      <c r="A40" s="136"/>
      <c r="B40" s="129" t="s">
        <v>99</v>
      </c>
      <c r="C40" s="132" t="s">
        <v>100</v>
      </c>
      <c r="D40" s="6"/>
      <c r="E40" s="162"/>
      <c r="F40" s="181"/>
      <c r="G40" s="9"/>
      <c r="H40" s="11"/>
      <c r="I40" s="11"/>
      <c r="J40" s="11"/>
      <c r="K40" s="11"/>
      <c r="L40" s="11"/>
      <c r="M40" s="11"/>
      <c r="N40" s="11"/>
      <c r="O40" s="11"/>
      <c r="P40" s="11"/>
      <c r="Q40" s="11"/>
      <c r="R40" s="11"/>
      <c r="S40" s="11"/>
      <c r="T40" s="11"/>
      <c r="U40" s="11"/>
      <c r="V40" s="11"/>
      <c r="W40" s="11"/>
      <c r="X40" s="11"/>
      <c r="Y40" s="11"/>
      <c r="Z40" s="11"/>
      <c r="AA40" s="11"/>
    </row>
    <row r="41" spans="1:27" x14ac:dyDescent="0.2">
      <c r="A41" s="136"/>
      <c r="B41" s="129" t="s">
        <v>101</v>
      </c>
      <c r="C41" s="132" t="s">
        <v>102</v>
      </c>
      <c r="D41" s="29"/>
      <c r="E41" s="76"/>
      <c r="F41" s="189"/>
      <c r="G41" s="9"/>
      <c r="H41" s="11"/>
      <c r="I41" s="11"/>
      <c r="J41" s="11"/>
      <c r="K41" s="11"/>
      <c r="L41" s="11"/>
      <c r="M41" s="11"/>
      <c r="N41" s="11"/>
      <c r="O41" s="11"/>
      <c r="P41" s="11"/>
      <c r="Q41" s="11"/>
      <c r="R41" s="11"/>
      <c r="S41" s="11"/>
      <c r="T41" s="11"/>
      <c r="U41" s="11"/>
      <c r="V41" s="11"/>
      <c r="W41" s="11"/>
      <c r="X41" s="11"/>
      <c r="Y41" s="11"/>
      <c r="Z41" s="11"/>
      <c r="AA41" s="11"/>
    </row>
    <row r="42" spans="1:27" x14ac:dyDescent="0.2">
      <c r="A42" s="136"/>
      <c r="B42" s="129" t="s">
        <v>103</v>
      </c>
      <c r="C42" s="132" t="s">
        <v>104</v>
      </c>
      <c r="D42" s="6"/>
      <c r="E42" s="162"/>
      <c r="F42" s="181"/>
      <c r="G42" s="9"/>
      <c r="H42" s="11"/>
      <c r="I42" s="11"/>
      <c r="J42" s="11"/>
      <c r="K42" s="11"/>
      <c r="L42" s="11"/>
      <c r="M42" s="11"/>
      <c r="N42" s="11"/>
      <c r="O42" s="11"/>
      <c r="P42" s="11"/>
      <c r="Q42" s="11"/>
      <c r="R42" s="11"/>
      <c r="S42" s="11"/>
      <c r="T42" s="11"/>
      <c r="U42" s="11"/>
      <c r="V42" s="11"/>
      <c r="W42" s="11"/>
      <c r="X42" s="11"/>
      <c r="Y42" s="11"/>
      <c r="Z42" s="11"/>
      <c r="AA42" s="11"/>
    </row>
    <row r="43" spans="1:27" x14ac:dyDescent="0.2">
      <c r="A43" s="138"/>
      <c r="B43" s="156" t="s">
        <v>105</v>
      </c>
      <c r="C43" s="145" t="s">
        <v>106</v>
      </c>
      <c r="D43" s="29"/>
      <c r="E43" s="76"/>
      <c r="F43" s="189"/>
      <c r="G43" s="9"/>
      <c r="H43" s="11"/>
      <c r="I43" s="11"/>
      <c r="J43" s="11"/>
      <c r="K43" s="11"/>
      <c r="L43" s="11"/>
      <c r="M43" s="11"/>
      <c r="N43" s="11"/>
      <c r="O43" s="11"/>
      <c r="P43" s="11"/>
      <c r="Q43" s="11"/>
      <c r="R43" s="11"/>
      <c r="S43" s="11"/>
      <c r="T43" s="11"/>
      <c r="U43" s="11"/>
      <c r="V43" s="11"/>
      <c r="W43" s="11"/>
      <c r="X43" s="11"/>
      <c r="Y43" s="11"/>
      <c r="Z43" s="11"/>
      <c r="AA43" s="11"/>
    </row>
    <row r="44" spans="1:27" x14ac:dyDescent="0.2">
      <c r="A44" s="137"/>
      <c r="B44" s="126" t="s">
        <v>107</v>
      </c>
      <c r="C44" s="133" t="s">
        <v>139</v>
      </c>
      <c r="D44" s="29"/>
      <c r="E44" s="76"/>
      <c r="F44" s="189"/>
      <c r="G44" s="9"/>
      <c r="H44" s="11"/>
      <c r="I44" s="11"/>
      <c r="J44" s="11"/>
      <c r="K44" s="11"/>
      <c r="L44" s="11"/>
      <c r="M44" s="11"/>
      <c r="N44" s="11"/>
      <c r="O44" s="11"/>
      <c r="P44" s="11"/>
      <c r="Q44" s="11"/>
      <c r="R44" s="11"/>
      <c r="S44" s="11"/>
      <c r="T44" s="11"/>
      <c r="U44" s="11"/>
      <c r="V44" s="11"/>
      <c r="W44" s="11"/>
      <c r="X44" s="11"/>
      <c r="Y44" s="11"/>
      <c r="Z44" s="11"/>
      <c r="AA44" s="11"/>
    </row>
    <row r="45" spans="1:27" x14ac:dyDescent="0.2">
      <c r="A45" s="136"/>
      <c r="B45" s="127" t="s">
        <v>108</v>
      </c>
      <c r="C45" s="122" t="s">
        <v>109</v>
      </c>
      <c r="D45" s="29"/>
      <c r="E45" s="76"/>
      <c r="F45" s="189"/>
      <c r="G45" s="9"/>
      <c r="H45" s="11"/>
      <c r="I45" s="11"/>
      <c r="J45" s="11"/>
      <c r="K45" s="11"/>
      <c r="L45" s="11"/>
      <c r="M45" s="11"/>
      <c r="N45" s="11"/>
      <c r="O45" s="11"/>
      <c r="P45" s="11"/>
      <c r="Q45" s="11"/>
      <c r="R45" s="11"/>
      <c r="S45" s="11"/>
      <c r="T45" s="11"/>
      <c r="U45" s="11"/>
      <c r="V45" s="11"/>
      <c r="W45" s="11"/>
      <c r="X45" s="11"/>
      <c r="Y45" s="11"/>
      <c r="Z45" s="11"/>
      <c r="AA45" s="11"/>
    </row>
    <row r="46" spans="1:27" x14ac:dyDescent="0.2">
      <c r="A46" s="136"/>
      <c r="B46" s="74"/>
      <c r="C46" s="122"/>
      <c r="D46" s="29"/>
      <c r="E46" s="76"/>
      <c r="F46" s="189"/>
      <c r="G46" s="9"/>
      <c r="H46" s="11"/>
      <c r="I46" s="11"/>
      <c r="J46" s="11"/>
      <c r="K46" s="11"/>
      <c r="L46" s="11"/>
      <c r="M46" s="11"/>
      <c r="N46" s="11"/>
      <c r="O46" s="11"/>
      <c r="P46" s="11"/>
      <c r="Q46" s="11"/>
      <c r="R46" s="11"/>
      <c r="S46" s="11"/>
      <c r="T46" s="11"/>
      <c r="U46" s="11"/>
      <c r="V46" s="11"/>
      <c r="W46" s="11"/>
      <c r="X46" s="11"/>
      <c r="Y46" s="11"/>
      <c r="Z46" s="11"/>
      <c r="AA46" s="11"/>
    </row>
    <row r="47" spans="1:27" x14ac:dyDescent="0.2">
      <c r="A47" s="138"/>
      <c r="B47" s="74"/>
      <c r="C47" s="131" t="s">
        <v>71</v>
      </c>
      <c r="D47" s="29" t="s">
        <v>38</v>
      </c>
      <c r="E47" s="76">
        <v>29</v>
      </c>
      <c r="F47" s="189">
        <v>0</v>
      </c>
      <c r="G47" s="9">
        <f>+F47*E47</f>
        <v>0</v>
      </c>
      <c r="H47" s="11"/>
      <c r="I47" s="11"/>
      <c r="J47" s="11"/>
      <c r="K47" s="11"/>
      <c r="L47" s="11"/>
      <c r="M47" s="11"/>
      <c r="N47" s="11"/>
      <c r="O47" s="11"/>
      <c r="P47" s="11"/>
      <c r="Q47" s="11"/>
      <c r="R47" s="11"/>
      <c r="S47" s="11"/>
      <c r="T47" s="11"/>
      <c r="U47" s="11"/>
      <c r="V47" s="11"/>
      <c r="W47" s="11"/>
      <c r="X47" s="11"/>
      <c r="Y47" s="11"/>
      <c r="Z47" s="11"/>
      <c r="AA47" s="11"/>
    </row>
    <row r="48" spans="1:27" x14ac:dyDescent="0.2">
      <c r="A48" s="137"/>
      <c r="B48" s="74"/>
      <c r="C48" s="133"/>
      <c r="D48" s="29"/>
      <c r="E48" s="76"/>
      <c r="F48" s="189"/>
      <c r="G48" s="9"/>
      <c r="H48" s="11"/>
      <c r="I48" s="11"/>
      <c r="J48" s="11"/>
      <c r="K48" s="11"/>
      <c r="L48" s="11"/>
      <c r="M48" s="11"/>
      <c r="N48" s="11"/>
      <c r="O48" s="11"/>
      <c r="P48" s="11"/>
      <c r="Q48" s="11"/>
      <c r="R48" s="11"/>
      <c r="S48" s="11"/>
      <c r="T48" s="11"/>
      <c r="U48" s="11"/>
      <c r="V48" s="11"/>
      <c r="W48" s="11"/>
      <c r="X48" s="11"/>
      <c r="Y48" s="11"/>
      <c r="Z48" s="11"/>
      <c r="AA48" s="11"/>
    </row>
    <row r="49" spans="1:27" x14ac:dyDescent="0.2">
      <c r="A49" s="136" t="s">
        <v>28</v>
      </c>
      <c r="B49" s="67"/>
      <c r="C49" s="140" t="s">
        <v>73</v>
      </c>
      <c r="D49" s="6"/>
      <c r="E49" s="162"/>
      <c r="F49" s="181"/>
      <c r="G49" s="9"/>
      <c r="H49" s="11"/>
      <c r="I49" s="11"/>
      <c r="J49" s="11"/>
      <c r="K49" s="11"/>
      <c r="L49" s="11"/>
      <c r="M49" s="11"/>
      <c r="N49" s="11"/>
      <c r="O49" s="11"/>
      <c r="P49" s="11"/>
      <c r="Q49" s="11"/>
      <c r="R49" s="11"/>
      <c r="S49" s="11"/>
      <c r="T49" s="11"/>
      <c r="U49" s="11"/>
      <c r="V49" s="11"/>
      <c r="W49" s="11"/>
      <c r="X49" s="11"/>
      <c r="Y49" s="11"/>
      <c r="Z49" s="11"/>
      <c r="AA49" s="11"/>
    </row>
    <row r="50" spans="1:27" ht="36" x14ac:dyDescent="0.2">
      <c r="B50" s="67"/>
      <c r="C50" s="132" t="s">
        <v>68</v>
      </c>
      <c r="D50" s="6"/>
      <c r="E50" s="162"/>
      <c r="F50" s="181"/>
      <c r="G50" s="9"/>
    </row>
    <row r="51" spans="1:27" x14ac:dyDescent="0.2">
      <c r="A51" s="136"/>
      <c r="B51" s="67"/>
      <c r="C51" s="132" t="s">
        <v>66</v>
      </c>
      <c r="D51" s="6"/>
      <c r="E51" s="162"/>
      <c r="F51" s="181"/>
      <c r="G51" s="9"/>
    </row>
    <row r="52" spans="1:27" x14ac:dyDescent="0.2">
      <c r="A52" s="136"/>
      <c r="B52" s="67"/>
      <c r="C52" s="132" t="s">
        <v>67</v>
      </c>
      <c r="D52" s="6"/>
      <c r="E52" s="162"/>
      <c r="F52" s="181"/>
      <c r="G52" s="9"/>
    </row>
    <row r="53" spans="1:27" x14ac:dyDescent="0.2">
      <c r="A53" s="136"/>
      <c r="B53" s="67"/>
      <c r="C53" s="132" t="s">
        <v>75</v>
      </c>
      <c r="D53" s="6"/>
      <c r="E53" s="162"/>
      <c r="F53" s="181"/>
      <c r="G53" s="9"/>
    </row>
    <row r="54" spans="1:27" x14ac:dyDescent="0.2">
      <c r="A54" s="136"/>
      <c r="B54" s="67"/>
      <c r="C54" s="132" t="s">
        <v>74</v>
      </c>
      <c r="D54" s="6"/>
      <c r="E54" s="162"/>
      <c r="F54" s="181"/>
      <c r="G54" s="9"/>
    </row>
    <row r="55" spans="1:27" x14ac:dyDescent="0.2">
      <c r="A55" s="136"/>
      <c r="B55" s="67"/>
      <c r="C55" s="132"/>
      <c r="D55" s="6"/>
      <c r="E55" s="162"/>
      <c r="F55" s="181"/>
      <c r="G55" s="9"/>
    </row>
    <row r="56" spans="1:27" x14ac:dyDescent="0.2">
      <c r="A56" s="136"/>
      <c r="B56" s="67"/>
      <c r="C56" s="140" t="s">
        <v>70</v>
      </c>
      <c r="D56" s="6"/>
      <c r="E56" s="162"/>
      <c r="F56" s="181"/>
      <c r="G56" s="9"/>
    </row>
    <row r="57" spans="1:27" x14ac:dyDescent="0.2">
      <c r="A57" s="136"/>
      <c r="B57" s="67"/>
      <c r="C57" s="132" t="s">
        <v>76</v>
      </c>
      <c r="D57" s="6"/>
      <c r="E57" s="162"/>
      <c r="F57" s="181"/>
      <c r="G57" s="9"/>
    </row>
    <row r="58" spans="1:27" x14ac:dyDescent="0.2">
      <c r="A58" s="136"/>
      <c r="B58" s="67"/>
      <c r="C58" s="132" t="s">
        <v>77</v>
      </c>
      <c r="D58" s="6"/>
      <c r="E58" s="162"/>
      <c r="F58" s="181"/>
      <c r="G58" s="9"/>
    </row>
    <row r="59" spans="1:27" x14ac:dyDescent="0.2">
      <c r="A59" s="136"/>
      <c r="B59" s="67"/>
      <c r="C59" s="132" t="s">
        <v>78</v>
      </c>
      <c r="D59" s="6"/>
      <c r="E59" s="162"/>
      <c r="F59" s="181"/>
      <c r="G59" s="9"/>
    </row>
    <row r="60" spans="1:27" x14ac:dyDescent="0.2">
      <c r="A60" s="136"/>
      <c r="B60" s="74"/>
      <c r="C60" s="122"/>
      <c r="D60" s="29"/>
      <c r="E60" s="76"/>
      <c r="F60" s="189"/>
      <c r="G60" s="9"/>
    </row>
    <row r="61" spans="1:27" x14ac:dyDescent="0.2">
      <c r="A61" s="138"/>
      <c r="B61" s="74"/>
      <c r="C61" s="131" t="s">
        <v>71</v>
      </c>
      <c r="D61" s="29" t="s">
        <v>38</v>
      </c>
      <c r="E61" s="76">
        <v>12</v>
      </c>
      <c r="F61" s="189">
        <v>0</v>
      </c>
      <c r="G61" s="9">
        <f>+F61*E61</f>
        <v>0</v>
      </c>
    </row>
    <row r="63" spans="1:27" x14ac:dyDescent="0.2">
      <c r="A63" s="137"/>
      <c r="B63" s="166"/>
      <c r="C63" s="130" t="s">
        <v>195</v>
      </c>
      <c r="D63" s="167"/>
      <c r="E63" s="168"/>
      <c r="F63" s="187"/>
      <c r="G63" s="169"/>
    </row>
    <row r="64" spans="1:27" x14ac:dyDescent="0.2">
      <c r="A64" s="137"/>
      <c r="B64" s="170"/>
      <c r="C64" s="141"/>
      <c r="D64" s="171"/>
      <c r="E64" s="172"/>
      <c r="F64" s="188"/>
      <c r="G64" s="173"/>
    </row>
    <row r="66" spans="1:7" x14ac:dyDescent="0.2">
      <c r="A66" s="136" t="s">
        <v>28</v>
      </c>
      <c r="B66" s="67" t="s">
        <v>111</v>
      </c>
      <c r="C66" s="140" t="s">
        <v>79</v>
      </c>
      <c r="D66" s="6"/>
      <c r="E66" s="162"/>
      <c r="F66" s="181"/>
      <c r="G66" s="9"/>
    </row>
    <row r="67" spans="1:7" ht="36" x14ac:dyDescent="0.2">
      <c r="B67" s="67"/>
      <c r="C67" s="132" t="s">
        <v>80</v>
      </c>
      <c r="D67" s="6"/>
      <c r="E67" s="162"/>
      <c r="F67" s="181"/>
      <c r="G67" s="9"/>
    </row>
    <row r="68" spans="1:7" x14ac:dyDescent="0.2">
      <c r="A68" s="136"/>
      <c r="B68" s="67"/>
      <c r="C68" s="132" t="s">
        <v>66</v>
      </c>
      <c r="D68" s="6"/>
      <c r="E68" s="162"/>
      <c r="F68" s="181"/>
      <c r="G68" s="9"/>
    </row>
    <row r="69" spans="1:7" x14ac:dyDescent="0.2">
      <c r="A69" s="136"/>
      <c r="B69" s="67"/>
      <c r="C69" s="132" t="s">
        <v>67</v>
      </c>
      <c r="D69" s="6"/>
      <c r="E69" s="162"/>
      <c r="F69" s="181"/>
      <c r="G69" s="9"/>
    </row>
    <row r="70" spans="1:7" x14ac:dyDescent="0.2">
      <c r="A70" s="136"/>
      <c r="B70" s="67"/>
      <c r="C70" s="132" t="s">
        <v>184</v>
      </c>
      <c r="D70" s="6"/>
      <c r="E70" s="162"/>
      <c r="F70" s="181"/>
      <c r="G70" s="9"/>
    </row>
    <row r="71" spans="1:7" x14ac:dyDescent="0.2">
      <c r="A71" s="136"/>
      <c r="B71" s="67"/>
      <c r="C71" s="132" t="s">
        <v>81</v>
      </c>
      <c r="D71" s="6"/>
      <c r="E71" s="162"/>
      <c r="F71" s="181"/>
      <c r="G71" s="9"/>
    </row>
    <row r="72" spans="1:7" x14ac:dyDescent="0.2">
      <c r="A72" s="136"/>
      <c r="B72" s="67"/>
      <c r="C72" s="132"/>
      <c r="D72" s="6"/>
      <c r="E72" s="162"/>
      <c r="F72" s="181"/>
      <c r="G72" s="9"/>
    </row>
    <row r="73" spans="1:7" x14ac:dyDescent="0.2">
      <c r="A73" s="136"/>
      <c r="B73" s="67"/>
      <c r="C73" s="140" t="s">
        <v>82</v>
      </c>
      <c r="D73" s="6"/>
      <c r="E73" s="162"/>
      <c r="F73" s="181"/>
      <c r="G73" s="9"/>
    </row>
    <row r="74" spans="1:7" x14ac:dyDescent="0.2">
      <c r="A74" s="136"/>
      <c r="B74" s="67"/>
      <c r="C74" s="140"/>
      <c r="D74" s="6"/>
      <c r="E74" s="162"/>
      <c r="F74" s="181"/>
      <c r="G74" s="9"/>
    </row>
    <row r="75" spans="1:7" x14ac:dyDescent="0.2">
      <c r="A75" s="136"/>
      <c r="B75" s="127" t="s">
        <v>112</v>
      </c>
      <c r="C75" s="132" t="s">
        <v>113</v>
      </c>
      <c r="D75" s="6"/>
      <c r="E75" s="162"/>
      <c r="F75" s="181"/>
      <c r="G75" s="9"/>
    </row>
    <row r="76" spans="1:7" x14ac:dyDescent="0.2">
      <c r="A76" s="136"/>
      <c r="B76" s="127" t="s">
        <v>114</v>
      </c>
      <c r="C76" s="132" t="s">
        <v>115</v>
      </c>
      <c r="D76" s="6"/>
      <c r="E76" s="162"/>
      <c r="F76" s="181"/>
      <c r="G76" s="9"/>
    </row>
    <row r="77" spans="1:7" x14ac:dyDescent="0.2">
      <c r="A77" s="136"/>
      <c r="B77" s="127" t="s">
        <v>119</v>
      </c>
      <c r="C77" s="132" t="s">
        <v>116</v>
      </c>
      <c r="D77" s="6"/>
      <c r="E77" s="162"/>
      <c r="F77" s="181"/>
      <c r="G77" s="9"/>
    </row>
    <row r="78" spans="1:7" x14ac:dyDescent="0.2">
      <c r="A78" s="136"/>
      <c r="B78" s="127" t="s">
        <v>120</v>
      </c>
      <c r="C78" s="132" t="s">
        <v>117</v>
      </c>
      <c r="D78" s="6"/>
      <c r="E78" s="162"/>
      <c r="F78" s="181"/>
      <c r="G78" s="9"/>
    </row>
    <row r="79" spans="1:7" x14ac:dyDescent="0.2">
      <c r="A79" s="136"/>
      <c r="B79" s="127" t="s">
        <v>121</v>
      </c>
      <c r="C79" s="132" t="s">
        <v>118</v>
      </c>
      <c r="D79" s="6"/>
      <c r="E79" s="162"/>
      <c r="F79" s="181"/>
      <c r="G79" s="9"/>
    </row>
    <row r="80" spans="1:7" x14ac:dyDescent="0.2">
      <c r="A80" s="136"/>
      <c r="B80" s="127" t="s">
        <v>122</v>
      </c>
      <c r="C80" s="132" t="s">
        <v>123</v>
      </c>
      <c r="D80" s="6"/>
      <c r="E80" s="162"/>
      <c r="F80" s="181"/>
      <c r="G80" s="9"/>
    </row>
    <row r="81" spans="1:7" x14ac:dyDescent="0.2">
      <c r="A81" s="136"/>
      <c r="B81" s="127" t="s">
        <v>124</v>
      </c>
      <c r="C81" s="132" t="s">
        <v>128</v>
      </c>
      <c r="D81" s="6"/>
      <c r="E81" s="162"/>
      <c r="F81" s="181"/>
      <c r="G81" s="9"/>
    </row>
    <row r="82" spans="1:7" x14ac:dyDescent="0.2">
      <c r="A82" s="136"/>
      <c r="B82" s="127" t="s">
        <v>129</v>
      </c>
      <c r="C82" s="132" t="s">
        <v>130</v>
      </c>
      <c r="D82" s="6"/>
      <c r="E82" s="162"/>
      <c r="F82" s="181"/>
      <c r="G82" s="9"/>
    </row>
    <row r="83" spans="1:7" x14ac:dyDescent="0.2">
      <c r="A83" s="136"/>
      <c r="B83" s="127" t="s">
        <v>131</v>
      </c>
      <c r="C83" s="132" t="s">
        <v>132</v>
      </c>
      <c r="D83" s="6"/>
      <c r="E83" s="162"/>
      <c r="F83" s="181"/>
      <c r="G83" s="9"/>
    </row>
    <row r="84" spans="1:7" x14ac:dyDescent="0.2">
      <c r="A84" s="136"/>
      <c r="B84" s="127" t="s">
        <v>125</v>
      </c>
      <c r="C84" s="132" t="s">
        <v>133</v>
      </c>
      <c r="D84" s="6"/>
      <c r="E84" s="162"/>
      <c r="F84" s="181"/>
      <c r="G84" s="9"/>
    </row>
    <row r="85" spans="1:7" x14ac:dyDescent="0.2">
      <c r="A85" s="136"/>
      <c r="B85" s="127" t="s">
        <v>126</v>
      </c>
      <c r="C85" s="132" t="s">
        <v>134</v>
      </c>
      <c r="D85" s="6"/>
      <c r="E85" s="162"/>
      <c r="F85" s="181"/>
      <c r="G85" s="9"/>
    </row>
    <row r="86" spans="1:7" x14ac:dyDescent="0.2">
      <c r="A86" s="136"/>
      <c r="B86" s="127" t="s">
        <v>127</v>
      </c>
      <c r="C86" s="132" t="s">
        <v>135</v>
      </c>
      <c r="D86" s="6"/>
      <c r="E86" s="162"/>
      <c r="F86" s="181"/>
      <c r="G86" s="9"/>
    </row>
    <row r="87" spans="1:7" x14ac:dyDescent="0.2">
      <c r="A87" s="136"/>
      <c r="B87" s="127" t="s">
        <v>136</v>
      </c>
      <c r="C87" s="132" t="s">
        <v>137</v>
      </c>
      <c r="D87" s="6"/>
      <c r="E87" s="162"/>
      <c r="F87" s="181"/>
      <c r="G87" s="9"/>
    </row>
    <row r="88" spans="1:7" x14ac:dyDescent="0.2">
      <c r="A88" s="136"/>
      <c r="B88" s="127" t="s">
        <v>151</v>
      </c>
      <c r="C88" s="132" t="s">
        <v>152</v>
      </c>
      <c r="D88" s="6"/>
      <c r="E88" s="162"/>
      <c r="F88" s="181"/>
      <c r="G88" s="9"/>
    </row>
    <row r="89" spans="1:7" x14ac:dyDescent="0.2">
      <c r="A89" s="136"/>
      <c r="B89" s="127" t="s">
        <v>138</v>
      </c>
      <c r="C89" s="132" t="s">
        <v>139</v>
      </c>
      <c r="D89" s="6"/>
      <c r="E89" s="162"/>
      <c r="F89" s="181"/>
      <c r="G89" s="9"/>
    </row>
    <row r="90" spans="1:7" x14ac:dyDescent="0.2">
      <c r="A90" s="136"/>
      <c r="B90" s="127" t="s">
        <v>140</v>
      </c>
      <c r="C90" s="132" t="s">
        <v>230</v>
      </c>
      <c r="D90" s="6"/>
      <c r="E90" s="162"/>
      <c r="F90" s="181"/>
      <c r="G90" s="9"/>
    </row>
    <row r="91" spans="1:7" x14ac:dyDescent="0.2">
      <c r="A91" s="136"/>
      <c r="B91" s="127" t="s">
        <v>141</v>
      </c>
      <c r="C91" s="132" t="s">
        <v>142</v>
      </c>
      <c r="D91" s="6"/>
      <c r="E91" s="162"/>
      <c r="F91" s="181"/>
      <c r="G91" s="9"/>
    </row>
    <row r="92" spans="1:7" x14ac:dyDescent="0.2">
      <c r="A92" s="136"/>
      <c r="B92" s="127" t="s">
        <v>239</v>
      </c>
      <c r="C92" s="132" t="s">
        <v>240</v>
      </c>
      <c r="D92" s="6"/>
      <c r="E92" s="162"/>
      <c r="F92" s="181"/>
      <c r="G92" s="9"/>
    </row>
    <row r="93" spans="1:7" x14ac:dyDescent="0.2">
      <c r="A93" s="136"/>
      <c r="B93" s="127"/>
      <c r="C93" s="131" t="s">
        <v>143</v>
      </c>
      <c r="D93" s="29" t="s">
        <v>38</v>
      </c>
      <c r="E93" s="76">
        <v>21</v>
      </c>
      <c r="F93" s="189">
        <v>0</v>
      </c>
      <c r="G93" s="9">
        <f>+F93*E93</f>
        <v>0</v>
      </c>
    </row>
    <row r="94" spans="1:7" x14ac:dyDescent="0.2">
      <c r="A94" s="136"/>
      <c r="B94" s="127"/>
      <c r="C94" s="131" t="s">
        <v>222</v>
      </c>
      <c r="D94" s="29" t="s">
        <v>38</v>
      </c>
      <c r="E94" s="76">
        <v>3</v>
      </c>
      <c r="F94" s="189">
        <v>0</v>
      </c>
      <c r="G94" s="9">
        <f>+F94*E94</f>
        <v>0</v>
      </c>
    </row>
    <row r="95" spans="1:7" x14ac:dyDescent="0.2">
      <c r="A95" s="136"/>
      <c r="B95" s="74"/>
      <c r="C95" s="122"/>
      <c r="D95" s="29"/>
      <c r="E95" s="76"/>
      <c r="F95" s="189"/>
      <c r="G95" s="9"/>
    </row>
    <row r="96" spans="1:7" x14ac:dyDescent="0.2">
      <c r="A96" s="138"/>
      <c r="B96" s="74" t="s">
        <v>144</v>
      </c>
      <c r="C96" s="132" t="s">
        <v>145</v>
      </c>
    </row>
    <row r="97" spans="1:7" x14ac:dyDescent="0.2">
      <c r="A97" s="138"/>
      <c r="B97" s="74" t="s">
        <v>150</v>
      </c>
      <c r="C97" s="132" t="s">
        <v>137</v>
      </c>
    </row>
    <row r="98" spans="1:7" x14ac:dyDescent="0.2">
      <c r="C98" s="131" t="s">
        <v>146</v>
      </c>
      <c r="D98" s="29" t="s">
        <v>38</v>
      </c>
      <c r="E98" s="76">
        <v>4</v>
      </c>
      <c r="F98" s="189">
        <v>0</v>
      </c>
      <c r="G98" s="9">
        <f>+F98*E98</f>
        <v>0</v>
      </c>
    </row>
    <row r="100" spans="1:7" x14ac:dyDescent="0.2">
      <c r="B100" s="74" t="s">
        <v>147</v>
      </c>
      <c r="C100" s="132" t="s">
        <v>148</v>
      </c>
    </row>
    <row r="101" spans="1:7" x14ac:dyDescent="0.2">
      <c r="C101" s="131" t="s">
        <v>149</v>
      </c>
      <c r="D101" s="29" t="s">
        <v>38</v>
      </c>
      <c r="E101" s="76">
        <v>3</v>
      </c>
      <c r="F101" s="189">
        <v>0</v>
      </c>
      <c r="G101" s="9">
        <f>+F101*E101</f>
        <v>0</v>
      </c>
    </row>
    <row r="103" spans="1:7" ht="24" x14ac:dyDescent="0.2">
      <c r="A103" s="157" t="s">
        <v>29</v>
      </c>
      <c r="B103" s="158" t="s">
        <v>154</v>
      </c>
      <c r="C103" s="140" t="s">
        <v>153</v>
      </c>
      <c r="D103" s="6"/>
      <c r="E103" s="162"/>
      <c r="F103" s="181"/>
      <c r="G103" s="9"/>
    </row>
    <row r="104" spans="1:7" ht="36" x14ac:dyDescent="0.2">
      <c r="B104" s="67"/>
      <c r="C104" s="132" t="s">
        <v>80</v>
      </c>
      <c r="D104" s="6"/>
      <c r="E104" s="162"/>
      <c r="F104" s="181"/>
      <c r="G104" s="9"/>
    </row>
    <row r="105" spans="1:7" x14ac:dyDescent="0.2">
      <c r="A105" s="136"/>
      <c r="B105" s="67"/>
      <c r="C105" s="132" t="s">
        <v>66</v>
      </c>
      <c r="D105" s="6"/>
      <c r="E105" s="162"/>
      <c r="F105" s="181"/>
      <c r="G105" s="9"/>
    </row>
    <row r="106" spans="1:7" x14ac:dyDescent="0.2">
      <c r="A106" s="136"/>
      <c r="B106" s="67"/>
      <c r="C106" s="132" t="s">
        <v>155</v>
      </c>
      <c r="D106" s="6"/>
      <c r="E106" s="162"/>
      <c r="F106" s="181"/>
      <c r="G106" s="9"/>
    </row>
    <row r="107" spans="1:7" ht="48" x14ac:dyDescent="0.2">
      <c r="A107" s="136"/>
      <c r="B107" s="67"/>
      <c r="C107" s="132" t="s">
        <v>162</v>
      </c>
      <c r="D107" s="6"/>
      <c r="E107" s="162"/>
      <c r="F107" s="181"/>
      <c r="G107" s="9"/>
    </row>
    <row r="108" spans="1:7" x14ac:dyDescent="0.2">
      <c r="A108" s="136"/>
      <c r="B108" s="67"/>
      <c r="C108" s="132" t="s">
        <v>161</v>
      </c>
      <c r="D108" s="6"/>
      <c r="E108" s="162"/>
      <c r="F108" s="181"/>
      <c r="G108" s="9"/>
    </row>
    <row r="109" spans="1:7" x14ac:dyDescent="0.2">
      <c r="A109" s="136"/>
      <c r="B109" s="67"/>
      <c r="C109" s="132" t="s">
        <v>81</v>
      </c>
      <c r="D109" s="6"/>
      <c r="E109" s="162"/>
      <c r="F109" s="181"/>
      <c r="G109" s="9"/>
    </row>
    <row r="110" spans="1:7" x14ac:dyDescent="0.2">
      <c r="A110" s="136"/>
      <c r="B110" s="67"/>
      <c r="C110" s="132"/>
      <c r="D110" s="6"/>
      <c r="E110" s="162"/>
      <c r="F110" s="181"/>
      <c r="G110" s="9"/>
    </row>
    <row r="111" spans="1:7" x14ac:dyDescent="0.2">
      <c r="A111" s="136"/>
      <c r="B111" s="67"/>
      <c r="C111" s="140" t="s">
        <v>163</v>
      </c>
      <c r="D111" s="6"/>
      <c r="E111" s="162"/>
      <c r="F111" s="181"/>
      <c r="G111" s="9"/>
    </row>
    <row r="112" spans="1:7" x14ac:dyDescent="0.2">
      <c r="A112" s="136"/>
      <c r="B112" s="67"/>
      <c r="C112" s="132" t="s">
        <v>156</v>
      </c>
      <c r="D112" s="29" t="s">
        <v>38</v>
      </c>
      <c r="E112" s="76">
        <v>9</v>
      </c>
      <c r="F112" s="189"/>
      <c r="G112" s="9"/>
    </row>
    <row r="113" spans="1:7" ht="48" x14ac:dyDescent="0.2">
      <c r="A113" s="136"/>
      <c r="B113" s="67"/>
      <c r="C113" s="132" t="s">
        <v>157</v>
      </c>
      <c r="D113" s="29" t="s">
        <v>38</v>
      </c>
      <c r="E113" s="76">
        <v>33</v>
      </c>
      <c r="F113" s="189"/>
      <c r="G113" s="9"/>
    </row>
    <row r="114" spans="1:7" x14ac:dyDescent="0.2">
      <c r="A114" s="136"/>
      <c r="B114" s="67"/>
      <c r="C114" s="132" t="s">
        <v>158</v>
      </c>
      <c r="D114" s="29" t="s">
        <v>38</v>
      </c>
      <c r="E114" s="76">
        <v>18</v>
      </c>
      <c r="F114" s="189"/>
      <c r="G114" s="9"/>
    </row>
    <row r="115" spans="1:7" x14ac:dyDescent="0.2">
      <c r="A115" s="136"/>
      <c r="B115" s="67"/>
      <c r="C115" s="132" t="s">
        <v>159</v>
      </c>
      <c r="D115" s="29" t="s">
        <v>38</v>
      </c>
      <c r="E115" s="76">
        <v>18</v>
      </c>
      <c r="F115" s="189"/>
      <c r="G115" s="9"/>
    </row>
    <row r="116" spans="1:7" x14ac:dyDescent="0.2">
      <c r="A116" s="136"/>
      <c r="B116" s="67"/>
      <c r="C116" s="132" t="s">
        <v>160</v>
      </c>
      <c r="D116" s="29" t="s">
        <v>38</v>
      </c>
      <c r="E116" s="76">
        <v>4</v>
      </c>
      <c r="F116" s="189"/>
      <c r="G116" s="9"/>
    </row>
    <row r="117" spans="1:7" x14ac:dyDescent="0.2">
      <c r="A117" s="136"/>
      <c r="B117" s="67"/>
      <c r="C117" s="140"/>
      <c r="D117" s="6"/>
      <c r="E117" s="162"/>
      <c r="F117" s="181"/>
      <c r="G117" s="9"/>
    </row>
    <row r="118" spans="1:7" x14ac:dyDescent="0.2">
      <c r="A118" s="136"/>
      <c r="B118" s="67"/>
      <c r="C118" s="140" t="s">
        <v>215</v>
      </c>
      <c r="D118" s="29" t="s">
        <v>38</v>
      </c>
      <c r="E118" s="76">
        <v>9</v>
      </c>
      <c r="F118" s="189">
        <v>0</v>
      </c>
      <c r="G118" s="9">
        <f>+F118*E118</f>
        <v>0</v>
      </c>
    </row>
    <row r="119" spans="1:7" x14ac:dyDescent="0.2">
      <c r="A119" s="136"/>
      <c r="B119" s="127"/>
      <c r="C119" s="132"/>
      <c r="D119" s="6"/>
      <c r="E119" s="162"/>
      <c r="F119" s="181"/>
      <c r="G119" s="9"/>
    </row>
    <row r="120" spans="1:7" ht="24" x14ac:dyDescent="0.2">
      <c r="A120" s="157" t="s">
        <v>30</v>
      </c>
      <c r="B120" s="158" t="s">
        <v>164</v>
      </c>
      <c r="C120" s="140" t="s">
        <v>165</v>
      </c>
      <c r="D120" s="6"/>
      <c r="E120" s="162"/>
      <c r="F120" s="181"/>
      <c r="G120" s="9"/>
    </row>
    <row r="121" spans="1:7" ht="36" x14ac:dyDescent="0.2">
      <c r="B121" s="67"/>
      <c r="C121" s="132" t="s">
        <v>80</v>
      </c>
      <c r="D121" s="6"/>
      <c r="E121" s="162"/>
      <c r="F121" s="181"/>
      <c r="G121" s="9"/>
    </row>
    <row r="122" spans="1:7" x14ac:dyDescent="0.2">
      <c r="A122" s="136"/>
      <c r="B122" s="67"/>
      <c r="C122" s="132" t="s">
        <v>66</v>
      </c>
      <c r="D122" s="6"/>
      <c r="E122" s="162"/>
      <c r="F122" s="181"/>
      <c r="G122" s="9"/>
    </row>
    <row r="123" spans="1:7" x14ac:dyDescent="0.2">
      <c r="A123" s="136"/>
      <c r="B123" s="67"/>
      <c r="C123" s="132" t="s">
        <v>155</v>
      </c>
      <c r="D123" s="6"/>
      <c r="E123" s="162"/>
      <c r="F123" s="181"/>
      <c r="G123" s="9"/>
    </row>
    <row r="124" spans="1:7" ht="36" x14ac:dyDescent="0.2">
      <c r="A124" s="136"/>
      <c r="B124" s="67"/>
      <c r="C124" s="132" t="s">
        <v>223</v>
      </c>
      <c r="D124" s="6"/>
      <c r="E124" s="162"/>
      <c r="F124" s="181"/>
      <c r="G124" s="9"/>
    </row>
    <row r="125" spans="1:7" x14ac:dyDescent="0.2">
      <c r="A125" s="136"/>
      <c r="B125" s="67"/>
      <c r="C125" s="132" t="s">
        <v>166</v>
      </c>
      <c r="D125" s="6"/>
      <c r="E125" s="162"/>
      <c r="F125" s="181"/>
      <c r="G125" s="9"/>
    </row>
    <row r="126" spans="1:7" x14ac:dyDescent="0.2">
      <c r="A126" s="136"/>
      <c r="B126" s="67"/>
      <c r="C126" s="132" t="s">
        <v>81</v>
      </c>
      <c r="D126" s="6"/>
      <c r="E126" s="162"/>
      <c r="F126" s="181"/>
      <c r="G126" s="9"/>
    </row>
    <row r="127" spans="1:7" x14ac:dyDescent="0.2">
      <c r="A127" s="136"/>
      <c r="B127" s="67"/>
      <c r="C127" s="132"/>
      <c r="D127" s="6"/>
      <c r="E127" s="162"/>
      <c r="F127" s="181"/>
      <c r="G127" s="9"/>
    </row>
    <row r="128" spans="1:7" x14ac:dyDescent="0.2">
      <c r="A128" s="136"/>
      <c r="B128" s="67"/>
      <c r="C128" s="140" t="s">
        <v>167</v>
      </c>
      <c r="D128" s="6"/>
      <c r="E128" s="162"/>
      <c r="F128" s="181"/>
      <c r="G128" s="9"/>
    </row>
    <row r="129" spans="1:7" ht="24" x14ac:dyDescent="0.2">
      <c r="A129" s="136"/>
      <c r="B129" s="67"/>
      <c r="C129" s="132" t="s">
        <v>168</v>
      </c>
      <c r="D129" s="29" t="s">
        <v>38</v>
      </c>
      <c r="E129" s="76">
        <v>7</v>
      </c>
      <c r="F129" s="189"/>
      <c r="G129" s="9"/>
    </row>
    <row r="130" spans="1:7" x14ac:dyDescent="0.2">
      <c r="A130" s="136"/>
      <c r="B130" s="67"/>
      <c r="C130" s="132" t="s">
        <v>159</v>
      </c>
      <c r="D130" s="29" t="s">
        <v>38</v>
      </c>
      <c r="E130" s="76">
        <v>2</v>
      </c>
      <c r="F130" s="189"/>
      <c r="G130" s="9"/>
    </row>
    <row r="131" spans="1:7" x14ac:dyDescent="0.2">
      <c r="A131" s="136"/>
      <c r="B131" s="67"/>
      <c r="C131" s="132" t="s">
        <v>160</v>
      </c>
      <c r="D131" s="29" t="s">
        <v>38</v>
      </c>
      <c r="E131" s="76">
        <v>2</v>
      </c>
      <c r="F131" s="189"/>
      <c r="G131" s="9"/>
    </row>
    <row r="132" spans="1:7" x14ac:dyDescent="0.2">
      <c r="A132" s="136"/>
      <c r="B132" s="67"/>
      <c r="C132" s="140"/>
      <c r="D132" s="6"/>
      <c r="E132" s="162"/>
      <c r="F132" s="181"/>
      <c r="G132" s="9"/>
    </row>
    <row r="133" spans="1:7" x14ac:dyDescent="0.2">
      <c r="A133" s="136"/>
      <c r="B133" s="67"/>
      <c r="C133" s="140" t="s">
        <v>216</v>
      </c>
      <c r="D133" s="29" t="s">
        <v>38</v>
      </c>
      <c r="E133" s="76">
        <v>1</v>
      </c>
      <c r="F133" s="189">
        <v>0</v>
      </c>
      <c r="G133" s="9">
        <f>+F133*E133</f>
        <v>0</v>
      </c>
    </row>
    <row r="134" spans="1:7" x14ac:dyDescent="0.2">
      <c r="A134" s="136"/>
      <c r="B134" s="67"/>
      <c r="C134" s="140"/>
      <c r="D134" s="29"/>
      <c r="E134" s="76"/>
      <c r="F134" s="189"/>
      <c r="G134" s="9"/>
    </row>
    <row r="135" spans="1:7" x14ac:dyDescent="0.2">
      <c r="A135" s="136"/>
      <c r="B135" s="158" t="s">
        <v>242</v>
      </c>
      <c r="C135" s="140" t="s">
        <v>243</v>
      </c>
      <c r="D135" s="29"/>
      <c r="E135" s="76"/>
      <c r="F135" s="189"/>
      <c r="G135" s="9"/>
    </row>
    <row r="136" spans="1:7" ht="36" x14ac:dyDescent="0.2">
      <c r="A136" s="136"/>
      <c r="B136" s="67"/>
      <c r="C136" s="132" t="s">
        <v>80</v>
      </c>
      <c r="D136" s="29"/>
      <c r="E136" s="76"/>
      <c r="F136" s="189"/>
      <c r="G136" s="9"/>
    </row>
    <row r="137" spans="1:7" ht="24" x14ac:dyDescent="0.2">
      <c r="A137" s="136"/>
      <c r="B137" s="67"/>
      <c r="C137" s="132" t="s">
        <v>244</v>
      </c>
      <c r="D137" s="29" t="s">
        <v>245</v>
      </c>
      <c r="E137" s="76">
        <v>1</v>
      </c>
      <c r="F137" s="189">
        <v>0</v>
      </c>
      <c r="G137" s="9">
        <f>+F137*E137</f>
        <v>0</v>
      </c>
    </row>
    <row r="139" spans="1:7" x14ac:dyDescent="0.2">
      <c r="B139" s="166"/>
      <c r="C139" s="130" t="s">
        <v>169</v>
      </c>
      <c r="D139" s="167"/>
      <c r="E139" s="168"/>
      <c r="F139" s="187"/>
      <c r="G139" s="169"/>
    </row>
    <row r="141" spans="1:7" x14ac:dyDescent="0.2">
      <c r="A141" s="157" t="s">
        <v>31</v>
      </c>
      <c r="B141" s="158" t="s">
        <v>170</v>
      </c>
      <c r="C141" s="140" t="s">
        <v>171</v>
      </c>
    </row>
    <row r="142" spans="1:7" ht="24" x14ac:dyDescent="0.2">
      <c r="B142" s="67"/>
      <c r="C142" s="132" t="s">
        <v>175</v>
      </c>
    </row>
    <row r="143" spans="1:7" x14ac:dyDescent="0.2">
      <c r="A143" s="136"/>
      <c r="B143" s="67"/>
      <c r="C143" s="132" t="s">
        <v>172</v>
      </c>
    </row>
    <row r="144" spans="1:7" x14ac:dyDescent="0.2">
      <c r="A144" s="136"/>
      <c r="B144" s="67"/>
      <c r="C144" s="132" t="s">
        <v>155</v>
      </c>
    </row>
    <row r="145" spans="1:7" ht="36" x14ac:dyDescent="0.2">
      <c r="A145" s="136"/>
      <c r="B145" s="67"/>
      <c r="C145" s="132" t="s">
        <v>224</v>
      </c>
      <c r="D145" s="29" t="s">
        <v>42</v>
      </c>
      <c r="E145" s="76">
        <v>20.14</v>
      </c>
      <c r="F145" s="189">
        <v>0</v>
      </c>
      <c r="G145" s="9">
        <f>+F145*E145</f>
        <v>0</v>
      </c>
    </row>
    <row r="147" spans="1:7" x14ac:dyDescent="0.2">
      <c r="A147" s="157" t="s">
        <v>31</v>
      </c>
      <c r="B147" s="158" t="s">
        <v>173</v>
      </c>
      <c r="C147" s="140" t="s">
        <v>174</v>
      </c>
    </row>
    <row r="148" spans="1:7" ht="24" x14ac:dyDescent="0.2">
      <c r="B148" s="67"/>
      <c r="C148" s="132" t="s">
        <v>178</v>
      </c>
    </row>
    <row r="149" spans="1:7" x14ac:dyDescent="0.2">
      <c r="A149" s="136"/>
      <c r="B149" s="67"/>
      <c r="C149" s="132" t="s">
        <v>172</v>
      </c>
    </row>
    <row r="150" spans="1:7" x14ac:dyDescent="0.2">
      <c r="A150" s="136"/>
      <c r="B150" s="67"/>
      <c r="C150" s="132" t="s">
        <v>155</v>
      </c>
    </row>
    <row r="151" spans="1:7" ht="36" x14ac:dyDescent="0.2">
      <c r="A151" s="136"/>
      <c r="B151" s="67"/>
      <c r="C151" s="132" t="s">
        <v>176</v>
      </c>
    </row>
    <row r="152" spans="1:7" x14ac:dyDescent="0.2">
      <c r="C152" s="132" t="s">
        <v>177</v>
      </c>
      <c r="D152" s="29" t="s">
        <v>24</v>
      </c>
      <c r="E152" s="76">
        <v>3</v>
      </c>
      <c r="F152" s="189">
        <v>0</v>
      </c>
      <c r="G152" s="9">
        <f>+F152*E152</f>
        <v>0</v>
      </c>
    </row>
    <row r="153" spans="1:7" x14ac:dyDescent="0.2">
      <c r="C153" s="132" t="s">
        <v>246</v>
      </c>
      <c r="D153" s="29" t="s">
        <v>24</v>
      </c>
      <c r="E153" s="76">
        <v>1</v>
      </c>
      <c r="F153" s="189">
        <v>0</v>
      </c>
      <c r="G153" s="9">
        <f>+F153*E153</f>
        <v>0</v>
      </c>
    </row>
    <row r="154" spans="1:7" x14ac:dyDescent="0.2">
      <c r="C154" s="132" t="s">
        <v>247</v>
      </c>
      <c r="D154" s="29" t="s">
        <v>24</v>
      </c>
      <c r="E154" s="76">
        <v>1</v>
      </c>
      <c r="F154" s="189">
        <v>0</v>
      </c>
      <c r="G154" s="9">
        <f>+F154*E154</f>
        <v>0</v>
      </c>
    </row>
    <row r="156" spans="1:7" x14ac:dyDescent="0.2">
      <c r="A156" s="174" t="s">
        <v>32</v>
      </c>
      <c r="B156" s="67" t="s">
        <v>111</v>
      </c>
      <c r="C156" s="140" t="s">
        <v>79</v>
      </c>
    </row>
    <row r="157" spans="1:7" ht="27" customHeight="1" x14ac:dyDescent="0.2">
      <c r="B157" s="67"/>
      <c r="C157" s="132" t="s">
        <v>186</v>
      </c>
    </row>
    <row r="158" spans="1:7" x14ac:dyDescent="0.2">
      <c r="B158" s="67"/>
      <c r="C158" s="132" t="s">
        <v>182</v>
      </c>
    </row>
    <row r="159" spans="1:7" x14ac:dyDescent="0.2">
      <c r="B159" s="67"/>
      <c r="C159" s="132" t="s">
        <v>67</v>
      </c>
    </row>
    <row r="160" spans="1:7" x14ac:dyDescent="0.2">
      <c r="B160" s="67"/>
      <c r="C160" s="132" t="s">
        <v>185</v>
      </c>
    </row>
    <row r="161" spans="1:7" x14ac:dyDescent="0.2">
      <c r="B161" s="67"/>
      <c r="C161" s="132" t="s">
        <v>81</v>
      </c>
    </row>
    <row r="162" spans="1:7" x14ac:dyDescent="0.2">
      <c r="B162" s="67"/>
      <c r="C162" s="140" t="s">
        <v>82</v>
      </c>
    </row>
    <row r="163" spans="1:7" x14ac:dyDescent="0.2">
      <c r="B163" s="127" t="s">
        <v>179</v>
      </c>
      <c r="C163" s="132" t="s">
        <v>181</v>
      </c>
    </row>
    <row r="164" spans="1:7" x14ac:dyDescent="0.2">
      <c r="B164" s="127" t="s">
        <v>180</v>
      </c>
      <c r="C164" s="132" t="s">
        <v>183</v>
      </c>
    </row>
    <row r="165" spans="1:7" x14ac:dyDescent="0.2">
      <c r="C165" s="131" t="s">
        <v>143</v>
      </c>
      <c r="D165" s="29" t="s">
        <v>38</v>
      </c>
      <c r="E165" s="76">
        <v>2</v>
      </c>
      <c r="F165" s="189">
        <v>0</v>
      </c>
      <c r="G165" s="9">
        <f>+F165*E165</f>
        <v>0</v>
      </c>
    </row>
    <row r="167" spans="1:7" ht="24" x14ac:dyDescent="0.2">
      <c r="A167" s="157" t="s">
        <v>33</v>
      </c>
      <c r="B167" s="158" t="s">
        <v>238</v>
      </c>
      <c r="C167" s="140" t="s">
        <v>187</v>
      </c>
    </row>
    <row r="168" spans="1:7" ht="24" x14ac:dyDescent="0.2">
      <c r="B168" s="67"/>
      <c r="C168" s="132" t="s">
        <v>188</v>
      </c>
    </row>
    <row r="169" spans="1:7" x14ac:dyDescent="0.2">
      <c r="A169" s="136"/>
      <c r="B169" s="67"/>
      <c r="C169" s="132" t="s">
        <v>194</v>
      </c>
    </row>
    <row r="170" spans="1:7" x14ac:dyDescent="0.2">
      <c r="A170" s="136"/>
      <c r="B170" s="67"/>
      <c r="C170" s="132" t="s">
        <v>155</v>
      </c>
    </row>
    <row r="171" spans="1:7" ht="27.75" customHeight="1" x14ac:dyDescent="0.2">
      <c r="A171" s="136"/>
      <c r="B171" s="67"/>
      <c r="C171" s="132" t="s">
        <v>189</v>
      </c>
    </row>
    <row r="172" spans="1:7" x14ac:dyDescent="0.2">
      <c r="C172" s="132" t="s">
        <v>190</v>
      </c>
      <c r="D172" s="29" t="s">
        <v>24</v>
      </c>
      <c r="E172" s="76">
        <v>2</v>
      </c>
      <c r="F172" s="189">
        <v>0</v>
      </c>
      <c r="G172" s="9">
        <f>+F172*E172</f>
        <v>0</v>
      </c>
    </row>
    <row r="174" spans="1:7" ht="24" x14ac:dyDescent="0.2">
      <c r="A174" s="157" t="s">
        <v>34</v>
      </c>
      <c r="B174" s="158" t="s">
        <v>191</v>
      </c>
      <c r="C174" s="140" t="s">
        <v>193</v>
      </c>
    </row>
    <row r="175" spans="1:7" ht="24" x14ac:dyDescent="0.2">
      <c r="B175" s="67"/>
      <c r="C175" s="132" t="s">
        <v>188</v>
      </c>
    </row>
    <row r="176" spans="1:7" x14ac:dyDescent="0.2">
      <c r="A176" s="136"/>
      <c r="B176" s="67"/>
      <c r="C176" s="132" t="s">
        <v>194</v>
      </c>
    </row>
    <row r="177" spans="1:7" x14ac:dyDescent="0.2">
      <c r="A177" s="136"/>
      <c r="B177" s="67"/>
      <c r="C177" s="132" t="s">
        <v>155</v>
      </c>
    </row>
    <row r="178" spans="1:7" ht="36" x14ac:dyDescent="0.2">
      <c r="A178" s="136"/>
      <c r="B178" s="67"/>
      <c r="C178" s="132" t="s">
        <v>192</v>
      </c>
    </row>
    <row r="179" spans="1:7" x14ac:dyDescent="0.2">
      <c r="C179" s="132" t="s">
        <v>190</v>
      </c>
      <c r="D179" s="29" t="s">
        <v>24</v>
      </c>
      <c r="E179" s="76">
        <v>1</v>
      </c>
      <c r="F179" s="189">
        <v>0</v>
      </c>
      <c r="G179" s="9">
        <f>+F179*E179</f>
        <v>0</v>
      </c>
    </row>
    <row r="180" spans="1:7" x14ac:dyDescent="0.2">
      <c r="C180" s="132"/>
      <c r="D180" s="29"/>
      <c r="E180" s="76"/>
      <c r="F180" s="189"/>
      <c r="G180" s="9"/>
    </row>
    <row r="181" spans="1:7" x14ac:dyDescent="0.2">
      <c r="B181" s="177" t="s">
        <v>231</v>
      </c>
      <c r="C181" s="140" t="s">
        <v>232</v>
      </c>
      <c r="D181" s="29"/>
      <c r="E181" s="76"/>
      <c r="F181" s="189"/>
      <c r="G181" s="9"/>
    </row>
    <row r="182" spans="1:7" ht="24" x14ac:dyDescent="0.2">
      <c r="B182" s="177"/>
      <c r="C182" s="132" t="s">
        <v>188</v>
      </c>
    </row>
    <row r="183" spans="1:7" x14ac:dyDescent="0.2">
      <c r="B183" s="177"/>
      <c r="C183" s="132" t="s">
        <v>233</v>
      </c>
    </row>
    <row r="184" spans="1:7" x14ac:dyDescent="0.2">
      <c r="B184" s="177"/>
      <c r="C184" s="132" t="s">
        <v>155</v>
      </c>
    </row>
    <row r="185" spans="1:7" x14ac:dyDescent="0.2">
      <c r="B185" s="177"/>
      <c r="C185" s="132" t="s">
        <v>236</v>
      </c>
    </row>
    <row r="186" spans="1:7" x14ac:dyDescent="0.2">
      <c r="B186" s="177"/>
      <c r="C186" s="132"/>
    </row>
    <row r="187" spans="1:7" x14ac:dyDescent="0.2">
      <c r="B187" s="177"/>
      <c r="C187" s="132" t="s">
        <v>234</v>
      </c>
    </row>
    <row r="188" spans="1:7" x14ac:dyDescent="0.2">
      <c r="B188" s="177"/>
      <c r="C188" s="132" t="s">
        <v>235</v>
      </c>
    </row>
    <row r="189" spans="1:7" x14ac:dyDescent="0.2">
      <c r="B189" s="177"/>
      <c r="C189" s="132" t="s">
        <v>81</v>
      </c>
      <c r="D189" s="29" t="s">
        <v>24</v>
      </c>
      <c r="E189" s="76">
        <v>1</v>
      </c>
      <c r="F189" s="189">
        <v>0</v>
      </c>
      <c r="G189" s="9">
        <f>+F189*E189</f>
        <v>0</v>
      </c>
    </row>
    <row r="190" spans="1:7" x14ac:dyDescent="0.2">
      <c r="B190" s="177"/>
      <c r="C190" s="132"/>
      <c r="D190" s="29"/>
      <c r="E190" s="76"/>
      <c r="F190" s="189"/>
      <c r="G190" s="9"/>
    </row>
    <row r="191" spans="1:7" x14ac:dyDescent="0.2">
      <c r="B191" s="177"/>
      <c r="C191" s="132" t="s">
        <v>248</v>
      </c>
    </row>
    <row r="192" spans="1:7" x14ac:dyDescent="0.2">
      <c r="B192" s="177"/>
      <c r="C192" s="132" t="s">
        <v>235</v>
      </c>
    </row>
    <row r="193" spans="1:7" x14ac:dyDescent="0.2">
      <c r="B193" s="177"/>
      <c r="C193" s="132" t="s">
        <v>81</v>
      </c>
      <c r="D193" s="29" t="s">
        <v>24</v>
      </c>
      <c r="E193" s="76">
        <v>1</v>
      </c>
      <c r="F193" s="189">
        <v>0</v>
      </c>
      <c r="G193" s="9">
        <f>+F193*E193</f>
        <v>0</v>
      </c>
    </row>
    <row r="195" spans="1:7" x14ac:dyDescent="0.2">
      <c r="B195" s="166"/>
      <c r="C195" s="130" t="s">
        <v>196</v>
      </c>
      <c r="D195" s="167"/>
      <c r="E195" s="168"/>
      <c r="F195" s="187"/>
      <c r="G195" s="169"/>
    </row>
    <row r="197" spans="1:7" x14ac:dyDescent="0.2">
      <c r="A197" s="157" t="s">
        <v>39</v>
      </c>
      <c r="B197" s="158" t="s">
        <v>197</v>
      </c>
      <c r="C197" s="140" t="s">
        <v>201</v>
      </c>
      <c r="D197" s="6"/>
    </row>
    <row r="198" spans="1:7" ht="36" x14ac:dyDescent="0.2">
      <c r="B198" s="67"/>
      <c r="C198" s="132" t="s">
        <v>198</v>
      </c>
      <c r="D198" s="6"/>
    </row>
    <row r="199" spans="1:7" x14ac:dyDescent="0.2">
      <c r="B199" s="67"/>
      <c r="C199" s="132" t="s">
        <v>199</v>
      </c>
      <c r="D199" s="6"/>
    </row>
    <row r="200" spans="1:7" ht="24" x14ac:dyDescent="0.2">
      <c r="B200" s="67"/>
      <c r="C200" s="132" t="s">
        <v>217</v>
      </c>
      <c r="D200" s="6"/>
    </row>
    <row r="201" spans="1:7" x14ac:dyDescent="0.2">
      <c r="B201" s="67"/>
      <c r="C201" s="132" t="s">
        <v>81</v>
      </c>
      <c r="D201" s="6"/>
    </row>
    <row r="202" spans="1:7" x14ac:dyDescent="0.2">
      <c r="C202" s="132" t="s">
        <v>200</v>
      </c>
      <c r="D202" s="29" t="s">
        <v>24</v>
      </c>
      <c r="E202" s="76">
        <v>1</v>
      </c>
      <c r="F202" s="189">
        <v>0</v>
      </c>
      <c r="G202" s="9">
        <f>+F202*E202</f>
        <v>0</v>
      </c>
    </row>
    <row r="204" spans="1:7" x14ac:dyDescent="0.2">
      <c r="B204" s="166"/>
      <c r="C204" s="130" t="s">
        <v>202</v>
      </c>
      <c r="D204" s="167"/>
      <c r="E204" s="168"/>
      <c r="F204" s="187"/>
      <c r="G204" s="169"/>
    </row>
    <row r="206" spans="1:7" x14ac:dyDescent="0.2">
      <c r="A206" s="157" t="s">
        <v>40</v>
      </c>
      <c r="B206" s="158" t="s">
        <v>218</v>
      </c>
      <c r="C206" s="140" t="s">
        <v>203</v>
      </c>
      <c r="D206" s="6"/>
    </row>
    <row r="207" spans="1:7" ht="48" x14ac:dyDescent="0.2">
      <c r="B207" s="158" t="s">
        <v>226</v>
      </c>
      <c r="C207" s="132" t="s">
        <v>219</v>
      </c>
      <c r="D207" s="6"/>
    </row>
    <row r="208" spans="1:7" x14ac:dyDescent="0.2">
      <c r="B208" s="67"/>
      <c r="C208" s="132" t="s">
        <v>81</v>
      </c>
      <c r="D208" s="6"/>
    </row>
    <row r="209" spans="1:7" x14ac:dyDescent="0.2">
      <c r="B209" s="67"/>
      <c r="C209" s="132" t="s">
        <v>204</v>
      </c>
      <c r="D209" s="29" t="s">
        <v>24</v>
      </c>
      <c r="E209" s="159">
        <v>1</v>
      </c>
      <c r="F209" s="189">
        <v>0</v>
      </c>
      <c r="G209" s="9">
        <f>+F209*E209</f>
        <v>0</v>
      </c>
    </row>
    <row r="210" spans="1:7" x14ac:dyDescent="0.2">
      <c r="B210" s="67"/>
      <c r="C210" s="132" t="s">
        <v>205</v>
      </c>
      <c r="D210" s="29" t="s">
        <v>24</v>
      </c>
      <c r="E210" s="159">
        <v>1</v>
      </c>
      <c r="F210" s="189">
        <v>0</v>
      </c>
      <c r="G210" s="9">
        <f>+F210*E210</f>
        <v>0</v>
      </c>
    </row>
    <row r="211" spans="1:7" x14ac:dyDescent="0.2">
      <c r="B211" s="67"/>
      <c r="C211" s="132" t="s">
        <v>206</v>
      </c>
      <c r="D211" s="29" t="s">
        <v>24</v>
      </c>
      <c r="E211" s="159">
        <v>1</v>
      </c>
      <c r="F211" s="189">
        <v>0</v>
      </c>
      <c r="G211" s="9">
        <f>+F211*E211</f>
        <v>0</v>
      </c>
    </row>
    <row r="212" spans="1:7" x14ac:dyDescent="0.2">
      <c r="B212" s="67"/>
      <c r="C212" s="132" t="s">
        <v>225</v>
      </c>
      <c r="D212" s="29" t="s">
        <v>24</v>
      </c>
      <c r="E212" s="159">
        <v>1</v>
      </c>
      <c r="F212" s="189">
        <v>0</v>
      </c>
      <c r="G212" s="9">
        <f>+F212*E212</f>
        <v>0</v>
      </c>
    </row>
    <row r="213" spans="1:7" x14ac:dyDescent="0.2">
      <c r="B213" s="67"/>
      <c r="C213" s="132"/>
      <c r="D213" s="29"/>
      <c r="E213" s="76"/>
      <c r="F213" s="189"/>
      <c r="G213" s="9"/>
    </row>
    <row r="214" spans="1:7" x14ac:dyDescent="0.2">
      <c r="B214" s="158" t="s">
        <v>220</v>
      </c>
      <c r="C214" s="140" t="s">
        <v>203</v>
      </c>
      <c r="D214" s="6"/>
    </row>
    <row r="215" spans="1:7" ht="48" x14ac:dyDescent="0.2">
      <c r="B215" s="158"/>
      <c r="C215" s="132" t="s">
        <v>219</v>
      </c>
      <c r="D215" s="6"/>
    </row>
    <row r="216" spans="1:7" x14ac:dyDescent="0.2">
      <c r="B216" s="67"/>
      <c r="C216" s="132" t="s">
        <v>221</v>
      </c>
      <c r="D216" s="6"/>
    </row>
    <row r="217" spans="1:7" ht="24" x14ac:dyDescent="0.2">
      <c r="B217" s="67"/>
      <c r="C217" s="132" t="s">
        <v>237</v>
      </c>
      <c r="D217" s="29" t="s">
        <v>24</v>
      </c>
      <c r="E217" s="76">
        <v>1</v>
      </c>
      <c r="F217" s="189">
        <v>0</v>
      </c>
      <c r="G217" s="9">
        <f>+F217*E217</f>
        <v>0</v>
      </c>
    </row>
    <row r="218" spans="1:7" x14ac:dyDescent="0.2">
      <c r="B218" s="67"/>
      <c r="C218" s="132"/>
      <c r="D218" s="29"/>
      <c r="E218" s="76"/>
      <c r="F218" s="189"/>
      <c r="G218" s="9"/>
    </row>
    <row r="219" spans="1:7" x14ac:dyDescent="0.2">
      <c r="B219" s="166"/>
      <c r="C219" s="130" t="s">
        <v>207</v>
      </c>
      <c r="D219" s="167"/>
      <c r="E219" s="168"/>
      <c r="F219" s="187"/>
      <c r="G219" s="169"/>
    </row>
    <row r="221" spans="1:7" x14ac:dyDescent="0.2">
      <c r="A221" s="174" t="s">
        <v>41</v>
      </c>
      <c r="B221" s="178" t="s">
        <v>208</v>
      </c>
      <c r="C221" s="179" t="s">
        <v>209</v>
      </c>
    </row>
    <row r="222" spans="1:7" ht="72" x14ac:dyDescent="0.2">
      <c r="C222" s="132" t="s">
        <v>212</v>
      </c>
    </row>
    <row r="223" spans="1:7" x14ac:dyDescent="0.2">
      <c r="C223" s="180" t="s">
        <v>210</v>
      </c>
    </row>
    <row r="224" spans="1:7" x14ac:dyDescent="0.2">
      <c r="C224" s="180" t="s">
        <v>227</v>
      </c>
      <c r="D224" s="29" t="s">
        <v>213</v>
      </c>
      <c r="E224" s="76">
        <v>8.64</v>
      </c>
      <c r="F224" s="189">
        <v>0</v>
      </c>
      <c r="G224" s="9">
        <f>+F224*E224</f>
        <v>0</v>
      </c>
    </row>
    <row r="225" spans="1:7" x14ac:dyDescent="0.2">
      <c r="C225" s="180" t="s">
        <v>228</v>
      </c>
      <c r="D225" s="29" t="s">
        <v>213</v>
      </c>
      <c r="E225" s="76">
        <v>11.37</v>
      </c>
      <c r="F225" s="189">
        <v>0</v>
      </c>
      <c r="G225" s="9">
        <f>+F225*E225</f>
        <v>0</v>
      </c>
    </row>
    <row r="226" spans="1:7" x14ac:dyDescent="0.2">
      <c r="C226" s="180" t="s">
        <v>229</v>
      </c>
      <c r="D226" s="29" t="s">
        <v>213</v>
      </c>
      <c r="E226" s="76">
        <v>11.37</v>
      </c>
      <c r="F226" s="189">
        <v>0</v>
      </c>
      <c r="G226" s="9">
        <f>+F226*E226</f>
        <v>0</v>
      </c>
    </row>
    <row r="227" spans="1:7" x14ac:dyDescent="0.2">
      <c r="C227" s="180" t="s">
        <v>211</v>
      </c>
      <c r="D227" s="29" t="s">
        <v>213</v>
      </c>
      <c r="E227" s="76">
        <v>6</v>
      </c>
      <c r="F227" s="189">
        <v>0</v>
      </c>
      <c r="G227" s="9">
        <f>+F227*E227</f>
        <v>0</v>
      </c>
    </row>
    <row r="228" spans="1:7" x14ac:dyDescent="0.2">
      <c r="C228" s="180" t="s">
        <v>241</v>
      </c>
      <c r="D228" s="29" t="s">
        <v>213</v>
      </c>
      <c r="E228" s="76">
        <v>11</v>
      </c>
      <c r="F228" s="189">
        <v>0</v>
      </c>
      <c r="G228" s="9">
        <f>+F228*E228</f>
        <v>0</v>
      </c>
    </row>
    <row r="229" spans="1:7" x14ac:dyDescent="0.2">
      <c r="D229" s="29"/>
      <c r="E229" s="76"/>
      <c r="F229" s="189"/>
      <c r="G229" s="9"/>
    </row>
    <row r="230" spans="1:7" x14ac:dyDescent="0.2">
      <c r="B230" s="166"/>
      <c r="C230" s="130" t="s">
        <v>249</v>
      </c>
      <c r="D230" s="167"/>
      <c r="E230" s="168"/>
      <c r="F230" s="187"/>
      <c r="G230" s="169"/>
    </row>
    <row r="231" spans="1:7" x14ac:dyDescent="0.2">
      <c r="C231" s="132"/>
    </row>
    <row r="232" spans="1:7" x14ac:dyDescent="0.2">
      <c r="A232" s="174" t="s">
        <v>253</v>
      </c>
      <c r="B232" s="158" t="s">
        <v>250</v>
      </c>
      <c r="C232" s="140" t="s">
        <v>252</v>
      </c>
      <c r="D232" s="6"/>
    </row>
    <row r="233" spans="1:7" ht="36" x14ac:dyDescent="0.2">
      <c r="B233" s="67"/>
      <c r="C233" s="132" t="s">
        <v>251</v>
      </c>
      <c r="D233" s="6"/>
    </row>
    <row r="234" spans="1:7" x14ac:dyDescent="0.2">
      <c r="B234" s="67"/>
      <c r="C234" s="132" t="s">
        <v>81</v>
      </c>
      <c r="D234" s="29" t="s">
        <v>24</v>
      </c>
      <c r="E234" s="76">
        <v>10</v>
      </c>
      <c r="F234" s="189">
        <v>0</v>
      </c>
      <c r="G234" s="9">
        <f>+F234*E234</f>
        <v>0</v>
      </c>
    </row>
  </sheetData>
  <pageMargins left="0.7" right="0.7" top="0.75" bottom="0.75" header="0.3" footer="0.3"/>
  <pageSetup paperSize="9" scale="81" orientation="portrait" horizontalDpi="300" verticalDpi="300" r:id="rId1"/>
  <headerFooter>
    <oddHeader>&amp;RMGC Vezenine Bled - vizualne komunikacije</oddHeader>
    <oddFooter>&amp;C&amp;A&amp;R&amp;P od &amp;N</oddFooter>
  </headerFooter>
  <rowBreaks count="2" manualBreakCount="2">
    <brk id="150" max="6" man="1"/>
    <brk id="2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GLAVNA REKAPITULACIJA</vt:lpstr>
      <vt:lpstr>OPOMBE</vt:lpstr>
      <vt:lpstr>VIZUALNE KOMUNIKACIJE</vt:lpstr>
      <vt:lpstr>'VIZUALNE KOMUNIKACIJE'!Področje_tiskanja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Rok Presern</cp:lastModifiedBy>
  <cp:lastPrinted>2021-07-30T07:10:01Z</cp:lastPrinted>
  <dcterms:created xsi:type="dcterms:W3CDTF">2019-05-06T09:14:36Z</dcterms:created>
  <dcterms:modified xsi:type="dcterms:W3CDTF">2021-07-30T07:11:26Z</dcterms:modified>
</cp:coreProperties>
</file>