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5320" windowHeight="1161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F16" i="1"/>
  <c r="F17"/>
  <c r="F18"/>
  <c r="F19"/>
  <c r="F20"/>
  <c r="F15" l="1"/>
  <c r="F21" s="1"/>
  <c r="F23" l="1"/>
  <c r="F24" l="1"/>
  <c r="F25" s="1"/>
</calcChain>
</file>

<file path=xl/sharedStrings.xml><?xml version="1.0" encoding="utf-8"?>
<sst xmlns="http://schemas.openxmlformats.org/spreadsheetml/2006/main" count="28" uniqueCount="24">
  <si>
    <t>Naročnik:</t>
  </si>
  <si>
    <t>4260 Bled</t>
  </si>
  <si>
    <t>Zadeva:</t>
  </si>
  <si>
    <t>Poz.</t>
  </si>
  <si>
    <t xml:space="preserve">Opis postavke </t>
  </si>
  <si>
    <t>EM</t>
  </si>
  <si>
    <t>Količina</t>
  </si>
  <si>
    <t>Cena/EM</t>
  </si>
  <si>
    <t>Vrednost</t>
  </si>
  <si>
    <t>DDV 22%</t>
  </si>
  <si>
    <t>VREDNOST SKUPAJ z DDV</t>
  </si>
  <si>
    <t>Občina Bled</t>
  </si>
  <si>
    <t>Cesta Svobode 13</t>
  </si>
  <si>
    <t>VREDNOST DEL SKUPAJ BREZ DDV</t>
  </si>
  <si>
    <t>kpl</t>
  </si>
  <si>
    <t>POTOPNI STEBRI, PRISTOPNA KONTROLA IN VIDEO NADZOR NA LOKACIJI »CESTA SVOBODE in LEDENA DVORANA«</t>
  </si>
  <si>
    <t>kom</t>
  </si>
  <si>
    <t>Dobava in montaža fiksnih stebrov v inox izvedbi premera 15 cm višine 70 cm</t>
  </si>
  <si>
    <t>Obvestilne table in nalepke skladno s tehničnim opisom</t>
  </si>
  <si>
    <t>Šolanje uporabnika</t>
  </si>
  <si>
    <t>Dobava in montaža potopnega stebra, vključno z vsemi gradbenimi in elektroinštalacijskimi deli skladno s tehničnim opisom in tehničnimi zahtevami; priključno mesto za elektriko in video nadzor zagotovi investitor; razdalja do priključnega mesta je do 50 m</t>
  </si>
  <si>
    <t>Video nadzor skladno s tehničnim opisom vključno z vsemi elektro in gradbenimi deli, ki so potrebni za delovanje video nadzora</t>
  </si>
  <si>
    <t>Pristopna kontrola skladno s tehničnimi opisom vključno z vsemi gradbenimi in elektro deli, ki so potrebni za delovanje pristopne kontrole, v ceno naj bo vključena vsaj ena nadgradnja sistema</t>
  </si>
  <si>
    <t>Nepredvidena dela v višini 10%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</si>
</sst>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</font>
    <font>
      <sz val="8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Protection="1">
      <protection locked="0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 applyProtection="1">
      <alignment horizontal="center"/>
      <protection locked="0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shrinkToFit="1"/>
    </xf>
    <xf numFmtId="1" fontId="7" fillId="0" borderId="3" xfId="0" applyNumberFormat="1" applyFont="1" applyFill="1" applyBorder="1" applyAlignment="1">
      <alignment horizontal="center" vertical="center" shrinkToFit="1"/>
    </xf>
    <xf numFmtId="4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4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 shrinkToFit="1"/>
    </xf>
    <xf numFmtId="4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4" fontId="7" fillId="0" borderId="0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49" fontId="9" fillId="0" borderId="0" xfId="0" applyNumberFormat="1" applyFont="1" applyBorder="1" applyAlignment="1">
      <alignment horizontal="center" vertical="center" shrinkToFit="1"/>
    </xf>
    <xf numFmtId="4" fontId="9" fillId="0" borderId="0" xfId="0" applyNumberFormat="1" applyFont="1" applyFill="1" applyBorder="1" applyAlignment="1">
      <alignment horizontal="center" vertical="center" shrinkToFit="1"/>
    </xf>
    <xf numFmtId="4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0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shrinkToFit="1"/>
    </xf>
    <xf numFmtId="4" fontId="6" fillId="0" borderId="12" xfId="0" applyNumberFormat="1" applyFont="1" applyFill="1" applyBorder="1" applyAlignment="1" applyProtection="1">
      <alignment horizontal="center" vertical="center" shrinkToFit="1"/>
      <protection locked="0"/>
    </xf>
    <xf numFmtId="4" fontId="9" fillId="0" borderId="1" xfId="0" applyNumberFormat="1" applyFont="1" applyBorder="1" applyAlignment="1" applyProtection="1">
      <alignment horizontal="center" vertical="center" shrinkToFit="1"/>
    </xf>
    <xf numFmtId="4" fontId="9" fillId="0" borderId="0" xfId="0" applyNumberFormat="1" applyFont="1" applyBorder="1" applyAlignment="1" applyProtection="1">
      <alignment horizontal="center" vertical="center" shrinkToFit="1"/>
    </xf>
    <xf numFmtId="4" fontId="6" fillId="0" borderId="8" xfId="0" applyNumberFormat="1" applyFont="1" applyBorder="1" applyAlignment="1" applyProtection="1">
      <alignment horizontal="center" vertical="center" shrinkToFit="1"/>
    </xf>
    <xf numFmtId="4" fontId="6" fillId="0" borderId="5" xfId="0" applyNumberFormat="1" applyFont="1" applyBorder="1" applyAlignment="1" applyProtection="1">
      <alignment horizontal="center" vertical="center" shrinkToFit="1"/>
    </xf>
    <xf numFmtId="4" fontId="6" fillId="0" borderId="9" xfId="0" applyNumberFormat="1" applyFont="1" applyBorder="1" applyAlignment="1" applyProtection="1">
      <alignment horizontal="center" vertical="center" shrinkToFit="1"/>
    </xf>
    <xf numFmtId="0" fontId="1" fillId="0" borderId="0" xfId="0" applyFont="1" applyAlignment="1">
      <alignment horizontal="left" vertical="center" wrapText="1"/>
    </xf>
  </cellXfs>
  <cellStyles count="2">
    <cellStyle name="Navadno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4</xdr:row>
      <xdr:rowOff>123825</xdr:rowOff>
    </xdr:from>
    <xdr:to>
      <xdr:col>4</xdr:col>
      <xdr:colOff>190500</xdr:colOff>
      <xdr:row>9</xdr:row>
      <xdr:rowOff>28575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885825"/>
          <a:ext cx="714375" cy="857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45"/>
  <sheetViews>
    <sheetView tabSelected="1" topLeftCell="A10" workbookViewId="0">
      <selection activeCell="E21" sqref="E21"/>
    </sheetView>
  </sheetViews>
  <sheetFormatPr defaultRowHeight="15"/>
  <cols>
    <col min="1" max="1" width="9.5703125" customWidth="1"/>
    <col min="2" max="2" width="36.85546875" customWidth="1"/>
    <col min="4" max="4" width="9.28515625" bestFit="1" customWidth="1"/>
    <col min="5" max="5" width="9.5703125" bestFit="1" customWidth="1"/>
    <col min="6" max="6" width="15.85546875" customWidth="1"/>
  </cols>
  <sheetData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spans="1:6">
      <c r="A7" s="1" t="s">
        <v>0</v>
      </c>
      <c r="B7" s="2" t="s">
        <v>11</v>
      </c>
      <c r="C7" s="2"/>
      <c r="D7" s="2"/>
      <c r="E7" s="2"/>
      <c r="F7" s="2"/>
    </row>
    <row r="8" spans="1:6">
      <c r="A8" s="1"/>
      <c r="B8" s="2" t="s">
        <v>12</v>
      </c>
      <c r="C8" s="3"/>
      <c r="D8" s="2"/>
      <c r="E8" s="2"/>
      <c r="F8" s="2"/>
    </row>
    <row r="9" spans="1:6">
      <c r="A9" s="1"/>
      <c r="B9" s="2" t="s">
        <v>1</v>
      </c>
      <c r="C9" s="2"/>
      <c r="D9" s="2"/>
      <c r="E9" s="2"/>
      <c r="F9" s="2"/>
    </row>
    <row r="10" spans="1:6">
      <c r="A10" s="2"/>
      <c r="B10" s="2"/>
      <c r="C10" s="2"/>
      <c r="D10" s="2"/>
      <c r="E10" s="2"/>
      <c r="F10" s="2"/>
    </row>
    <row r="11" spans="1:6" ht="60" customHeight="1">
      <c r="A11" s="23" t="s">
        <v>2</v>
      </c>
      <c r="B11" s="45" t="s">
        <v>15</v>
      </c>
      <c r="C11" s="45"/>
      <c r="D11" s="45"/>
      <c r="E11" s="45"/>
      <c r="F11" s="45"/>
    </row>
    <row r="12" spans="1:6">
      <c r="A12" s="4"/>
      <c r="B12" s="4"/>
      <c r="C12" s="4"/>
      <c r="D12" s="4"/>
      <c r="E12" s="5"/>
      <c r="F12" s="5"/>
    </row>
    <row r="13" spans="1:6">
      <c r="A13" s="7" t="s">
        <v>3</v>
      </c>
      <c r="B13" s="6" t="s">
        <v>4</v>
      </c>
      <c r="C13" s="7" t="s">
        <v>5</v>
      </c>
      <c r="D13" s="8" t="s">
        <v>6</v>
      </c>
      <c r="E13" s="9" t="s">
        <v>7</v>
      </c>
      <c r="F13" s="9" t="s">
        <v>8</v>
      </c>
    </row>
    <row r="14" spans="1:6">
      <c r="A14" s="10"/>
      <c r="B14" s="11"/>
      <c r="C14" s="12"/>
      <c r="D14" s="13"/>
      <c r="E14" s="14"/>
      <c r="F14" s="15"/>
    </row>
    <row r="15" spans="1:6" ht="89.25">
      <c r="A15" s="24">
        <v>1</v>
      </c>
      <c r="B15" s="25" t="s">
        <v>20</v>
      </c>
      <c r="C15" s="26" t="s">
        <v>14</v>
      </c>
      <c r="D15" s="26">
        <v>3</v>
      </c>
      <c r="E15" s="27">
        <v>0</v>
      </c>
      <c r="F15" s="40">
        <f>E15*D15</f>
        <v>0</v>
      </c>
    </row>
    <row r="16" spans="1:6" ht="25.5">
      <c r="A16" s="24">
        <v>2</v>
      </c>
      <c r="B16" s="25" t="s">
        <v>17</v>
      </c>
      <c r="C16" s="26" t="s">
        <v>16</v>
      </c>
      <c r="D16" s="26">
        <v>14</v>
      </c>
      <c r="E16" s="27">
        <v>0</v>
      </c>
      <c r="F16" s="40">
        <f t="shared" ref="F16:F20" si="0">E16*D16</f>
        <v>0</v>
      </c>
    </row>
    <row r="17" spans="1:8" ht="38.25">
      <c r="A17" s="24">
        <v>3</v>
      </c>
      <c r="B17" s="25" t="s">
        <v>21</v>
      </c>
      <c r="C17" s="26" t="s">
        <v>14</v>
      </c>
      <c r="D17" s="26">
        <v>3</v>
      </c>
      <c r="E17" s="27">
        <v>0</v>
      </c>
      <c r="F17" s="40">
        <f t="shared" si="0"/>
        <v>0</v>
      </c>
    </row>
    <row r="18" spans="1:8" ht="63.75">
      <c r="A18" s="24">
        <v>4</v>
      </c>
      <c r="B18" s="25" t="s">
        <v>22</v>
      </c>
      <c r="C18" s="26" t="s">
        <v>14</v>
      </c>
      <c r="D18" s="26">
        <v>3</v>
      </c>
      <c r="E18" s="27">
        <v>0</v>
      </c>
      <c r="F18" s="40">
        <f t="shared" si="0"/>
        <v>0</v>
      </c>
    </row>
    <row r="19" spans="1:8" ht="25.5">
      <c r="A19" s="24">
        <v>5</v>
      </c>
      <c r="B19" s="25" t="s">
        <v>18</v>
      </c>
      <c r="C19" s="26" t="s">
        <v>14</v>
      </c>
      <c r="D19" s="26">
        <v>3</v>
      </c>
      <c r="E19" s="27">
        <v>0</v>
      </c>
      <c r="F19" s="40">
        <f t="shared" si="0"/>
        <v>0</v>
      </c>
    </row>
    <row r="20" spans="1:8">
      <c r="A20" s="24">
        <v>6</v>
      </c>
      <c r="B20" s="25" t="s">
        <v>19</v>
      </c>
      <c r="C20" s="26" t="s">
        <v>14</v>
      </c>
      <c r="D20" s="26">
        <v>1</v>
      </c>
      <c r="E20" s="27">
        <v>0</v>
      </c>
      <c r="F20" s="40">
        <f t="shared" si="0"/>
        <v>0</v>
      </c>
    </row>
    <row r="21" spans="1:8" ht="37.5" customHeight="1">
      <c r="A21" s="24">
        <v>7</v>
      </c>
      <c r="B21" s="25" t="s">
        <v>23</v>
      </c>
      <c r="C21" s="26"/>
      <c r="D21" s="26"/>
      <c r="E21" s="27"/>
      <c r="F21" s="40">
        <f>0.1*(SUM(F15:F20))</f>
        <v>0</v>
      </c>
    </row>
    <row r="22" spans="1:8" ht="15.75" thickBot="1">
      <c r="A22" s="16"/>
      <c r="B22" s="17"/>
      <c r="C22" s="29"/>
      <c r="D22" s="30"/>
      <c r="E22" s="31"/>
      <c r="F22" s="41"/>
      <c r="G22" s="28"/>
      <c r="H22" s="28"/>
    </row>
    <row r="23" spans="1:8" ht="15.75" thickBot="1">
      <c r="A23" s="22"/>
      <c r="B23" s="36" t="s">
        <v>13</v>
      </c>
      <c r="C23" s="37"/>
      <c r="D23" s="38"/>
      <c r="E23" s="39"/>
      <c r="F23" s="42">
        <f>SUM(F15:F21)</f>
        <v>0</v>
      </c>
    </row>
    <row r="24" spans="1:8" ht="15.75" thickBot="1">
      <c r="A24" s="22"/>
      <c r="B24" s="36" t="s">
        <v>9</v>
      </c>
      <c r="C24" s="37"/>
      <c r="D24" s="38"/>
      <c r="E24" s="39"/>
      <c r="F24" s="43">
        <f>F23*0.22</f>
        <v>0</v>
      </c>
    </row>
    <row r="25" spans="1:8" ht="15.75" thickBot="1">
      <c r="A25" s="22"/>
      <c r="B25" s="32" t="s">
        <v>10</v>
      </c>
      <c r="C25" s="33"/>
      <c r="D25" s="34"/>
      <c r="E25" s="35"/>
      <c r="F25" s="44">
        <f>F23+F24</f>
        <v>0</v>
      </c>
    </row>
    <row r="26" spans="1:8">
      <c r="A26" s="22"/>
      <c r="B26" s="17"/>
      <c r="C26" s="21"/>
      <c r="D26" s="18"/>
      <c r="E26" s="19"/>
      <c r="F26" s="20"/>
    </row>
    <row r="27" spans="1:8">
      <c r="A27" s="22"/>
      <c r="B27" s="17"/>
      <c r="C27" s="21"/>
      <c r="D27" s="18"/>
      <c r="E27" s="19"/>
      <c r="F27" s="20"/>
    </row>
    <row r="28" spans="1:8">
      <c r="A28" s="22"/>
      <c r="B28" s="17"/>
      <c r="C28" s="21"/>
      <c r="D28" s="18"/>
      <c r="E28" s="19"/>
      <c r="F28" s="20"/>
    </row>
    <row r="29" spans="1:8">
      <c r="A29" s="22"/>
      <c r="B29" s="17"/>
      <c r="C29" s="21"/>
      <c r="D29" s="18"/>
      <c r="E29" s="19"/>
      <c r="F29" s="20"/>
    </row>
    <row r="30" spans="1:8">
      <c r="A30" s="22"/>
      <c r="B30" s="17"/>
      <c r="C30" s="21"/>
      <c r="D30" s="18"/>
      <c r="E30" s="19"/>
      <c r="F30" s="20"/>
    </row>
    <row r="31" spans="1:8">
      <c r="A31" s="22"/>
      <c r="B31" s="17"/>
      <c r="C31" s="21"/>
      <c r="D31" s="18"/>
      <c r="E31" s="19"/>
      <c r="F31" s="20"/>
    </row>
    <row r="45" ht="21" customHeight="1"/>
  </sheetData>
  <sheetProtection password="88E4" sheet="1" objects="1" scenarios="1" selectLockedCells="1"/>
  <mergeCells count="1">
    <mergeCell ref="B11:F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Bostjan Prestor</dc:creator>
  <cp:lastModifiedBy> </cp:lastModifiedBy>
  <cp:lastPrinted>2017-09-25T18:46:29Z</cp:lastPrinted>
  <dcterms:created xsi:type="dcterms:W3CDTF">2013-12-18T10:36:10Z</dcterms:created>
  <dcterms:modified xsi:type="dcterms:W3CDTF">2017-10-27T10:09:12Z</dcterms:modified>
</cp:coreProperties>
</file>