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o\Desktop\"/>
    </mc:Choice>
  </mc:AlternateContent>
  <workbookProtection workbookAlgorithmName="SHA-512" workbookHashValue="MNUkSH6ocTZ+UfG71DxQF/7fL9h9Ug0s9BeMy1gmojgqNTGeNKSs6om5tlpgofRyWEOEZE8B5x53Xql2qWNctw==" workbookSaltValue="aDbk2uHZ/kPBYQYTmmuGBg==" workbookSpinCount="100000" lockStructure="1"/>
  <bookViews>
    <workbookView xWindow="0" yWindow="0" windowWidth="19200" windowHeight="11595" tabRatio="757" activeTab="2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L109" i="2"/>
  <c r="L101" i="2"/>
  <c r="J89" i="2"/>
  <c r="M79" i="2"/>
  <c r="J73" i="2"/>
  <c r="L67" i="2"/>
  <c r="M52" i="2"/>
  <c r="M44" i="2"/>
  <c r="K36" i="2"/>
  <c r="L24" i="2"/>
  <c r="M28" i="2"/>
  <c r="J22" i="2"/>
  <c r="L14" i="2"/>
  <c r="M16" i="2"/>
  <c r="M18" i="2"/>
  <c r="K10" i="2"/>
  <c r="I8" i="2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C18" i="12"/>
  <c r="G17" i="12"/>
  <c r="M17" i="2" s="1"/>
  <c r="C17" i="12"/>
  <c r="G16" i="12"/>
  <c r="C16" i="12"/>
  <c r="G15" i="12"/>
  <c r="M15" i="2" s="1"/>
  <c r="C15" i="12"/>
  <c r="G14" i="12"/>
  <c r="M14" i="2" s="1"/>
  <c r="C14" i="12"/>
  <c r="G13" i="12"/>
  <c r="M13" i="2" s="1"/>
  <c r="M20" i="2" s="1"/>
  <c r="U6" i="1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C91" i="11"/>
  <c r="G90" i="11"/>
  <c r="L100" i="2" s="1"/>
  <c r="C90" i="11"/>
  <c r="G89" i="11"/>
  <c r="L99" i="2" s="1"/>
  <c r="C89" i="11"/>
  <c r="G88" i="11"/>
  <c r="L98" i="2" s="1"/>
  <c r="L104" i="2" s="1"/>
  <c r="S21" i="1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L38" i="2" s="1"/>
  <c r="S8" i="1" s="1"/>
  <c r="C29" i="11"/>
  <c r="G27" i="11"/>
  <c r="L28" i="2" s="1"/>
  <c r="C27" i="11"/>
  <c r="G26" i="11"/>
  <c r="L27" i="2" s="1"/>
  <c r="C26" i="11"/>
  <c r="G25" i="11"/>
  <c r="L26" i="2" s="1"/>
  <c r="C25" i="11"/>
  <c r="G24" i="11"/>
  <c r="L25" i="2" s="1"/>
  <c r="C24" i="11"/>
  <c r="G23" i="1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C14" i="11"/>
  <c r="G13" i="11"/>
  <c r="L13" i="2" s="1"/>
  <c r="L20" i="2" s="1"/>
  <c r="S6" i="1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K45" i="2" s="1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K38" i="2" s="1"/>
  <c r="Q8" i="1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K20" i="2" s="1"/>
  <c r="Q6" i="1" s="1"/>
  <c r="C13" i="10"/>
  <c r="G11" i="10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C80" i="9"/>
  <c r="G79" i="9"/>
  <c r="J88" i="2" s="1"/>
  <c r="J95" i="2" s="1"/>
  <c r="O20" i="1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C66" i="9"/>
  <c r="G65" i="9"/>
  <c r="J72" i="2" s="1"/>
  <c r="C65" i="9"/>
  <c r="G64" i="9"/>
  <c r="J71" i="2" s="1"/>
  <c r="C64" i="9"/>
  <c r="G63" i="9"/>
  <c r="J70" i="2" s="1"/>
  <c r="C63" i="9"/>
  <c r="G61" i="9"/>
  <c r="J67" i="2" s="1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G47" i="9"/>
  <c r="J51" i="2" s="1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C21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G7" i="9"/>
  <c r="J6" i="2" s="1"/>
  <c r="C7" i="9"/>
  <c r="G6" i="9"/>
  <c r="J5" i="2" s="1"/>
  <c r="C6" i="9"/>
  <c r="G5" i="9"/>
  <c r="J4" i="2" s="1"/>
  <c r="C5" i="9"/>
  <c r="G101" i="8"/>
  <c r="I112" i="2" s="1"/>
  <c r="C101" i="8"/>
  <c r="G100" i="8"/>
  <c r="I111" i="2" s="1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I77" i="2" s="1"/>
  <c r="M18" i="1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G11" i="8"/>
  <c r="I10" i="2" s="1"/>
  <c r="C11" i="8"/>
  <c r="G10" i="8"/>
  <c r="I9" i="2" s="1"/>
  <c r="C10" i="8"/>
  <c r="G9" i="8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K29" i="2" l="1"/>
  <c r="Q7" i="1" s="1"/>
  <c r="L11" i="2"/>
  <c r="S5" i="1" s="1"/>
  <c r="S11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S23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U23" i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O23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Q23" i="1" l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84" i="6"/>
  <c r="G93" i="2" s="1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5" i="6"/>
  <c r="G26" i="2" s="1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G5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G96" i="4"/>
  <c r="E107" i="2" s="1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C17" i="4"/>
  <c r="G16" i="4"/>
  <c r="E16" i="2" s="1"/>
  <c r="C16" i="4"/>
  <c r="G15" i="4"/>
  <c r="E15" i="2" s="1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G5" i="4"/>
  <c r="C5" i="4"/>
  <c r="G99" i="3"/>
  <c r="D110" i="2" s="1"/>
  <c r="N110" i="2" s="1"/>
  <c r="G100" i="3"/>
  <c r="D111" i="2" s="1"/>
  <c r="N111" i="2" s="1"/>
  <c r="G101" i="3"/>
  <c r="D112" i="2" s="1"/>
  <c r="C99" i="3"/>
  <c r="C100" i="3"/>
  <c r="C101" i="3"/>
  <c r="G91" i="3"/>
  <c r="D101" i="2" s="1"/>
  <c r="N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N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C67" i="3"/>
  <c r="C68" i="3"/>
  <c r="C69" i="3"/>
  <c r="G59" i="3"/>
  <c r="D65" i="2" s="1"/>
  <c r="N65" i="2" s="1"/>
  <c r="G60" i="3"/>
  <c r="D66" i="2" s="1"/>
  <c r="G61" i="3"/>
  <c r="D67" i="2" s="1"/>
  <c r="N67" i="2" s="1"/>
  <c r="C59" i="3"/>
  <c r="C60" i="3"/>
  <c r="C61" i="3"/>
  <c r="G49" i="3"/>
  <c r="D53" i="2" s="1"/>
  <c r="N53" i="2" s="1"/>
  <c r="G50" i="3"/>
  <c r="D54" i="2" s="1"/>
  <c r="G51" i="3"/>
  <c r="D55" i="2" s="1"/>
  <c r="G41" i="3"/>
  <c r="D44" i="2" s="1"/>
  <c r="G42" i="3"/>
  <c r="D45" i="2" s="1"/>
  <c r="N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N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54" i="2" l="1"/>
  <c r="N28" i="2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N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5" i="2" l="1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6" i="1" s="1"/>
  <c r="E29" i="2"/>
  <c r="E7" i="1" s="1"/>
  <c r="E38" i="2"/>
  <c r="E8" i="1" s="1"/>
  <c r="E47" i="2"/>
  <c r="E9" i="1" s="1"/>
  <c r="E104" i="2"/>
  <c r="D113" i="2"/>
  <c r="C22" i="1" s="1"/>
  <c r="D104" i="2"/>
  <c r="C21" i="1" s="1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C6" i="1" s="1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F11" i="2"/>
  <c r="G5" i="1" s="1"/>
  <c r="G11" i="2"/>
  <c r="I5" i="1" s="1"/>
  <c r="H11" i="2"/>
  <c r="K5" i="1" s="1"/>
  <c r="K20" i="1"/>
  <c r="K21" i="1"/>
  <c r="G6" i="1"/>
  <c r="G10" i="1"/>
  <c r="I22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<sst xmlns="http://schemas.openxmlformats.org/spreadsheetml/2006/main" count="1559" uniqueCount="105">
  <si>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</si>
  <si>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</si>
  <si>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</si>
  <si>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</si>
  <si>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</si>
  <si>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</si>
  <si>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</si>
  <si>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</si>
  <si>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</si>
  <si>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</si>
  <si>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</si>
  <si>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</si>
  <si>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</si>
  <si>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</si>
  <si>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</si>
  <si>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</si>
  <si>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</si>
  <si>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</si>
  <si>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</si>
  <si>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</si>
  <si>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</si>
  <si>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</si>
  <si>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</si>
  <si>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</si>
  <si>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</si>
  <si>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</si>
  <si>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</si>
  <si>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</si>
  <si>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</si>
  <si>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</si>
  <si>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</si>
  <si>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</si>
  <si>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</si>
  <si>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</si>
  <si>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</si>
  <si>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</si>
  <si>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</si>
  <si>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</si>
  <si>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Zupančič Jože</t>
  </si>
  <si>
    <t>Andrijanič Jole</t>
  </si>
  <si>
    <t>Strmec Viktor</t>
  </si>
  <si>
    <t>Mohorčič Mihael</t>
  </si>
  <si>
    <t>Makovec Marinka</t>
  </si>
  <si>
    <t>Krese Fanika</t>
  </si>
  <si>
    <t>Kovač Slavica</t>
  </si>
  <si>
    <t>Prosen Zvonka</t>
  </si>
  <si>
    <t>Kocjančič Ludvik</t>
  </si>
  <si>
    <t>Celič Drago</t>
  </si>
  <si>
    <t>Strajnar Slavica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</si>
  <si>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</si>
  <si>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</si>
  <si>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</si>
  <si>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</si>
  <si>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</si>
  <si>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</si>
  <si>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</si>
  <si>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</si>
  <si>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</si>
  <si>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</si>
  <si>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</si>
  <si>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Kužnik Marija</t>
  </si>
  <si>
    <t>Pavlin Lado</t>
  </si>
  <si>
    <t>Auguštin Ivan</t>
  </si>
  <si>
    <t>Zupančič Drago</t>
  </si>
  <si>
    <t>Sambolec Ivo</t>
  </si>
  <si>
    <t>Sambolec M.Lojzka</t>
  </si>
  <si>
    <t>Kocjančič Cvetka</t>
  </si>
  <si>
    <t>Jaklič Vlasta</t>
  </si>
  <si>
    <t>Marc Anica</t>
  </si>
  <si>
    <t>Adrijanič Alenka</t>
  </si>
  <si>
    <t>Lukan Joži</t>
  </si>
  <si>
    <t>Derganc Joži</t>
  </si>
  <si>
    <t>Henigman Marjana</t>
  </si>
  <si>
    <t>Zupančič Danica</t>
  </si>
  <si>
    <t>Mavsar Vesna</t>
  </si>
  <si>
    <t>Krštinc Drago</t>
  </si>
  <si>
    <t>Prosen Janez</t>
  </si>
  <si>
    <t>Molek Štefan</t>
  </si>
  <si>
    <t>Strajnar Ivan</t>
  </si>
  <si>
    <t>Đurić Branko</t>
  </si>
  <si>
    <t>Celič Lidija</t>
  </si>
  <si>
    <t>Čelič Zdenka</t>
  </si>
  <si>
    <t>Žagar Anica</t>
  </si>
  <si>
    <t>Švajger Andreja</t>
  </si>
  <si>
    <t>Povž Štefka</t>
  </si>
  <si>
    <t>Povše Ivan</t>
  </si>
  <si>
    <t>Hrovat Janez</t>
  </si>
  <si>
    <t>Čelič Anton</t>
  </si>
  <si>
    <t>Klobučar Tone</t>
  </si>
  <si>
    <t>Kastelic Miro</t>
  </si>
  <si>
    <t>Mikec Dušan</t>
  </si>
  <si>
    <t>Obrstar Janez</t>
  </si>
  <si>
    <t>Mačerol Vinko</t>
  </si>
  <si>
    <t>Turk Jože</t>
  </si>
  <si>
    <t>Kozlevčar A.Marija</t>
  </si>
  <si>
    <t>Iskra Milena</t>
  </si>
  <si>
    <t>Bozovičar Marija</t>
  </si>
  <si>
    <t>Kostrevc Cirila</t>
  </si>
  <si>
    <t>Vidmar Nada</t>
  </si>
  <si>
    <t>Košir Filip</t>
  </si>
  <si>
    <t>Jarc Stane</t>
  </si>
  <si>
    <t>Tekavec Zvone</t>
  </si>
  <si>
    <t>Šulc Drago</t>
  </si>
  <si>
    <t>Lekše Rafko</t>
  </si>
  <si>
    <t>PIKADO LIGA DRUŠTEV UPOKOJENCEV OB KRKI MOŠKI &amp; ŽENSKE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</si>
</sst>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120" zoomScaleNormal="120" workbookViewId="0">
      <selection activeCell="E5" sqref="E5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8" t="s">
        <v>59</v>
      </c>
      <c r="B1" s="138"/>
      <c r="C1" s="139" t="s">
        <v>104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54</v>
      </c>
      <c r="N3" s="137"/>
      <c r="O3" s="136" t="s">
        <v>55</v>
      </c>
      <c r="P3" s="137"/>
      <c r="Q3" s="136" t="s">
        <v>56</v>
      </c>
      <c r="R3" s="137"/>
      <c r="S3" s="136" t="s">
        <v>57</v>
      </c>
      <c r="T3" s="137"/>
      <c r="U3" s="136" t="s">
        <v>58</v>
      </c>
      <c r="V3" s="137"/>
      <c r="W3" s="134" t="s">
        <v>9</v>
      </c>
      <c r="X3" s="135"/>
    </row>
    <row r="4" spans="1:25" x14ac:dyDescent="0.2">
      <c r="A4" s="63" t="s">
        <v>10</v>
      </c>
      <c r="B4" s="64" t="s">
        <v>27</v>
      </c>
      <c r="C4" s="65" t="s">
        <v>36</v>
      </c>
      <c r="D4" s="65" t="s">
        <v>11</v>
      </c>
      <c r="E4" s="65" t="s">
        <v>36</v>
      </c>
      <c r="F4" s="65" t="s">
        <v>11</v>
      </c>
      <c r="G4" s="65" t="s">
        <v>36</v>
      </c>
      <c r="H4" s="65" t="s">
        <v>11</v>
      </c>
      <c r="I4" s="65" t="s">
        <v>36</v>
      </c>
      <c r="J4" s="65" t="s">
        <v>11</v>
      </c>
      <c r="K4" s="65" t="s">
        <v>36</v>
      </c>
      <c r="L4" s="65" t="s">
        <v>11</v>
      </c>
      <c r="M4" s="65" t="s">
        <v>36</v>
      </c>
      <c r="N4" s="65" t="s">
        <v>11</v>
      </c>
      <c r="O4" s="65" t="s">
        <v>36</v>
      </c>
      <c r="P4" s="65" t="s">
        <v>11</v>
      </c>
      <c r="Q4" s="65" t="s">
        <v>36</v>
      </c>
      <c r="R4" s="65" t="s">
        <v>11</v>
      </c>
      <c r="S4" s="65" t="s">
        <v>36</v>
      </c>
      <c r="T4" s="65" t="s">
        <v>11</v>
      </c>
      <c r="U4" s="65" t="s">
        <v>36</v>
      </c>
      <c r="V4" s="65" t="s">
        <v>11</v>
      </c>
      <c r="W4" s="65" t="s">
        <v>36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2268</v>
      </c>
      <c r="D5" s="35">
        <f>'1. kolo'!H5</f>
        <v>0</v>
      </c>
      <c r="E5" s="34">
        <f>'Razvrstitev posamezno'!E11</f>
        <v>0</v>
      </c>
      <c r="F5" s="35">
        <f>'2. kolo'!H5</f>
        <v>0</v>
      </c>
      <c r="G5" s="34">
        <f>'Razvrstitev posamezno'!F11</f>
        <v>0</v>
      </c>
      <c r="H5" s="35">
        <f>'3. kolo'!H5</f>
        <v>0</v>
      </c>
      <c r="I5" s="34">
        <f>'Razvrstitev posamezno'!G11</f>
        <v>0</v>
      </c>
      <c r="J5" s="35">
        <f>'4. kolo'!H5</f>
        <v>0</v>
      </c>
      <c r="K5" s="34">
        <f>'Razvrstitev posamezno'!H11</f>
        <v>0</v>
      </c>
      <c r="L5" s="35">
        <f>'5. kolo'!H5</f>
        <v>0</v>
      </c>
      <c r="M5" s="35">
        <f>'Razvrstitev posamezno'!I11</f>
        <v>0</v>
      </c>
      <c r="N5" s="35">
        <f>'6. kolo'!H5</f>
        <v>0</v>
      </c>
      <c r="O5" s="35">
        <f>'Razvrstitev posamezno'!J11</f>
        <v>0</v>
      </c>
      <c r="P5" s="35">
        <f>'7. kolo'!H5</f>
        <v>0</v>
      </c>
      <c r="Q5" s="35">
        <f>'Razvrstitev posamezno'!K11</f>
        <v>0</v>
      </c>
      <c r="R5" s="35">
        <f>'8. kolo'!H5</f>
        <v>0</v>
      </c>
      <c r="S5" s="35">
        <f>'Razvrstitev posamezno'!L11</f>
        <v>0</v>
      </c>
      <c r="T5" s="35">
        <f>'9. kolo'!H5</f>
        <v>0</v>
      </c>
      <c r="U5" s="35">
        <f>'Razvrstitev posamezno'!M11</f>
        <v>0</v>
      </c>
      <c r="V5" s="35">
        <f>'10. kolo'!H5</f>
        <v>0</v>
      </c>
      <c r="W5" s="68">
        <f>C5+E5+G5+I5+K5+M5+O5+Q5+S5+U5</f>
        <v>2268</v>
      </c>
      <c r="X5" s="68">
        <f>D5+F5+H5+J5+L5+N5+P5+R5+T5+V5</f>
        <v>0</v>
      </c>
    </row>
    <row r="6" spans="1:25" x14ac:dyDescent="0.2">
      <c r="A6" s="81">
        <v>2</v>
      </c>
      <c r="B6" s="67" t="s">
        <v>21</v>
      </c>
      <c r="C6" s="34">
        <f>'Razvrstitev posamezno'!D20</f>
        <v>3092</v>
      </c>
      <c r="D6" s="35">
        <f>'1. kolo'!H13</f>
        <v>0</v>
      </c>
      <c r="E6" s="34">
        <f>'Razvrstitev posamezno'!E20</f>
        <v>0</v>
      </c>
      <c r="F6" s="35">
        <f>'2. kolo'!H13</f>
        <v>0</v>
      </c>
      <c r="G6" s="34">
        <f>'Razvrstitev posamezno'!F20</f>
        <v>0</v>
      </c>
      <c r="H6" s="35">
        <f>'3. kolo'!H13</f>
        <v>0</v>
      </c>
      <c r="I6" s="34">
        <f>'Razvrstitev posamezno'!G20</f>
        <v>0</v>
      </c>
      <c r="J6" s="35">
        <f>'4. kolo'!H13</f>
        <v>0</v>
      </c>
      <c r="K6" s="34">
        <f>'Razvrstitev posamezno'!H20</f>
        <v>0</v>
      </c>
      <c r="L6" s="35">
        <f>'5. kolo'!H13</f>
        <v>0</v>
      </c>
      <c r="M6" s="34">
        <f>'Razvrstitev posamezno'!I20</f>
        <v>0</v>
      </c>
      <c r="N6" s="35">
        <f>'6. kolo'!H13</f>
        <v>0</v>
      </c>
      <c r="O6" s="34">
        <f>'Razvrstitev posamezno'!J20</f>
        <v>0</v>
      </c>
      <c r="P6" s="35">
        <f>'7. kolo'!H13</f>
        <v>0</v>
      </c>
      <c r="Q6" s="34">
        <f>'Razvrstitev posamezno'!K20</f>
        <v>0</v>
      </c>
      <c r="R6" s="35">
        <f>'8. kolo'!H13</f>
        <v>0</v>
      </c>
      <c r="S6" s="34">
        <f>'Razvrstitev posamezno'!L20</f>
        <v>0</v>
      </c>
      <c r="T6" s="35">
        <f>'9. kolo'!H13</f>
        <v>0</v>
      </c>
      <c r="U6" s="34">
        <f>'Razvrstitev posamezno'!M20</f>
        <v>0</v>
      </c>
      <c r="V6" s="35">
        <f>'10. kolo'!H13</f>
        <v>0</v>
      </c>
      <c r="W6" s="68">
        <f t="shared" ref="W6:W10" si="0">C6+E6+G6+I6+K6+M6+O6+Q6+S6+U6</f>
        <v>3092</v>
      </c>
      <c r="X6" s="68">
        <f t="shared" ref="X6:X10" si="1">D6+F6+H6+J6+L6+N6+P6+R6+T6+V6</f>
        <v>0</v>
      </c>
    </row>
    <row r="7" spans="1:25" x14ac:dyDescent="0.2">
      <c r="A7" s="82">
        <v>3</v>
      </c>
      <c r="B7" s="67" t="s">
        <v>22</v>
      </c>
      <c r="C7" s="34">
        <f>'Razvrstitev posamezno'!D29</f>
        <v>3131</v>
      </c>
      <c r="D7" s="35">
        <f>'1. kolo'!H21</f>
        <v>1</v>
      </c>
      <c r="E7" s="34">
        <f>'Razvrstitev posamezno'!E29</f>
        <v>0</v>
      </c>
      <c r="F7" s="35">
        <f>'2. kolo'!H21</f>
        <v>0</v>
      </c>
      <c r="G7" s="34">
        <f>'Razvrstitev posamezno'!F29</f>
        <v>0</v>
      </c>
      <c r="H7" s="35">
        <f>'3. kolo'!H21</f>
        <v>0</v>
      </c>
      <c r="I7" s="34">
        <f>'Razvrstitev posamezno'!G29</f>
        <v>0</v>
      </c>
      <c r="J7" s="35">
        <f>'4. kolo'!H21</f>
        <v>0</v>
      </c>
      <c r="K7" s="34">
        <f>'Razvrstitev posamezno'!H29</f>
        <v>0</v>
      </c>
      <c r="L7" s="35">
        <f>'5. kolo'!H21</f>
        <v>0</v>
      </c>
      <c r="M7" s="35">
        <f>'Razvrstitev posamezno'!I29</f>
        <v>0</v>
      </c>
      <c r="N7" s="35">
        <f>'6. kolo'!H21</f>
        <v>0</v>
      </c>
      <c r="O7" s="35">
        <f>'Razvrstitev posamezno'!J29</f>
        <v>0</v>
      </c>
      <c r="P7" s="35">
        <f>'7. kolo'!H21</f>
        <v>0</v>
      </c>
      <c r="Q7" s="35">
        <f>'Razvrstitev posamezno'!K29</f>
        <v>0</v>
      </c>
      <c r="R7" s="35">
        <f>'8. kolo'!H21</f>
        <v>0</v>
      </c>
      <c r="S7" s="35">
        <f>'Razvrstitev posamezno'!L29</f>
        <v>0</v>
      </c>
      <c r="T7" s="35">
        <f>'9. kolo'!H21</f>
        <v>0</v>
      </c>
      <c r="U7" s="35">
        <f>'Razvrstitev posamezno'!M29</f>
        <v>0</v>
      </c>
      <c r="V7" s="35">
        <f>'10. kolo'!H21</f>
        <v>0</v>
      </c>
      <c r="W7" s="68">
        <f t="shared" si="0"/>
        <v>3131</v>
      </c>
      <c r="X7" s="68">
        <f t="shared" si="1"/>
        <v>1</v>
      </c>
    </row>
    <row r="8" spans="1:25" x14ac:dyDescent="0.2">
      <c r="A8" s="6">
        <v>4</v>
      </c>
      <c r="B8" s="1" t="s">
        <v>23</v>
      </c>
      <c r="C8" s="34">
        <f>'Razvrstitev posamezno'!D38</f>
        <v>3471</v>
      </c>
      <c r="D8" s="35">
        <f>'1. kolo'!H29</f>
        <v>0</v>
      </c>
      <c r="E8" s="34">
        <f>'Razvrstitev posamezno'!E38</f>
        <v>0</v>
      </c>
      <c r="F8" s="35">
        <f>'2. kolo'!H29</f>
        <v>0</v>
      </c>
      <c r="G8" s="34">
        <f>'Razvrstitev posamezno'!F38</f>
        <v>0</v>
      </c>
      <c r="H8" s="35">
        <f>'3. kolo'!H29</f>
        <v>0</v>
      </c>
      <c r="I8" s="34">
        <f>'Razvrstitev posamezno'!G38</f>
        <v>0</v>
      </c>
      <c r="J8" s="35">
        <f>'4. kolo'!H29</f>
        <v>0</v>
      </c>
      <c r="K8" s="34">
        <f>'Razvrstitev posamezno'!H38</f>
        <v>0</v>
      </c>
      <c r="L8" s="35">
        <f>'5. kolo'!H29</f>
        <v>0</v>
      </c>
      <c r="M8" s="35">
        <f>'Razvrstitev posamezno'!I38</f>
        <v>0</v>
      </c>
      <c r="N8" s="35">
        <f>'6. kolo'!H29</f>
        <v>0</v>
      </c>
      <c r="O8" s="35">
        <f>'Razvrstitev posamezno'!J38</f>
        <v>0</v>
      </c>
      <c r="P8" s="35">
        <f>'7. kolo'!H29</f>
        <v>0</v>
      </c>
      <c r="Q8" s="35">
        <f>'Razvrstitev posamezno'!K38</f>
        <v>0</v>
      </c>
      <c r="R8" s="35">
        <f>'8. kolo'!H29</f>
        <v>0</v>
      </c>
      <c r="S8" s="35">
        <f>'Razvrstitev posamezno'!L38</f>
        <v>0</v>
      </c>
      <c r="T8" s="35">
        <f>'9. kolo'!H29</f>
        <v>0</v>
      </c>
      <c r="U8" s="35">
        <f>'Razvrstitev posamezno'!M38</f>
        <v>0</v>
      </c>
      <c r="V8" s="35">
        <f>'10. kolo'!H29</f>
        <v>0</v>
      </c>
      <c r="W8" s="68">
        <f t="shared" si="0"/>
        <v>3471</v>
      </c>
      <c r="X8" s="68">
        <f t="shared" si="1"/>
        <v>0</v>
      </c>
    </row>
    <row r="9" spans="1:25" x14ac:dyDescent="0.2">
      <c r="A9" s="6">
        <v>5</v>
      </c>
      <c r="B9" s="1" t="s">
        <v>24</v>
      </c>
      <c r="C9" s="34">
        <f>'Razvrstitev posamezno'!D47</f>
        <v>3413</v>
      </c>
      <c r="D9" s="35">
        <f>'1. kolo'!H37</f>
        <v>1</v>
      </c>
      <c r="E9" s="34">
        <f>'Razvrstitev posamezno'!E47</f>
        <v>0</v>
      </c>
      <c r="F9" s="35">
        <f>'2. kolo'!H37</f>
        <v>0</v>
      </c>
      <c r="G9" s="34">
        <f>'Razvrstitev posamezno'!F47</f>
        <v>0</v>
      </c>
      <c r="H9" s="35">
        <f>'3. kolo'!H37</f>
        <v>0</v>
      </c>
      <c r="I9" s="34">
        <f>'Razvrstitev posamezno'!G47</f>
        <v>0</v>
      </c>
      <c r="J9" s="35">
        <f>'4. kolo'!H37</f>
        <v>0</v>
      </c>
      <c r="K9" s="34">
        <f>'Razvrstitev posamezno'!H47</f>
        <v>0</v>
      </c>
      <c r="L9" s="35">
        <f>'5. kolo'!H37</f>
        <v>0</v>
      </c>
      <c r="M9" s="35">
        <f>'Razvrstitev posamezno'!I47</f>
        <v>0</v>
      </c>
      <c r="N9" s="35">
        <f>'6. kolo'!H37</f>
        <v>0</v>
      </c>
      <c r="O9" s="35">
        <f>'Razvrstitev posamezno'!J47</f>
        <v>0</v>
      </c>
      <c r="P9" s="35">
        <f>'7. kolo'!H37</f>
        <v>0</v>
      </c>
      <c r="Q9" s="35">
        <f>'Razvrstitev posamezno'!K47</f>
        <v>0</v>
      </c>
      <c r="R9" s="35">
        <f>'8. kolo'!H37</f>
        <v>0</v>
      </c>
      <c r="S9" s="35">
        <f>'Razvrstitev posamezno'!L47</f>
        <v>0</v>
      </c>
      <c r="T9" s="35">
        <f>'9. kolo'!H37</f>
        <v>0</v>
      </c>
      <c r="U9" s="35">
        <f>'Razvrstitev posamezno'!M47</f>
        <v>0</v>
      </c>
      <c r="V9" s="35">
        <f>'10. kolo'!H37</f>
        <v>0</v>
      </c>
      <c r="W9" s="68">
        <f t="shared" si="0"/>
        <v>3413</v>
      </c>
      <c r="X9" s="68">
        <f t="shared" si="1"/>
        <v>1</v>
      </c>
    </row>
    <row r="10" spans="1:25" x14ac:dyDescent="0.2">
      <c r="A10" s="6">
        <v>6</v>
      </c>
      <c r="B10" s="84" t="s">
        <v>25</v>
      </c>
      <c r="C10" s="34">
        <f>'Razvrstitev posamezno'!D56</f>
        <v>3802</v>
      </c>
      <c r="D10" s="35">
        <f>'1. kolo'!H45</f>
        <v>1</v>
      </c>
      <c r="E10" s="34">
        <f>'Razvrstitev posamezno'!E56</f>
        <v>0</v>
      </c>
      <c r="F10" s="35">
        <f>'2. kolo'!H45</f>
        <v>0</v>
      </c>
      <c r="G10" s="34">
        <f>'Razvrstitev posamezno'!F56</f>
        <v>0</v>
      </c>
      <c r="H10" s="35">
        <f>'3. kolo'!H45</f>
        <v>0</v>
      </c>
      <c r="I10" s="34">
        <f>'Razvrstitev posamezno'!G56</f>
        <v>0</v>
      </c>
      <c r="J10" s="35">
        <f>'4. kolo'!H45</f>
        <v>0</v>
      </c>
      <c r="K10" s="34">
        <f>'Razvrstitev posamezno'!H56</f>
        <v>0</v>
      </c>
      <c r="L10" s="35">
        <f>'5. kolo'!H45</f>
        <v>0</v>
      </c>
      <c r="M10" s="35">
        <f>'Razvrstitev posamezno'!I56</f>
        <v>0</v>
      </c>
      <c r="N10" s="35">
        <f>'6. kolo'!H45</f>
        <v>0</v>
      </c>
      <c r="O10" s="35">
        <f>'Razvrstitev posamezno'!J56</f>
        <v>0</v>
      </c>
      <c r="P10" s="35">
        <f>'7. kolo'!H45</f>
        <v>0</v>
      </c>
      <c r="Q10" s="35">
        <f>'Razvrstitev posamezno'!K56</f>
        <v>0</v>
      </c>
      <c r="R10" s="35">
        <f>'8. kolo'!H45</f>
        <v>0</v>
      </c>
      <c r="S10" s="35">
        <f>'Razvrstitev posamezno'!L56</f>
        <v>0</v>
      </c>
      <c r="T10" s="35">
        <f>'9. kolo'!H45</f>
        <v>0</v>
      </c>
      <c r="U10" s="35">
        <f>'Razvrstitev posamezno'!M56</f>
        <v>0</v>
      </c>
      <c r="V10" s="35">
        <f>'10. kolo'!H45</f>
        <v>0</v>
      </c>
      <c r="W10" s="68">
        <f t="shared" si="0"/>
        <v>3802</v>
      </c>
      <c r="X10" s="68">
        <f t="shared" si="1"/>
        <v>1</v>
      </c>
    </row>
    <row r="11" spans="1:25" x14ac:dyDescent="0.2">
      <c r="B11" s="85" t="s">
        <v>19</v>
      </c>
      <c r="C11" s="15">
        <f>SUM(C5:C10)/6</f>
        <v>3196.1666666666665</v>
      </c>
      <c r="D11" s="8" t="s">
        <v>2</v>
      </c>
      <c r="E11" s="15">
        <f>SUM(E5:E10)/6</f>
        <v>0</v>
      </c>
      <c r="F11" s="8" t="s">
        <v>2</v>
      </c>
      <c r="G11" s="15">
        <f>SUM(G5:G10)/6</f>
        <v>0</v>
      </c>
      <c r="H11" s="8" t="s">
        <v>2</v>
      </c>
      <c r="I11" s="15">
        <f>SUM(I5:I10)/6</f>
        <v>0</v>
      </c>
      <c r="J11" s="8" t="s">
        <v>2</v>
      </c>
      <c r="K11" s="15">
        <f>SUM(K5:K10)/6</f>
        <v>0</v>
      </c>
      <c r="L11" s="15"/>
      <c r="M11" s="15">
        <f t="shared" ref="M11:U11" si="2">SUM(M5:M10)/6</f>
        <v>0</v>
      </c>
      <c r="N11" s="15"/>
      <c r="O11" s="15">
        <f t="shared" si="2"/>
        <v>0</v>
      </c>
      <c r="P11" s="15"/>
      <c r="Q11" s="15">
        <f t="shared" si="2"/>
        <v>0</v>
      </c>
      <c r="R11" s="15"/>
      <c r="S11" s="15">
        <f t="shared" si="2"/>
        <v>0</v>
      </c>
      <c r="T11" s="15"/>
      <c r="U11" s="15">
        <f t="shared" si="2"/>
        <v>0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54</v>
      </c>
      <c r="N15" s="137"/>
      <c r="O15" s="136" t="s">
        <v>55</v>
      </c>
      <c r="P15" s="137"/>
      <c r="Q15" s="136" t="s">
        <v>56</v>
      </c>
      <c r="R15" s="137"/>
      <c r="S15" s="136" t="s">
        <v>57</v>
      </c>
      <c r="T15" s="137"/>
      <c r="U15" s="136" t="s">
        <v>58</v>
      </c>
      <c r="V15" s="137"/>
      <c r="W15" s="134" t="s">
        <v>9</v>
      </c>
      <c r="X15" s="135"/>
    </row>
    <row r="16" spans="1:25" x14ac:dyDescent="0.2">
      <c r="A16" s="63" t="s">
        <v>10</v>
      </c>
      <c r="B16" s="64" t="s">
        <v>28</v>
      </c>
      <c r="C16" s="65" t="s">
        <v>36</v>
      </c>
      <c r="D16" s="65" t="s">
        <v>11</v>
      </c>
      <c r="E16" s="65" t="s">
        <v>36</v>
      </c>
      <c r="F16" s="65" t="s">
        <v>11</v>
      </c>
      <c r="G16" s="65" t="s">
        <v>36</v>
      </c>
      <c r="H16" s="65" t="s">
        <v>11</v>
      </c>
      <c r="I16" s="65" t="s">
        <v>36</v>
      </c>
      <c r="J16" s="65" t="s">
        <v>11</v>
      </c>
      <c r="K16" s="65" t="s">
        <v>36</v>
      </c>
      <c r="L16" s="65" t="s">
        <v>11</v>
      </c>
      <c r="M16" s="65" t="s">
        <v>36</v>
      </c>
      <c r="N16" s="65" t="s">
        <v>11</v>
      </c>
      <c r="O16" s="65" t="s">
        <v>36</v>
      </c>
      <c r="P16" s="65" t="s">
        <v>11</v>
      </c>
      <c r="Q16" s="65" t="s">
        <v>36</v>
      </c>
      <c r="R16" s="65" t="s">
        <v>11</v>
      </c>
      <c r="S16" s="65" t="s">
        <v>36</v>
      </c>
      <c r="T16" s="65" t="s">
        <v>11</v>
      </c>
      <c r="U16" s="65" t="s">
        <v>36</v>
      </c>
      <c r="V16" s="65" t="s">
        <v>11</v>
      </c>
      <c r="W16" s="65" t="s">
        <v>36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0</v>
      </c>
      <c r="F17" s="35">
        <f>'2. kolo'!H55</f>
        <v>0</v>
      </c>
      <c r="G17" s="34">
        <f>'Razvrstitev posamezno'!F68</f>
        <v>0</v>
      </c>
      <c r="H17" s="35">
        <f>'3. kolo'!H55</f>
        <v>0</v>
      </c>
      <c r="I17" s="34">
        <f>'Razvrstitev posamezno'!G68</f>
        <v>0</v>
      </c>
      <c r="J17" s="35">
        <f>'4. kolo'!H55</f>
        <v>0</v>
      </c>
      <c r="K17" s="34">
        <f>'Razvrstitev posamezno'!H68</f>
        <v>0</v>
      </c>
      <c r="L17" s="35">
        <f>'5. kolo'!H55</f>
        <v>0</v>
      </c>
      <c r="M17" s="35">
        <f>'Razvrstitev posamezno'!I68</f>
        <v>0</v>
      </c>
      <c r="N17" s="35">
        <f>'6. kolo'!H55</f>
        <v>0</v>
      </c>
      <c r="O17" s="35">
        <f>'Razvrstitev posamezno'!J68</f>
        <v>0</v>
      </c>
      <c r="P17" s="35">
        <f>'7. kolo'!H55</f>
        <v>0</v>
      </c>
      <c r="Q17" s="35">
        <f>'Razvrstitev posamezno'!K68</f>
        <v>0</v>
      </c>
      <c r="R17" s="35">
        <f>'8. kolo'!H55</f>
        <v>0</v>
      </c>
      <c r="S17" s="35">
        <f>'Razvrstitev posamezno'!L68</f>
        <v>0</v>
      </c>
      <c r="T17" s="35">
        <f>'9. kolo'!H55</f>
        <v>0</v>
      </c>
      <c r="U17" s="35">
        <f>'Razvrstitev posamezno'!M68</f>
        <v>0</v>
      </c>
      <c r="V17" s="35">
        <f>'10. kolo'!H55</f>
        <v>0</v>
      </c>
      <c r="W17" s="68">
        <f>C17+E17+G17+I17+K17+M17+O17+Q17+S17+U17</f>
        <v>0</v>
      </c>
      <c r="X17" s="68">
        <f>D17+F17+H17+J17+L17+N17+P17+R17+T17+V17</f>
        <v>0</v>
      </c>
    </row>
    <row r="18" spans="1:24" x14ac:dyDescent="0.2">
      <c r="A18" s="81">
        <v>2</v>
      </c>
      <c r="B18" s="67" t="s">
        <v>21</v>
      </c>
      <c r="C18" s="34">
        <f>'Razvrstitev posamezno'!D77</f>
        <v>2878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0</v>
      </c>
      <c r="H18" s="35">
        <f>'3. kolo'!H63</f>
        <v>0</v>
      </c>
      <c r="I18" s="34">
        <f>'Razvrstitev posamezno'!G77</f>
        <v>0</v>
      </c>
      <c r="J18" s="35">
        <f>'4. kolo'!H63</f>
        <v>0</v>
      </c>
      <c r="K18" s="34">
        <f>'Razvrstitev posamezno'!H77</f>
        <v>0</v>
      </c>
      <c r="L18" s="35">
        <f>'5. kolo'!H63</f>
        <v>0</v>
      </c>
      <c r="M18" s="35">
        <f>'Razvrstitev posamezno'!I77</f>
        <v>0</v>
      </c>
      <c r="N18" s="35">
        <f>'6. kolo'!H63</f>
        <v>0</v>
      </c>
      <c r="O18" s="35">
        <f>'Razvrstitev posamezno'!J77</f>
        <v>0</v>
      </c>
      <c r="P18" s="35">
        <f>'7. kolo'!H63</f>
        <v>0</v>
      </c>
      <c r="Q18" s="35">
        <f>'Razvrstitev posamezno'!K77</f>
        <v>0</v>
      </c>
      <c r="R18" s="35">
        <f>'8. kolo'!H63</f>
        <v>0</v>
      </c>
      <c r="S18" s="35">
        <f>'Razvrstitev posamezno'!L77</f>
        <v>0</v>
      </c>
      <c r="T18" s="35">
        <f>'9. kolo'!H63</f>
        <v>0</v>
      </c>
      <c r="U18" s="35">
        <f>'Razvrstitev posamezno'!M77</f>
        <v>0</v>
      </c>
      <c r="V18" s="35">
        <f>'10. kolo'!H63</f>
        <v>0</v>
      </c>
      <c r="W18" s="68">
        <f t="shared" ref="W18:W22" si="3">C18+E18+G18+I18+K18+M18+O18+Q18+S18+U18</f>
        <v>2878</v>
      </c>
      <c r="X18" s="68">
        <f t="shared" ref="X18:X22" si="4">D18+F18+H18+J18+L18+N18+P18+R18+T18+V18</f>
        <v>0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2731</v>
      </c>
      <c r="D20" s="35">
        <f>'1. kolo'!H79</f>
        <v>0</v>
      </c>
      <c r="E20" s="34">
        <f>'Razvrstitev posamezno'!E95</f>
        <v>0</v>
      </c>
      <c r="F20" s="35">
        <f>'2. kolo'!H79</f>
        <v>0</v>
      </c>
      <c r="G20" s="34">
        <f>'Razvrstitev posamezno'!F95</f>
        <v>0</v>
      </c>
      <c r="H20" s="35">
        <f>'3. kolo'!H79</f>
        <v>0</v>
      </c>
      <c r="I20" s="34">
        <f>'Razvrstitev posamezno'!G95</f>
        <v>0</v>
      </c>
      <c r="J20" s="35">
        <f>'4. kolo'!H79</f>
        <v>0</v>
      </c>
      <c r="K20" s="34">
        <f>'Razvrstitev posamezno'!H95</f>
        <v>0</v>
      </c>
      <c r="L20" s="35">
        <f>'5. kolo'!H79</f>
        <v>0</v>
      </c>
      <c r="M20" s="35">
        <f>'Razvrstitev posamezno'!I95</f>
        <v>0</v>
      </c>
      <c r="N20" s="35">
        <f>'6. kolo'!H79</f>
        <v>0</v>
      </c>
      <c r="O20" s="35">
        <f>'Razvrstitev posamezno'!J95</f>
        <v>0</v>
      </c>
      <c r="P20" s="35">
        <f>'7. kolo'!H79</f>
        <v>0</v>
      </c>
      <c r="Q20" s="35">
        <f>'Razvrstitev posamezno'!K95</f>
        <v>0</v>
      </c>
      <c r="R20" s="35">
        <f>'8. kolo'!H79</f>
        <v>0</v>
      </c>
      <c r="S20" s="35">
        <f>'Razvrstitev posamezno'!L95</f>
        <v>0</v>
      </c>
      <c r="T20" s="35">
        <f>'9. kolo'!H79</f>
        <v>0</v>
      </c>
      <c r="U20" s="35">
        <f>'Razvrstitev posamezno'!M95</f>
        <v>0</v>
      </c>
      <c r="V20" s="35">
        <f>'10. kolo'!H79</f>
        <v>0</v>
      </c>
      <c r="W20" s="68">
        <f t="shared" si="3"/>
        <v>2731</v>
      </c>
      <c r="X20" s="68">
        <f t="shared" si="4"/>
        <v>0</v>
      </c>
    </row>
    <row r="21" spans="1:24" x14ac:dyDescent="0.2">
      <c r="A21" s="6">
        <v>5</v>
      </c>
      <c r="B21" s="1" t="s">
        <v>24</v>
      </c>
      <c r="C21" s="34">
        <f>'Razvrstitev posamezno'!D104</f>
        <v>3138</v>
      </c>
      <c r="D21" s="35">
        <f>'1. kolo'!H87</f>
        <v>1</v>
      </c>
      <c r="E21" s="34">
        <f>'Razvrstitev posamezno'!E104</f>
        <v>0</v>
      </c>
      <c r="F21" s="35">
        <f>'2. kolo'!H87</f>
        <v>0</v>
      </c>
      <c r="G21" s="34">
        <f>'Razvrstitev posamezno'!F104</f>
        <v>0</v>
      </c>
      <c r="H21" s="35">
        <f>'3. kolo'!H87</f>
        <v>0</v>
      </c>
      <c r="I21" s="34">
        <f>'Razvrstitev posamezno'!G104</f>
        <v>0</v>
      </c>
      <c r="J21" s="35">
        <f>'4. kolo'!H87</f>
        <v>0</v>
      </c>
      <c r="K21" s="34">
        <f>'Razvrstitev posamezno'!H104</f>
        <v>0</v>
      </c>
      <c r="L21" s="35">
        <f>'5. kolo'!H87</f>
        <v>0</v>
      </c>
      <c r="M21" s="35">
        <f>'Razvrstitev posamezno'!I104</f>
        <v>0</v>
      </c>
      <c r="N21" s="35">
        <f>'6. kolo'!H87</f>
        <v>0</v>
      </c>
      <c r="O21" s="35">
        <f>'Razvrstitev posamezno'!J104</f>
        <v>0</v>
      </c>
      <c r="P21" s="35">
        <f>'7. kolo'!H87</f>
        <v>0</v>
      </c>
      <c r="Q21" s="35">
        <f>'Razvrstitev posamezno'!K104</f>
        <v>0</v>
      </c>
      <c r="R21" s="35">
        <f>'8. kolo'!H87</f>
        <v>0</v>
      </c>
      <c r="S21" s="35">
        <f>'Razvrstitev posamezno'!L104</f>
        <v>0</v>
      </c>
      <c r="T21" s="35">
        <f>'9. kolo'!H87</f>
        <v>0</v>
      </c>
      <c r="U21" s="35">
        <f>'Razvrstitev posamezno'!M104</f>
        <v>0</v>
      </c>
      <c r="V21" s="35">
        <f>'10. kolo'!H87</f>
        <v>0</v>
      </c>
      <c r="W21" s="68">
        <f t="shared" si="3"/>
        <v>3138</v>
      </c>
      <c r="X21" s="68">
        <f t="shared" si="4"/>
        <v>1</v>
      </c>
    </row>
    <row r="22" spans="1:24" x14ac:dyDescent="0.2">
      <c r="A22" s="6">
        <v>6</v>
      </c>
      <c r="B22" s="84" t="s">
        <v>25</v>
      </c>
      <c r="C22" s="34">
        <f>'Razvrstitev posamezno'!D113</f>
        <v>3016</v>
      </c>
      <c r="D22" s="35">
        <f>'1. kolo'!H95</f>
        <v>1</v>
      </c>
      <c r="E22" s="34">
        <f>'Razvrstitev posamezno'!E113</f>
        <v>0</v>
      </c>
      <c r="F22" s="35">
        <f>'2. kolo'!H95</f>
        <v>0</v>
      </c>
      <c r="G22" s="34">
        <f>'Razvrstitev posamezno'!F113</f>
        <v>0</v>
      </c>
      <c r="H22" s="35">
        <f>'3. kolo'!H95</f>
        <v>0</v>
      </c>
      <c r="I22" s="34">
        <f>'Razvrstitev posamezno'!G113</f>
        <v>0</v>
      </c>
      <c r="J22" s="35">
        <f>'4. kolo'!H95</f>
        <v>0</v>
      </c>
      <c r="K22" s="34">
        <f>'Razvrstitev posamezno'!H113</f>
        <v>0</v>
      </c>
      <c r="L22" s="35">
        <f>'5. kolo'!H95</f>
        <v>0</v>
      </c>
      <c r="M22" s="35">
        <f>'Razvrstitev posamezno'!I113</f>
        <v>0</v>
      </c>
      <c r="N22" s="35">
        <f>'6. kolo'!H95</f>
        <v>0</v>
      </c>
      <c r="O22" s="35">
        <f>'Razvrstitev posamezno'!J113</f>
        <v>0</v>
      </c>
      <c r="P22" s="35">
        <f>'7. kolo'!H95</f>
        <v>0</v>
      </c>
      <c r="Q22" s="35">
        <f>'Razvrstitev posamezno'!K113</f>
        <v>0</v>
      </c>
      <c r="R22" s="35">
        <f>'8. kolo'!H95</f>
        <v>0</v>
      </c>
      <c r="S22" s="35">
        <f>'Razvrstitev posamezno'!L113</f>
        <v>0</v>
      </c>
      <c r="T22" s="35">
        <f>'9. kolo'!H95</f>
        <v>0</v>
      </c>
      <c r="U22" s="35">
        <f>'Razvrstitev posamezno'!M113</f>
        <v>0</v>
      </c>
      <c r="V22" s="35">
        <f>'10. kolo'!H95</f>
        <v>0</v>
      </c>
      <c r="W22" s="68">
        <f t="shared" si="3"/>
        <v>3016</v>
      </c>
      <c r="X22" s="68">
        <f t="shared" si="4"/>
        <v>1</v>
      </c>
    </row>
    <row r="23" spans="1:24" x14ac:dyDescent="0.2">
      <c r="B23" s="85" t="s">
        <v>19</v>
      </c>
      <c r="C23" s="15">
        <f>SUM(C17:C22)/6</f>
        <v>1960.5</v>
      </c>
      <c r="D23" s="8" t="s">
        <v>2</v>
      </c>
      <c r="E23" s="15">
        <f>SUM(E17:E22)/6</f>
        <v>0</v>
      </c>
      <c r="F23" s="8" t="s">
        <v>2</v>
      </c>
      <c r="G23" s="15">
        <f>SUM(G17:G22)/6</f>
        <v>0</v>
      </c>
      <c r="H23" s="8" t="s">
        <v>2</v>
      </c>
      <c r="I23" s="15">
        <f>SUM(I17:I22)/6</f>
        <v>0</v>
      </c>
      <c r="J23" s="8" t="s">
        <v>2</v>
      </c>
      <c r="K23" s="15">
        <f>SUM(K17:K22)/6</f>
        <v>0</v>
      </c>
      <c r="L23" s="15"/>
      <c r="M23" s="15">
        <f t="shared" ref="M23:U23" si="5">SUM(M17:M22)/6</f>
        <v>0</v>
      </c>
      <c r="N23" s="15"/>
      <c r="O23" s="15">
        <f t="shared" si="5"/>
        <v>0</v>
      </c>
      <c r="P23" s="15"/>
      <c r="Q23" s="15">
        <f t="shared" si="5"/>
        <v>0</v>
      </c>
      <c r="R23" s="15"/>
      <c r="S23" s="15">
        <f t="shared" si="5"/>
        <v>0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vZIrKQL6jX76uudDxomoALMawm85ZXdy4s/2bvyDpKexKp57J2wqBINnFKnAJoE53CeKqgr5Q8t0zAUoQ5f8pQ==" saltValue="xsAhW+U65Aiqepl02oXofQ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88rfwbF4INWmq8jc4jGX4AVk6IQSWYzy9EcyE4+baqwMf+dqnfpC7exVvOC1sCbSLI3MkTeBBfBiu2JeL6hhOQ==" saltValue="DAOEk85wwc+L+nDsDVt1W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9jkC92CCD/2a6X72YbyeGu9WUaCOSZsyaZzLUOVQtuDd95Oox6gMtoALtVKifnyQjHJNOMK2i2awgDHojfi2A==" saltValue="vI4EwY9XKRQEBqifcvzGD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g2i4EJcSQmqr/0BwEyFPtODakCqEHWfuJs75DcaVU/4vLr+9pEAIuNh7wuMndfgndiRZnDiqbfwRern+1xeHA==" saltValue="xu9qqxUAqYbXEaCjQT2vp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SheetLayoutView="100" workbookViewId="0">
      <selection activeCell="C1" sqref="C1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104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49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29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38</v>
      </c>
      <c r="C4" s="121" t="s">
        <v>26</v>
      </c>
      <c r="D4" s="10">
        <f>'1. kolo'!G5</f>
        <v>702</v>
      </c>
      <c r="E4" s="10">
        <f>'2. kolo'!G5</f>
        <v>0</v>
      </c>
      <c r="F4" s="10">
        <f>'3. kolo'!G5</f>
        <v>0</v>
      </c>
      <c r="G4" s="10">
        <f>'4. kolo'!G5</f>
        <v>0</v>
      </c>
      <c r="H4" s="10">
        <f>'5. kolo'!G5</f>
        <v>0</v>
      </c>
      <c r="I4" s="10">
        <f>'6. kolo'!G5</f>
        <v>0</v>
      </c>
      <c r="J4" s="10">
        <f>'7. kolo'!G5</f>
        <v>0</v>
      </c>
      <c r="K4" s="10">
        <f>'8. kolo'!G5</f>
        <v>0</v>
      </c>
      <c r="L4" s="10">
        <f>'9. kolo'!G5</f>
        <v>0</v>
      </c>
      <c r="M4" s="10">
        <f>'10. kolo'!G5</f>
        <v>0</v>
      </c>
      <c r="N4" s="26">
        <f>D4+E4+F4+G4+H4+I4+J4+K4+L4+M4</f>
        <v>702</v>
      </c>
    </row>
    <row r="5" spans="1:15" ht="13.15" customHeight="1" x14ac:dyDescent="0.2">
      <c r="A5" s="39">
        <v>2</v>
      </c>
      <c r="B5" s="122" t="s">
        <v>61</v>
      </c>
      <c r="C5" s="121" t="s">
        <v>26</v>
      </c>
      <c r="D5" s="10">
        <f>'1. kolo'!G6</f>
        <v>542</v>
      </c>
      <c r="E5" s="10">
        <f>'2. kolo'!G6</f>
        <v>0</v>
      </c>
      <c r="F5" s="10">
        <f>'3. kolo'!G6</f>
        <v>0</v>
      </c>
      <c r="G5" s="10">
        <f>'4. kolo'!G6</f>
        <v>0</v>
      </c>
      <c r="H5" s="10">
        <f>'5. kolo'!G6</f>
        <v>0</v>
      </c>
      <c r="I5" s="10">
        <f>'6. kolo'!G6</f>
        <v>0</v>
      </c>
      <c r="J5" s="10">
        <f>'7. kolo'!G6</f>
        <v>0</v>
      </c>
      <c r="K5" s="10">
        <f>'8. kolo'!G6</f>
        <v>0</v>
      </c>
      <c r="L5" s="10">
        <f>'9. kolo'!G6</f>
        <v>0</v>
      </c>
      <c r="M5" s="10">
        <f>'10. kolo'!G6</f>
        <v>0</v>
      </c>
      <c r="N5" s="26">
        <f t="shared" ref="N5:N10" si="0">D5+E5+F5+G5+H5+I5+J5+K5+L5+M5</f>
        <v>542</v>
      </c>
    </row>
    <row r="6" spans="1:15" ht="13.15" customHeight="1" x14ac:dyDescent="0.2">
      <c r="A6" s="39">
        <v>2.9</v>
      </c>
      <c r="B6" s="120" t="s">
        <v>62</v>
      </c>
      <c r="C6" s="121" t="s">
        <v>26</v>
      </c>
      <c r="D6" s="10">
        <f>'1. kolo'!G7</f>
        <v>499</v>
      </c>
      <c r="E6" s="10">
        <f>'2. kolo'!G7</f>
        <v>0</v>
      </c>
      <c r="F6" s="10">
        <f>'3. kolo'!G7</f>
        <v>0</v>
      </c>
      <c r="G6" s="10">
        <f>'4. kolo'!G7</f>
        <v>0</v>
      </c>
      <c r="H6" s="10">
        <f>'5. kolo'!G7</f>
        <v>0</v>
      </c>
      <c r="I6" s="10">
        <f>'6. kolo'!G7</f>
        <v>0</v>
      </c>
      <c r="J6" s="10">
        <f>'7. kolo'!G7</f>
        <v>0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499</v>
      </c>
    </row>
    <row r="7" spans="1:15" ht="13.15" customHeight="1" x14ac:dyDescent="0.2">
      <c r="A7" s="39">
        <v>3.8</v>
      </c>
      <c r="B7" s="120" t="s">
        <v>63</v>
      </c>
      <c r="C7" s="121" t="s">
        <v>26</v>
      </c>
      <c r="D7" s="10">
        <f>'1. kolo'!G8</f>
        <v>525</v>
      </c>
      <c r="E7" s="10">
        <f>'2. kolo'!G8</f>
        <v>0</v>
      </c>
      <c r="F7" s="10">
        <f>'3. kolo'!G8</f>
        <v>0</v>
      </c>
      <c r="G7" s="10">
        <f>'4. kolo'!G8</f>
        <v>0</v>
      </c>
      <c r="H7" s="10">
        <f>'5. kolo'!G8</f>
        <v>0</v>
      </c>
      <c r="I7" s="10">
        <f>'6. kolo'!G8</f>
        <v>0</v>
      </c>
      <c r="J7" s="10">
        <f>'7. kolo'!G8</f>
        <v>0</v>
      </c>
      <c r="K7" s="10">
        <f>'8. kolo'!G8</f>
        <v>0</v>
      </c>
      <c r="L7" s="10">
        <f>'9. kolo'!G8</f>
        <v>0</v>
      </c>
      <c r="M7" s="10">
        <f>'10. kolo'!G8</f>
        <v>0</v>
      </c>
      <c r="N7" s="26">
        <f t="shared" si="0"/>
        <v>525</v>
      </c>
    </row>
    <row r="8" spans="1:15" ht="13.15" customHeight="1" x14ac:dyDescent="0.2">
      <c r="A8" s="39">
        <v>5</v>
      </c>
      <c r="B8" s="120"/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0</v>
      </c>
      <c r="G8" s="10">
        <f>'4. kolo'!G9</f>
        <v>0</v>
      </c>
      <c r="H8" s="10">
        <f>'5. kolo'!G9</f>
        <v>0</v>
      </c>
      <c r="I8" s="10">
        <f>'6. kolo'!G9</f>
        <v>0</v>
      </c>
      <c r="J8" s="10">
        <f>'7. kolo'!G9</f>
        <v>0</v>
      </c>
      <c r="K8" s="10">
        <f>'8. kolo'!G9</f>
        <v>0</v>
      </c>
      <c r="L8" s="10">
        <f>'9. kolo'!G9</f>
        <v>0</v>
      </c>
      <c r="M8" s="10">
        <f>'10. kolo'!G9</f>
        <v>0</v>
      </c>
      <c r="N8" s="26">
        <f t="shared" si="0"/>
        <v>0</v>
      </c>
    </row>
    <row r="9" spans="1:15" ht="13.15" customHeight="1" x14ac:dyDescent="0.2">
      <c r="A9" s="39">
        <v>6</v>
      </c>
      <c r="B9" s="120"/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0</v>
      </c>
      <c r="J9" s="10">
        <f>'7. kolo'!G10</f>
        <v>0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0</v>
      </c>
    </row>
    <row r="10" spans="1:15" ht="13.15" customHeight="1" x14ac:dyDescent="0.2">
      <c r="A10" s="39">
        <v>7</v>
      </c>
      <c r="B10" s="120"/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0</v>
      </c>
      <c r="J10" s="10">
        <f>'7. kolo'!G11</f>
        <v>0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0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2268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>SUM(N4:N10)</f>
        <v>2268</v>
      </c>
    </row>
    <row r="12" spans="1:15" ht="13.15" customHeight="1" x14ac:dyDescent="0.2">
      <c r="A12" s="43" t="s">
        <v>20</v>
      </c>
      <c r="B12" s="118" t="s">
        <v>29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39</v>
      </c>
      <c r="C13" s="121" t="s">
        <v>21</v>
      </c>
      <c r="D13" s="10">
        <f>'1. kolo'!G13</f>
        <v>570</v>
      </c>
      <c r="E13" s="10">
        <f>'2. kolo'!G13</f>
        <v>0</v>
      </c>
      <c r="F13" s="10">
        <f>'3. kolo'!G13</f>
        <v>0</v>
      </c>
      <c r="G13" s="10">
        <f>'4. kolo'!G13</f>
        <v>0</v>
      </c>
      <c r="H13" s="10">
        <f>'5. kolo'!G13</f>
        <v>0</v>
      </c>
      <c r="I13" s="10">
        <f>'6. kolo'!G13</f>
        <v>0</v>
      </c>
      <c r="J13" s="10">
        <f>'7. kolo'!G13</f>
        <v>0</v>
      </c>
      <c r="K13" s="10">
        <f>'8. kolo'!G13</f>
        <v>0</v>
      </c>
      <c r="L13" s="10">
        <f>'9. kolo'!G13</f>
        <v>0</v>
      </c>
      <c r="M13" s="10">
        <f>'10. kolo'!G13</f>
        <v>0</v>
      </c>
      <c r="N13" s="26">
        <f>SUM(D13:M13)</f>
        <v>570</v>
      </c>
    </row>
    <row r="14" spans="1:15" ht="13.15" customHeight="1" x14ac:dyDescent="0.2">
      <c r="A14" s="39">
        <v>2.1</v>
      </c>
      <c r="B14" s="124" t="s">
        <v>40</v>
      </c>
      <c r="C14" s="121" t="s">
        <v>21</v>
      </c>
      <c r="D14" s="10">
        <f>'1. kolo'!G14</f>
        <v>570</v>
      </c>
      <c r="E14" s="10">
        <f>'2. kolo'!G14</f>
        <v>0</v>
      </c>
      <c r="F14" s="10">
        <f>'3. kolo'!G14</f>
        <v>0</v>
      </c>
      <c r="G14" s="10">
        <f>'4. kolo'!G14</f>
        <v>0</v>
      </c>
      <c r="H14" s="10">
        <f>'5. kolo'!G14</f>
        <v>0</v>
      </c>
      <c r="I14" s="10">
        <f>'6. kolo'!G14</f>
        <v>0</v>
      </c>
      <c r="J14" s="10">
        <f>'7. kolo'!G14</f>
        <v>0</v>
      </c>
      <c r="K14" s="10">
        <f>'8. kolo'!G14</f>
        <v>0</v>
      </c>
      <c r="L14" s="10">
        <f>'9. kolo'!G14</f>
        <v>0</v>
      </c>
      <c r="M14" s="10">
        <f>'10. kolo'!G14</f>
        <v>0</v>
      </c>
      <c r="N14" s="26">
        <f t="shared" ref="N14:N19" si="2">SUM(D14:M14)</f>
        <v>570</v>
      </c>
    </row>
    <row r="15" spans="1:15" ht="13.15" customHeight="1" x14ac:dyDescent="0.2">
      <c r="A15" s="39">
        <v>3.2</v>
      </c>
      <c r="B15" s="124" t="s">
        <v>46</v>
      </c>
      <c r="C15" s="121" t="s">
        <v>21</v>
      </c>
      <c r="D15" s="10">
        <f>'1. kolo'!G15</f>
        <v>0</v>
      </c>
      <c r="E15" s="10">
        <f>'2. kolo'!G15</f>
        <v>0</v>
      </c>
      <c r="F15" s="10">
        <f>'3. kolo'!G15</f>
        <v>0</v>
      </c>
      <c r="G15" s="10">
        <f>'4. kolo'!G15</f>
        <v>0</v>
      </c>
      <c r="H15" s="10">
        <f>'5. kolo'!G15</f>
        <v>0</v>
      </c>
      <c r="I15" s="10">
        <f>'6. kolo'!G15</f>
        <v>0</v>
      </c>
      <c r="J15" s="10">
        <f>'7. kolo'!G15</f>
        <v>0</v>
      </c>
      <c r="K15" s="10">
        <f>'8. kolo'!G15</f>
        <v>0</v>
      </c>
      <c r="L15" s="10">
        <f>'9. kolo'!G15</f>
        <v>0</v>
      </c>
      <c r="M15" s="10">
        <f>'10. kolo'!G15</f>
        <v>0</v>
      </c>
      <c r="N15" s="26">
        <f t="shared" si="2"/>
        <v>0</v>
      </c>
    </row>
    <row r="16" spans="1:15" ht="13.15" customHeight="1" x14ac:dyDescent="0.2">
      <c r="A16" s="39">
        <v>4.3</v>
      </c>
      <c r="B16" s="125" t="s">
        <v>41</v>
      </c>
      <c r="C16" s="121" t="s">
        <v>21</v>
      </c>
      <c r="D16" s="10">
        <f>'1. kolo'!G16</f>
        <v>568</v>
      </c>
      <c r="E16" s="10">
        <f>'2. kolo'!G16</f>
        <v>0</v>
      </c>
      <c r="F16" s="10">
        <f>'3. kolo'!G16</f>
        <v>0</v>
      </c>
      <c r="G16" s="10">
        <f>'4. kolo'!G16</f>
        <v>0</v>
      </c>
      <c r="H16" s="10">
        <f>'5. kolo'!G16</f>
        <v>0</v>
      </c>
      <c r="I16" s="10">
        <f>'6. kolo'!G16</f>
        <v>0</v>
      </c>
      <c r="J16" s="10">
        <f>'7. kolo'!G16</f>
        <v>0</v>
      </c>
      <c r="K16" s="10">
        <f>'8. kolo'!G16</f>
        <v>0</v>
      </c>
      <c r="L16" s="10">
        <f>'9. kolo'!G16</f>
        <v>0</v>
      </c>
      <c r="M16" s="10">
        <f>'10. kolo'!G16</f>
        <v>0</v>
      </c>
      <c r="N16" s="26">
        <f t="shared" si="2"/>
        <v>568</v>
      </c>
    </row>
    <row r="17" spans="1:14" ht="13.15" customHeight="1" x14ac:dyDescent="0.2">
      <c r="A17" s="39">
        <v>5</v>
      </c>
      <c r="B17" s="125" t="s">
        <v>46</v>
      </c>
      <c r="C17" s="121" t="s">
        <v>21</v>
      </c>
      <c r="D17" s="10">
        <f>'1. kolo'!G17</f>
        <v>594</v>
      </c>
      <c r="E17" s="10">
        <f>'2. kolo'!G17</f>
        <v>0</v>
      </c>
      <c r="F17" s="10">
        <f>'3. kolo'!G17</f>
        <v>0</v>
      </c>
      <c r="G17" s="10">
        <f>'4. kolo'!G17</f>
        <v>0</v>
      </c>
      <c r="H17" s="10">
        <f>'5. kolo'!G17</f>
        <v>0</v>
      </c>
      <c r="I17" s="10">
        <f>'6. kolo'!G17</f>
        <v>0</v>
      </c>
      <c r="J17" s="10">
        <f>'7. kolo'!G17</f>
        <v>0</v>
      </c>
      <c r="K17" s="10">
        <f>'8. kolo'!G17</f>
        <v>0</v>
      </c>
      <c r="L17" s="10">
        <f>'9. kolo'!G17</f>
        <v>0</v>
      </c>
      <c r="M17" s="10">
        <f>'10. kolo'!G17</f>
        <v>0</v>
      </c>
      <c r="N17" s="26">
        <f t="shared" si="2"/>
        <v>594</v>
      </c>
    </row>
    <row r="18" spans="1:14" ht="13.15" customHeight="1" x14ac:dyDescent="0.2">
      <c r="A18" s="39">
        <v>6</v>
      </c>
      <c r="B18" s="125" t="s">
        <v>64</v>
      </c>
      <c r="C18" s="121" t="s">
        <v>21</v>
      </c>
      <c r="D18" s="10">
        <f>'1. kolo'!G18</f>
        <v>790</v>
      </c>
      <c r="E18" s="10">
        <f>'2. kolo'!G18</f>
        <v>0</v>
      </c>
      <c r="F18" s="10">
        <f>'3. kolo'!G18</f>
        <v>0</v>
      </c>
      <c r="G18" s="10">
        <f>'4. kolo'!G18</f>
        <v>0</v>
      </c>
      <c r="H18" s="10">
        <f>'5. kolo'!G18</f>
        <v>0</v>
      </c>
      <c r="I18" s="10">
        <f>'6. kolo'!G18</f>
        <v>0</v>
      </c>
      <c r="J18" s="10">
        <f>'7. kolo'!G18</f>
        <v>0</v>
      </c>
      <c r="K18" s="10">
        <f>'8. kolo'!G18</f>
        <v>0</v>
      </c>
      <c r="L18" s="10">
        <f>'9. kolo'!G18</f>
        <v>0</v>
      </c>
      <c r="M18" s="10">
        <f>'10. kolo'!G18</f>
        <v>0</v>
      </c>
      <c r="N18" s="26">
        <f t="shared" si="2"/>
        <v>790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3092</v>
      </c>
      <c r="E20" s="26">
        <f t="shared" si="3"/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3092</v>
      </c>
    </row>
    <row r="21" spans="1:14" ht="13.15" customHeight="1" x14ac:dyDescent="0.2">
      <c r="A21" s="43" t="s">
        <v>20</v>
      </c>
      <c r="B21" s="126" t="s">
        <v>29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89</v>
      </c>
      <c r="C22" s="121" t="s">
        <v>22</v>
      </c>
      <c r="D22" s="10">
        <f>'1. kolo'!G21</f>
        <v>576</v>
      </c>
      <c r="E22" s="10">
        <f>'2. kolo'!G21</f>
        <v>0</v>
      </c>
      <c r="F22" s="10">
        <f>'3. kolo'!G21</f>
        <v>0</v>
      </c>
      <c r="G22" s="10">
        <f>'4. kolo'!G21</f>
        <v>0</v>
      </c>
      <c r="H22" s="10">
        <f>'5. kolo'!G21</f>
        <v>0</v>
      </c>
      <c r="I22" s="10">
        <f>'6. kolo'!G21</f>
        <v>0</v>
      </c>
      <c r="J22" s="10">
        <f>'7. kolo'!G21</f>
        <v>0</v>
      </c>
      <c r="K22" s="10">
        <f>'8. kolo'!G21</f>
        <v>0</v>
      </c>
      <c r="L22" s="10">
        <f>'9. kolo'!G21</f>
        <v>0</v>
      </c>
      <c r="M22" s="10">
        <f>'10. kolo'!G21</f>
        <v>0</v>
      </c>
      <c r="N22" s="26">
        <f>SUM(D22:M22)</f>
        <v>576</v>
      </c>
    </row>
    <row r="23" spans="1:14" ht="13.15" customHeight="1" x14ac:dyDescent="0.2">
      <c r="A23" s="39">
        <v>2</v>
      </c>
      <c r="B23" s="124" t="s">
        <v>90</v>
      </c>
      <c r="C23" s="121" t="s">
        <v>22</v>
      </c>
      <c r="D23" s="10">
        <f>'1. kolo'!G22</f>
        <v>676</v>
      </c>
      <c r="E23" s="10">
        <f>'2. kolo'!G22</f>
        <v>0</v>
      </c>
      <c r="F23" s="10">
        <f>'3. kolo'!G22</f>
        <v>0</v>
      </c>
      <c r="G23" s="10">
        <f>'4. kolo'!G22</f>
        <v>0</v>
      </c>
      <c r="H23" s="10">
        <f>'5. kolo'!G22</f>
        <v>0</v>
      </c>
      <c r="I23" s="10">
        <f>'6. kolo'!G22</f>
        <v>0</v>
      </c>
      <c r="J23" s="10">
        <f>'7. kolo'!G22</f>
        <v>0</v>
      </c>
      <c r="K23" s="10">
        <f>'8. kolo'!G22</f>
        <v>0</v>
      </c>
      <c r="L23" s="10">
        <f>'9. kolo'!G22</f>
        <v>0</v>
      </c>
      <c r="M23" s="10">
        <f>'10. kolo'!G22</f>
        <v>0</v>
      </c>
      <c r="N23" s="26">
        <f t="shared" ref="N23:N28" si="4">SUM(D23:M23)</f>
        <v>676</v>
      </c>
    </row>
    <row r="24" spans="1:14" ht="13.15" customHeight="1" x14ac:dyDescent="0.2">
      <c r="A24" s="39">
        <v>3</v>
      </c>
      <c r="B24" s="124" t="s">
        <v>91</v>
      </c>
      <c r="C24" s="121" t="s">
        <v>22</v>
      </c>
      <c r="D24" s="10">
        <f>'1. kolo'!G23</f>
        <v>654</v>
      </c>
      <c r="E24" s="10">
        <f>'2. kolo'!G23</f>
        <v>0</v>
      </c>
      <c r="F24" s="10">
        <f>'3. kolo'!G23</f>
        <v>0</v>
      </c>
      <c r="G24" s="10">
        <f>'4. kolo'!G23</f>
        <v>0</v>
      </c>
      <c r="H24" s="10">
        <f>'5. kolo'!G23</f>
        <v>0</v>
      </c>
      <c r="I24" s="10">
        <f>'6. kolo'!G23</f>
        <v>0</v>
      </c>
      <c r="J24" s="10">
        <f>'7. kolo'!G23</f>
        <v>0</v>
      </c>
      <c r="K24" s="10">
        <f>'8. kolo'!G23</f>
        <v>0</v>
      </c>
      <c r="L24" s="10">
        <f>'9. kolo'!G23</f>
        <v>0</v>
      </c>
      <c r="M24" s="10">
        <f>'10. kolo'!G23</f>
        <v>0</v>
      </c>
      <c r="N24" s="26">
        <f t="shared" si="4"/>
        <v>654</v>
      </c>
    </row>
    <row r="25" spans="1:14" ht="13.15" customHeight="1" x14ac:dyDescent="0.2">
      <c r="A25" s="39">
        <v>4</v>
      </c>
      <c r="B25" s="125" t="s">
        <v>92</v>
      </c>
      <c r="C25" s="121" t="s">
        <v>22</v>
      </c>
      <c r="D25" s="10">
        <f>'1. kolo'!G24</f>
        <v>572</v>
      </c>
      <c r="E25" s="10">
        <f>'2. kolo'!G24</f>
        <v>0</v>
      </c>
      <c r="F25" s="10">
        <f>'3. kolo'!G24</f>
        <v>0</v>
      </c>
      <c r="G25" s="10">
        <f>'4. kolo'!G24</f>
        <v>0</v>
      </c>
      <c r="H25" s="10">
        <f>'5. kolo'!G24</f>
        <v>0</v>
      </c>
      <c r="I25" s="10">
        <f>'6. kolo'!G24</f>
        <v>0</v>
      </c>
      <c r="J25" s="10">
        <f>'7. kolo'!G24</f>
        <v>0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572</v>
      </c>
    </row>
    <row r="26" spans="1:14" ht="13.15" customHeight="1" x14ac:dyDescent="0.2">
      <c r="A26" s="39">
        <v>5</v>
      </c>
      <c r="B26" s="125" t="s">
        <v>93</v>
      </c>
      <c r="C26" s="121" t="s">
        <v>22</v>
      </c>
      <c r="D26" s="10">
        <f>'1. kolo'!G25</f>
        <v>653</v>
      </c>
      <c r="E26" s="10">
        <f>'2. kolo'!G25</f>
        <v>0</v>
      </c>
      <c r="F26" s="10">
        <f>'3. kolo'!G25</f>
        <v>0</v>
      </c>
      <c r="G26" s="10">
        <f>'4. kolo'!G25</f>
        <v>0</v>
      </c>
      <c r="H26" s="10">
        <f>'5. kolo'!G25</f>
        <v>0</v>
      </c>
      <c r="I26" s="10">
        <f>'6. kolo'!G25</f>
        <v>0</v>
      </c>
      <c r="J26" s="10">
        <f>'7. kolo'!G25</f>
        <v>0</v>
      </c>
      <c r="K26" s="10">
        <f>'8. kolo'!G25</f>
        <v>0</v>
      </c>
      <c r="L26" s="10">
        <f>'9. kolo'!G25</f>
        <v>0</v>
      </c>
      <c r="M26" s="10">
        <f>'10. kolo'!G25</f>
        <v>0</v>
      </c>
      <c r="N26" s="26">
        <f t="shared" si="4"/>
        <v>653</v>
      </c>
    </row>
    <row r="27" spans="1:14" ht="13.15" customHeight="1" x14ac:dyDescent="0.2">
      <c r="A27" s="39">
        <v>6</v>
      </c>
      <c r="B27" s="125"/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0</v>
      </c>
      <c r="H27" s="10">
        <f>'5. kolo'!G26</f>
        <v>0</v>
      </c>
      <c r="I27" s="10">
        <f>'6. kolo'!G26</f>
        <v>0</v>
      </c>
      <c r="J27" s="10">
        <f>'7. kolo'!G26</f>
        <v>0</v>
      </c>
      <c r="K27" s="10">
        <f>'8. kolo'!G26</f>
        <v>0</v>
      </c>
      <c r="L27" s="10">
        <f>'9. kolo'!G26</f>
        <v>0</v>
      </c>
      <c r="M27" s="10">
        <f>'10. kolo'!G26</f>
        <v>0</v>
      </c>
      <c r="N27" s="26">
        <f t="shared" si="4"/>
        <v>0</v>
      </c>
    </row>
    <row r="28" spans="1:14" ht="13.15" customHeight="1" x14ac:dyDescent="0.2">
      <c r="A28" s="39">
        <v>7</v>
      </c>
      <c r="B28" s="125"/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0</v>
      </c>
      <c r="K28" s="10">
        <f>'8. kolo'!G27</f>
        <v>0</v>
      </c>
      <c r="L28" s="10">
        <f>'9. kolo'!G27</f>
        <v>0</v>
      </c>
      <c r="M28" s="10">
        <f>'10. kolo'!G27</f>
        <v>0</v>
      </c>
      <c r="N28" s="26">
        <f t="shared" si="4"/>
        <v>0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3131</v>
      </c>
      <c r="E29" s="26">
        <f t="shared" si="5"/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3131</v>
      </c>
    </row>
    <row r="30" spans="1:14" ht="13.15" customHeight="1" x14ac:dyDescent="0.2">
      <c r="A30" s="43" t="s">
        <v>20</v>
      </c>
      <c r="B30" s="118" t="s">
        <v>29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75</v>
      </c>
      <c r="C31" s="121" t="s">
        <v>23</v>
      </c>
      <c r="D31" s="10">
        <f>'1. kolo'!G29</f>
        <v>620</v>
      </c>
      <c r="E31" s="10">
        <f>'2. kolo'!G29</f>
        <v>0</v>
      </c>
      <c r="F31" s="10">
        <f>'3. kolo'!G29</f>
        <v>0</v>
      </c>
      <c r="G31" s="10">
        <f>'4. kolo'!G29</f>
        <v>0</v>
      </c>
      <c r="H31" s="10">
        <f>'5. kolo'!G29</f>
        <v>0</v>
      </c>
      <c r="I31" s="10">
        <f>'6. kolo'!G29</f>
        <v>0</v>
      </c>
      <c r="J31" s="10">
        <f>'7. kolo'!G29</f>
        <v>0</v>
      </c>
      <c r="K31" s="10">
        <f>'8. kolo'!G29</f>
        <v>0</v>
      </c>
      <c r="L31" s="10">
        <f>'9. kolo'!G29</f>
        <v>0</v>
      </c>
      <c r="M31" s="10">
        <f>'10. kolo'!G29</f>
        <v>0</v>
      </c>
      <c r="N31" s="26">
        <f>SUM(D31:M31)</f>
        <v>620</v>
      </c>
    </row>
    <row r="32" spans="1:14" ht="13.15" customHeight="1" x14ac:dyDescent="0.2">
      <c r="A32" s="39">
        <v>2</v>
      </c>
      <c r="B32" s="124" t="s">
        <v>76</v>
      </c>
      <c r="C32" s="121" t="s">
        <v>23</v>
      </c>
      <c r="D32" s="10">
        <f>'1. kolo'!G30</f>
        <v>548</v>
      </c>
      <c r="E32" s="10">
        <f>'2. kolo'!G30</f>
        <v>0</v>
      </c>
      <c r="F32" s="10">
        <f>'3. kolo'!G30</f>
        <v>0</v>
      </c>
      <c r="G32" s="10">
        <f>'4. kolo'!G30</f>
        <v>0</v>
      </c>
      <c r="H32" s="10">
        <f>'5. kolo'!G30</f>
        <v>0</v>
      </c>
      <c r="I32" s="10">
        <f>'6. kolo'!G30</f>
        <v>0</v>
      </c>
      <c r="J32" s="10">
        <f>'7. kolo'!G30</f>
        <v>0</v>
      </c>
      <c r="K32" s="10">
        <f>'8. kolo'!G30</f>
        <v>0</v>
      </c>
      <c r="L32" s="10">
        <f>'9. kolo'!G30</f>
        <v>0</v>
      </c>
      <c r="M32" s="10">
        <f>'10. kolo'!G30</f>
        <v>0</v>
      </c>
      <c r="N32" s="26">
        <f t="shared" ref="N32:N37" si="6">SUM(D32:M32)</f>
        <v>548</v>
      </c>
    </row>
    <row r="33" spans="1:14" ht="13.15" customHeight="1" x14ac:dyDescent="0.2">
      <c r="A33" s="39">
        <v>3</v>
      </c>
      <c r="B33" s="124" t="s">
        <v>77</v>
      </c>
      <c r="C33" s="121" t="s">
        <v>23</v>
      </c>
      <c r="D33" s="10">
        <f>'1. kolo'!G31</f>
        <v>735</v>
      </c>
      <c r="E33" s="10">
        <f>'2. kolo'!G31</f>
        <v>0</v>
      </c>
      <c r="F33" s="10">
        <f>'3. kolo'!G31</f>
        <v>0</v>
      </c>
      <c r="G33" s="10">
        <f>'4. kolo'!G31</f>
        <v>0</v>
      </c>
      <c r="H33" s="10">
        <f>'5. kolo'!G31</f>
        <v>0</v>
      </c>
      <c r="I33" s="10">
        <f>'6. kolo'!G31</f>
        <v>0</v>
      </c>
      <c r="J33" s="10">
        <f>'7. kolo'!G31</f>
        <v>0</v>
      </c>
      <c r="K33" s="10">
        <f>'8. kolo'!G31</f>
        <v>0</v>
      </c>
      <c r="L33" s="10">
        <f>'9. kolo'!G31</f>
        <v>0</v>
      </c>
      <c r="M33" s="10">
        <f>'10. kolo'!G31</f>
        <v>0</v>
      </c>
      <c r="N33" s="26">
        <f t="shared" si="6"/>
        <v>735</v>
      </c>
    </row>
    <row r="34" spans="1:14" ht="13.15" customHeight="1" x14ac:dyDescent="0.2">
      <c r="A34" s="39">
        <v>4</v>
      </c>
      <c r="B34" s="124" t="s">
        <v>78</v>
      </c>
      <c r="C34" s="121" t="s">
        <v>23</v>
      </c>
      <c r="D34" s="10">
        <f>'1. kolo'!G32</f>
        <v>702</v>
      </c>
      <c r="E34" s="10">
        <f>'2. kolo'!G32</f>
        <v>0</v>
      </c>
      <c r="F34" s="10">
        <f>'3. kolo'!G32</f>
        <v>0</v>
      </c>
      <c r="G34" s="10">
        <f>'4. kolo'!G32</f>
        <v>0</v>
      </c>
      <c r="H34" s="10">
        <f>'5. kolo'!G32</f>
        <v>0</v>
      </c>
      <c r="I34" s="10">
        <f>'6. kolo'!G32</f>
        <v>0</v>
      </c>
      <c r="J34" s="10">
        <f>'7. kolo'!G32</f>
        <v>0</v>
      </c>
      <c r="K34" s="10">
        <f>'8. kolo'!G32</f>
        <v>0</v>
      </c>
      <c r="L34" s="10">
        <f>'9. kolo'!G32</f>
        <v>0</v>
      </c>
      <c r="M34" s="10">
        <f>'10. kolo'!G32</f>
        <v>0</v>
      </c>
      <c r="N34" s="26">
        <f t="shared" si="6"/>
        <v>702</v>
      </c>
    </row>
    <row r="35" spans="1:14" ht="13.15" customHeight="1" x14ac:dyDescent="0.2">
      <c r="A35" s="39">
        <v>5</v>
      </c>
      <c r="B35" s="124" t="s">
        <v>79</v>
      </c>
      <c r="C35" s="121" t="s">
        <v>23</v>
      </c>
      <c r="D35" s="10">
        <f>'1. kolo'!G33</f>
        <v>866</v>
      </c>
      <c r="E35" s="10">
        <f>'2. kolo'!G33</f>
        <v>0</v>
      </c>
      <c r="F35" s="10">
        <f>'3. kolo'!G33</f>
        <v>0</v>
      </c>
      <c r="G35" s="10">
        <f>'4. kolo'!G33</f>
        <v>0</v>
      </c>
      <c r="H35" s="10">
        <f>'5. kolo'!G33</f>
        <v>0</v>
      </c>
      <c r="I35" s="10">
        <f>'6. kolo'!G33</f>
        <v>0</v>
      </c>
      <c r="J35" s="10">
        <f>'7. kolo'!G33</f>
        <v>0</v>
      </c>
      <c r="K35" s="10">
        <f>'8. kolo'!G33</f>
        <v>0</v>
      </c>
      <c r="L35" s="10">
        <f>'9. kolo'!G33</f>
        <v>0</v>
      </c>
      <c r="M35" s="10">
        <f>'10. kolo'!G33</f>
        <v>0</v>
      </c>
      <c r="N35" s="26">
        <f t="shared" si="6"/>
        <v>866</v>
      </c>
    </row>
    <row r="36" spans="1:14" ht="13.15" customHeight="1" x14ac:dyDescent="0.2">
      <c r="A36" s="39">
        <v>6</v>
      </c>
      <c r="B36" s="124"/>
      <c r="C36" s="121" t="s">
        <v>23</v>
      </c>
      <c r="D36" s="10">
        <f>'1. kolo'!G34</f>
        <v>0</v>
      </c>
      <c r="E36" s="10">
        <f>'2. kolo'!G34</f>
        <v>0</v>
      </c>
      <c r="F36" s="10">
        <f>'3. kolo'!G34</f>
        <v>0</v>
      </c>
      <c r="G36" s="10">
        <f>'4. kolo'!G34</f>
        <v>0</v>
      </c>
      <c r="H36" s="10">
        <f>'5. kolo'!G34</f>
        <v>0</v>
      </c>
      <c r="I36" s="10">
        <f>'6. kolo'!G34</f>
        <v>0</v>
      </c>
      <c r="J36" s="10">
        <f>'7. kolo'!G34</f>
        <v>0</v>
      </c>
      <c r="K36" s="10">
        <f>'8. kolo'!G34</f>
        <v>0</v>
      </c>
      <c r="L36" s="10">
        <f>'9. kolo'!G34</f>
        <v>0</v>
      </c>
      <c r="M36" s="10">
        <f>'10. kolo'!G34</f>
        <v>0</v>
      </c>
      <c r="N36" s="26">
        <f t="shared" si="6"/>
        <v>0</v>
      </c>
    </row>
    <row r="37" spans="1:14" ht="13.15" customHeight="1" x14ac:dyDescent="0.2">
      <c r="A37" s="39">
        <v>7</v>
      </c>
      <c r="B37" s="124"/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0</v>
      </c>
      <c r="H37" s="10">
        <f>'5. kolo'!G35</f>
        <v>0</v>
      </c>
      <c r="I37" s="10">
        <f>'6. kolo'!G35</f>
        <v>0</v>
      </c>
      <c r="J37" s="10">
        <f>'7. kolo'!G35</f>
        <v>0</v>
      </c>
      <c r="K37" s="10">
        <f>'8. kolo'!G35</f>
        <v>0</v>
      </c>
      <c r="L37" s="10">
        <f>'9. kolo'!G35</f>
        <v>0</v>
      </c>
      <c r="M37" s="10">
        <f>'10. kolo'!G35</f>
        <v>0</v>
      </c>
      <c r="N37" s="26">
        <f t="shared" si="6"/>
        <v>0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3471</v>
      </c>
      <c r="E38" s="26">
        <f t="shared" si="7"/>
        <v>0</v>
      </c>
      <c r="F38" s="26">
        <f t="shared" si="7"/>
        <v>0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3471</v>
      </c>
    </row>
    <row r="39" spans="1:14" ht="13.15" customHeight="1" x14ac:dyDescent="0.2">
      <c r="A39" s="43" t="s">
        <v>20</v>
      </c>
      <c r="B39" s="127" t="s">
        <v>29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99</v>
      </c>
      <c r="C40" s="121" t="s">
        <v>24</v>
      </c>
      <c r="D40" s="10">
        <f>'1. kolo'!G37</f>
        <v>737</v>
      </c>
      <c r="E40" s="10">
        <f>'2. kolo'!G37</f>
        <v>0</v>
      </c>
      <c r="F40" s="10">
        <f>'3. kolo'!G37</f>
        <v>0</v>
      </c>
      <c r="G40" s="10">
        <f>'4. kolo'!G37</f>
        <v>0</v>
      </c>
      <c r="H40" s="10">
        <f>'5. kolo'!G37</f>
        <v>0</v>
      </c>
      <c r="I40" s="10">
        <f>'6. kolo'!G37</f>
        <v>0</v>
      </c>
      <c r="J40" s="10">
        <f>'7. kolo'!G37</f>
        <v>0</v>
      </c>
      <c r="K40" s="10">
        <f>'8. kolo'!G37</f>
        <v>0</v>
      </c>
      <c r="L40" s="10">
        <f>'9. kolo'!G37</f>
        <v>0</v>
      </c>
      <c r="M40" s="10">
        <f>'10. kolo'!G37</f>
        <v>0</v>
      </c>
      <c r="N40" s="26">
        <f>SUM(D40:M40)</f>
        <v>737</v>
      </c>
    </row>
    <row r="41" spans="1:14" ht="13.15" customHeight="1" x14ac:dyDescent="0.2">
      <c r="A41" s="40">
        <v>2</v>
      </c>
      <c r="B41" s="124" t="s">
        <v>100</v>
      </c>
      <c r="C41" s="121" t="s">
        <v>24</v>
      </c>
      <c r="D41" s="10">
        <f>'1. kolo'!G38</f>
        <v>705</v>
      </c>
      <c r="E41" s="10">
        <f>'2. kolo'!G38</f>
        <v>0</v>
      </c>
      <c r="F41" s="10">
        <f>'3. kolo'!G38</f>
        <v>0</v>
      </c>
      <c r="G41" s="10">
        <f>'4. kolo'!G38</f>
        <v>0</v>
      </c>
      <c r="H41" s="10">
        <f>'5. kolo'!G38</f>
        <v>0</v>
      </c>
      <c r="I41" s="10">
        <f>'6. kolo'!G38</f>
        <v>0</v>
      </c>
      <c r="J41" s="10">
        <f>'7. kolo'!G38</f>
        <v>0</v>
      </c>
      <c r="K41" s="10">
        <f>'8. kolo'!G38</f>
        <v>0</v>
      </c>
      <c r="L41" s="10">
        <f>'9. kolo'!G38</f>
        <v>0</v>
      </c>
      <c r="M41" s="10">
        <f>'10. kolo'!G38</f>
        <v>0</v>
      </c>
      <c r="N41" s="26">
        <f t="shared" ref="N41:N46" si="8">SUM(D41:M41)</f>
        <v>705</v>
      </c>
    </row>
    <row r="42" spans="1:14" ht="13.15" customHeight="1" x14ac:dyDescent="0.2">
      <c r="A42" s="40">
        <v>3</v>
      </c>
      <c r="B42" s="124" t="s">
        <v>101</v>
      </c>
      <c r="C42" s="121" t="s">
        <v>24</v>
      </c>
      <c r="D42" s="10">
        <f>'1. kolo'!G39</f>
        <v>707</v>
      </c>
      <c r="E42" s="10">
        <f>'2. kolo'!G39</f>
        <v>0</v>
      </c>
      <c r="F42" s="10">
        <f>'3. kolo'!G39</f>
        <v>0</v>
      </c>
      <c r="G42" s="10">
        <f>'4. kolo'!G39</f>
        <v>0</v>
      </c>
      <c r="H42" s="10">
        <f>'5. kolo'!G39</f>
        <v>0</v>
      </c>
      <c r="I42" s="10">
        <f>'6. kolo'!G39</f>
        <v>0</v>
      </c>
      <c r="J42" s="10">
        <f>'7. kolo'!G39</f>
        <v>0</v>
      </c>
      <c r="K42" s="10">
        <f>'8. kolo'!G39</f>
        <v>0</v>
      </c>
      <c r="L42" s="10">
        <f>'9. kolo'!G39</f>
        <v>0</v>
      </c>
      <c r="M42" s="10">
        <f>'10. kolo'!G39</f>
        <v>0</v>
      </c>
      <c r="N42" s="26">
        <f t="shared" si="8"/>
        <v>707</v>
      </c>
    </row>
    <row r="43" spans="1:14" ht="13.15" customHeight="1" x14ac:dyDescent="0.25">
      <c r="A43" s="40">
        <v>4</v>
      </c>
      <c r="B43" s="128" t="s">
        <v>102</v>
      </c>
      <c r="C43" s="121" t="s">
        <v>24</v>
      </c>
      <c r="D43" s="10">
        <f>'1. kolo'!G40</f>
        <v>700</v>
      </c>
      <c r="E43" s="10">
        <f>'2. kolo'!G40</f>
        <v>0</v>
      </c>
      <c r="F43" s="10">
        <f>'3. kolo'!G40</f>
        <v>0</v>
      </c>
      <c r="G43" s="10">
        <f>'4. kolo'!G40</f>
        <v>0</v>
      </c>
      <c r="H43" s="10">
        <f>'5. kolo'!G40</f>
        <v>0</v>
      </c>
      <c r="I43" s="10">
        <f>'6. kolo'!G40</f>
        <v>0</v>
      </c>
      <c r="J43" s="10">
        <f>'7. kolo'!G40</f>
        <v>0</v>
      </c>
      <c r="K43" s="10">
        <f>'8. kolo'!G40</f>
        <v>0</v>
      </c>
      <c r="L43" s="10">
        <f>'9. kolo'!G40</f>
        <v>0</v>
      </c>
      <c r="M43" s="10">
        <f>'10. kolo'!G40</f>
        <v>0</v>
      </c>
      <c r="N43" s="26">
        <f t="shared" si="8"/>
        <v>700</v>
      </c>
    </row>
    <row r="44" spans="1:14" ht="13.15" customHeight="1" x14ac:dyDescent="0.25">
      <c r="A44" s="40">
        <v>5</v>
      </c>
      <c r="B44" s="128" t="s">
        <v>103</v>
      </c>
      <c r="C44" s="121" t="s">
        <v>24</v>
      </c>
      <c r="D44" s="10">
        <f>'1. kolo'!G41</f>
        <v>564</v>
      </c>
      <c r="E44" s="10">
        <f>'2. kolo'!G41</f>
        <v>0</v>
      </c>
      <c r="F44" s="10">
        <f>'3. kolo'!G41</f>
        <v>0</v>
      </c>
      <c r="G44" s="10">
        <f>'4. kolo'!G41</f>
        <v>0</v>
      </c>
      <c r="H44" s="10">
        <f>'5. kolo'!G41</f>
        <v>0</v>
      </c>
      <c r="I44" s="10">
        <f>'6. kolo'!G41</f>
        <v>0</v>
      </c>
      <c r="J44" s="10">
        <f>'7. kolo'!G41</f>
        <v>0</v>
      </c>
      <c r="K44" s="10">
        <f>'8. kolo'!G41</f>
        <v>0</v>
      </c>
      <c r="L44" s="10">
        <f>'9. kolo'!G41</f>
        <v>0</v>
      </c>
      <c r="M44" s="10">
        <f>'10. kolo'!G41</f>
        <v>0</v>
      </c>
      <c r="N44" s="26">
        <f t="shared" si="8"/>
        <v>564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>
        <f>'8. kolo'!G42</f>
        <v>0</v>
      </c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3413</v>
      </c>
      <c r="E47" s="26">
        <f t="shared" si="9"/>
        <v>0</v>
      </c>
      <c r="F47" s="26">
        <f t="shared" si="9"/>
        <v>0</v>
      </c>
      <c r="G47" s="26">
        <f t="shared" si="9"/>
        <v>0</v>
      </c>
      <c r="H47" s="26">
        <f t="shared" si="9"/>
        <v>0</v>
      </c>
      <c r="I47" s="26">
        <f t="shared" si="9"/>
        <v>0</v>
      </c>
      <c r="J47" s="26">
        <f t="shared" si="9"/>
        <v>0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3413</v>
      </c>
    </row>
    <row r="48" spans="1:14" ht="13.15" customHeight="1" x14ac:dyDescent="0.2">
      <c r="A48" s="43" t="s">
        <v>20</v>
      </c>
      <c r="B48" s="126" t="s">
        <v>29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85</v>
      </c>
      <c r="C49" s="121" t="s">
        <v>25</v>
      </c>
      <c r="D49" s="10">
        <f>'1. kolo'!G45</f>
        <v>561</v>
      </c>
      <c r="E49" s="10">
        <f>'2. kolo'!G45</f>
        <v>0</v>
      </c>
      <c r="F49" s="10">
        <f>'3. kolo'!G45</f>
        <v>0</v>
      </c>
      <c r="G49" s="10">
        <f>'4. kolo'!G45</f>
        <v>0</v>
      </c>
      <c r="H49" s="10">
        <f>'5. kolo'!G45</f>
        <v>0</v>
      </c>
      <c r="I49" s="10">
        <f>'6. kolo'!G45</f>
        <v>0</v>
      </c>
      <c r="J49" s="10">
        <f>'7. kolo'!G45</f>
        <v>0</v>
      </c>
      <c r="K49" s="10">
        <f>'8. kolo'!G45</f>
        <v>0</v>
      </c>
      <c r="L49" s="10">
        <f>'9. kolo'!G45</f>
        <v>0</v>
      </c>
      <c r="M49" s="10">
        <f>'10. kolo'!G45</f>
        <v>0</v>
      </c>
      <c r="N49" s="26">
        <f>SUM(D49:M49)</f>
        <v>561</v>
      </c>
    </row>
    <row r="50" spans="1:14" ht="13.15" customHeight="1" x14ac:dyDescent="0.2">
      <c r="A50" s="39">
        <v>2</v>
      </c>
      <c r="B50" s="124" t="s">
        <v>86</v>
      </c>
      <c r="C50" s="121" t="s">
        <v>25</v>
      </c>
      <c r="D50" s="10">
        <f>'1. kolo'!G46</f>
        <v>1001</v>
      </c>
      <c r="E50" s="10">
        <f>'2. kolo'!G46</f>
        <v>0</v>
      </c>
      <c r="F50" s="10">
        <f>'3. kolo'!G46</f>
        <v>0</v>
      </c>
      <c r="G50" s="10">
        <f>'4. kolo'!G46</f>
        <v>0</v>
      </c>
      <c r="H50" s="10">
        <f>'5. kolo'!G46</f>
        <v>0</v>
      </c>
      <c r="I50" s="10">
        <f>'6. kolo'!G46</f>
        <v>0</v>
      </c>
      <c r="J50" s="10">
        <f>'7. kolo'!G46</f>
        <v>0</v>
      </c>
      <c r="K50" s="10">
        <f>'8. kolo'!G46</f>
        <v>0</v>
      </c>
      <c r="L50" s="10">
        <f>'9. kolo'!G46</f>
        <v>0</v>
      </c>
      <c r="M50" s="10">
        <f>'10. kolo'!G46</f>
        <v>0</v>
      </c>
      <c r="N50" s="26">
        <f t="shared" ref="N50:N55" si="10">SUM(D50:M50)</f>
        <v>1001</v>
      </c>
    </row>
    <row r="51" spans="1:14" ht="13.15" customHeight="1" x14ac:dyDescent="0.2">
      <c r="A51" s="39">
        <v>3</v>
      </c>
      <c r="B51" s="124" t="s">
        <v>87</v>
      </c>
      <c r="C51" s="121" t="s">
        <v>25</v>
      </c>
      <c r="D51" s="10">
        <f>'1. kolo'!G47</f>
        <v>651</v>
      </c>
      <c r="E51" s="10">
        <f>'2. kolo'!G47</f>
        <v>0</v>
      </c>
      <c r="F51" s="10">
        <f>'3. kolo'!G47</f>
        <v>0</v>
      </c>
      <c r="G51" s="10">
        <f>'4. kolo'!G47</f>
        <v>0</v>
      </c>
      <c r="H51" s="10">
        <f>'5. kolo'!G47</f>
        <v>0</v>
      </c>
      <c r="I51" s="10">
        <f>'6. kolo'!G47</f>
        <v>0</v>
      </c>
      <c r="J51" s="10">
        <f>'7. kolo'!G47</f>
        <v>0</v>
      </c>
      <c r="K51" s="10">
        <f>'8. kolo'!G47</f>
        <v>0</v>
      </c>
      <c r="L51" s="10">
        <f>'9. kolo'!G47</f>
        <v>0</v>
      </c>
      <c r="M51" s="10">
        <f>'10. kolo'!G47</f>
        <v>0</v>
      </c>
      <c r="N51" s="26">
        <f t="shared" si="10"/>
        <v>651</v>
      </c>
    </row>
    <row r="52" spans="1:14" ht="13.15" customHeight="1" x14ac:dyDescent="0.2">
      <c r="A52" s="39">
        <v>4</v>
      </c>
      <c r="B52" s="124" t="s">
        <v>47</v>
      </c>
      <c r="C52" s="121" t="s">
        <v>25</v>
      </c>
      <c r="D52" s="10">
        <f>'1. kolo'!G48</f>
        <v>850</v>
      </c>
      <c r="E52" s="10">
        <f>'2. kolo'!G48</f>
        <v>0</v>
      </c>
      <c r="F52" s="10">
        <f>'3. kolo'!G48</f>
        <v>0</v>
      </c>
      <c r="G52" s="10">
        <f>'4. kolo'!G48</f>
        <v>0</v>
      </c>
      <c r="H52" s="10">
        <f>'5. kolo'!G48</f>
        <v>0</v>
      </c>
      <c r="I52" s="10">
        <f>'6. kolo'!G48</f>
        <v>0</v>
      </c>
      <c r="J52" s="10">
        <f>'7. kolo'!G48</f>
        <v>0</v>
      </c>
      <c r="K52" s="10">
        <f>'8. kolo'!G48</f>
        <v>0</v>
      </c>
      <c r="L52" s="10">
        <f>'9. kolo'!G48</f>
        <v>0</v>
      </c>
      <c r="M52" s="10">
        <f>'10. kolo'!G48</f>
        <v>0</v>
      </c>
      <c r="N52" s="26">
        <f t="shared" si="10"/>
        <v>850</v>
      </c>
    </row>
    <row r="53" spans="1:14" ht="13.15" customHeight="1" x14ac:dyDescent="0.2">
      <c r="A53" s="39">
        <v>5</v>
      </c>
      <c r="B53" s="124" t="s">
        <v>88</v>
      </c>
      <c r="C53" s="121" t="s">
        <v>25</v>
      </c>
      <c r="D53" s="10">
        <f>'1. kolo'!G49</f>
        <v>739</v>
      </c>
      <c r="E53" s="10">
        <f>'2. kolo'!G49</f>
        <v>0</v>
      </c>
      <c r="F53" s="10">
        <f>'3. kolo'!G49</f>
        <v>0</v>
      </c>
      <c r="G53" s="10">
        <f>'4. kolo'!G49</f>
        <v>0</v>
      </c>
      <c r="H53" s="10">
        <f>'5. kolo'!G49</f>
        <v>0</v>
      </c>
      <c r="I53" s="10">
        <f>'6. kolo'!G49</f>
        <v>0</v>
      </c>
      <c r="J53" s="10">
        <f>'7. kolo'!G49</f>
        <v>0</v>
      </c>
      <c r="K53" s="10">
        <f>'8. kolo'!G49</f>
        <v>0</v>
      </c>
      <c r="L53" s="10">
        <f>'9. kolo'!G49</f>
        <v>0</v>
      </c>
      <c r="M53" s="10">
        <f>'10. kolo'!G49</f>
        <v>0</v>
      </c>
      <c r="N53" s="26">
        <f t="shared" si="10"/>
        <v>739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3802</v>
      </c>
      <c r="E56" s="88">
        <f t="shared" si="11"/>
        <v>0</v>
      </c>
      <c r="F56" s="88">
        <f t="shared" si="11"/>
        <v>0</v>
      </c>
      <c r="G56" s="88">
        <f t="shared" si="11"/>
        <v>0</v>
      </c>
      <c r="H56" s="88">
        <f t="shared" si="11"/>
        <v>0</v>
      </c>
      <c r="I56" s="88">
        <f t="shared" si="11"/>
        <v>0</v>
      </c>
      <c r="J56" s="88">
        <f t="shared" si="11"/>
        <v>0</v>
      </c>
      <c r="K56" s="88">
        <f t="shared" si="11"/>
        <v>0</v>
      </c>
      <c r="L56" s="88">
        <f t="shared" si="11"/>
        <v>0</v>
      </c>
      <c r="M56" s="88">
        <f t="shared" si="11"/>
        <v>0</v>
      </c>
      <c r="N56" s="88">
        <f t="shared" si="11"/>
        <v>3802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49</v>
      </c>
      <c r="J59" s="29" t="s">
        <v>50</v>
      </c>
      <c r="K59" s="29" t="s">
        <v>51</v>
      </c>
      <c r="L59" s="29" t="s">
        <v>52</v>
      </c>
      <c r="M59" s="29" t="s">
        <v>53</v>
      </c>
      <c r="N59" s="29" t="s">
        <v>18</v>
      </c>
    </row>
    <row r="60" spans="1:14" x14ac:dyDescent="0.2">
      <c r="A60" s="43" t="s">
        <v>20</v>
      </c>
      <c r="B60" s="118" t="s">
        <v>30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42</v>
      </c>
      <c r="C61" s="121" t="s">
        <v>26</v>
      </c>
      <c r="D61" s="10">
        <f>'1. kolo'!G55</f>
        <v>0</v>
      </c>
      <c r="E61" s="10">
        <f>'2. kolo'!G55</f>
        <v>0</v>
      </c>
      <c r="F61" s="10">
        <f>'3. kolo'!G55</f>
        <v>0</v>
      </c>
      <c r="G61" s="10">
        <f>'4. kolo'!G55</f>
        <v>0</v>
      </c>
      <c r="H61" s="10">
        <f>'5. kolo'!G55</f>
        <v>0</v>
      </c>
      <c r="I61" s="10">
        <f>'6. kolo'!G55</f>
        <v>0</v>
      </c>
      <c r="J61" s="10">
        <f>'7. kolo'!G55</f>
        <v>0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0</v>
      </c>
    </row>
    <row r="62" spans="1:14" ht="15.75" x14ac:dyDescent="0.2">
      <c r="A62" s="39">
        <v>2</v>
      </c>
      <c r="B62" s="122" t="s">
        <v>43</v>
      </c>
      <c r="C62" s="121" t="s">
        <v>26</v>
      </c>
      <c r="D62" s="10">
        <f>'1. kolo'!G56</f>
        <v>0</v>
      </c>
      <c r="E62" s="10">
        <f>'2. kolo'!G56</f>
        <v>0</v>
      </c>
      <c r="F62" s="10">
        <f>'3. kolo'!G56</f>
        <v>0</v>
      </c>
      <c r="G62" s="10">
        <f>'4. kolo'!G56</f>
        <v>0</v>
      </c>
      <c r="H62" s="10">
        <f>'5. kolo'!G56</f>
        <v>0</v>
      </c>
      <c r="I62" s="10">
        <f>'6. kolo'!G56</f>
        <v>0</v>
      </c>
      <c r="J62" s="10">
        <f>'7. kolo'!G56</f>
        <v>0</v>
      </c>
      <c r="K62" s="10">
        <f>'8. kolo'!G56</f>
        <v>0</v>
      </c>
      <c r="L62" s="10">
        <f>'9. kolo'!G56</f>
        <v>0</v>
      </c>
      <c r="M62" s="10">
        <f>'10. kolo'!G56</f>
        <v>0</v>
      </c>
      <c r="N62" s="26">
        <f t="shared" ref="N62:N67" si="12">SUM(D62:M62)</f>
        <v>0</v>
      </c>
    </row>
    <row r="63" spans="1:14" ht="15.75" x14ac:dyDescent="0.2">
      <c r="A63" s="39">
        <v>2.9</v>
      </c>
      <c r="B63" s="120" t="s">
        <v>44</v>
      </c>
      <c r="C63" s="121" t="s">
        <v>26</v>
      </c>
      <c r="D63" s="10">
        <f>'1. kolo'!G57</f>
        <v>0</v>
      </c>
      <c r="E63" s="10">
        <f>'2. kolo'!G57</f>
        <v>0</v>
      </c>
      <c r="F63" s="10">
        <f>'3. kolo'!G57</f>
        <v>0</v>
      </c>
      <c r="G63" s="10">
        <f>'4. kolo'!G57</f>
        <v>0</v>
      </c>
      <c r="H63" s="10">
        <f>'5. kolo'!G57</f>
        <v>0</v>
      </c>
      <c r="I63" s="10">
        <f>'6. kolo'!G57</f>
        <v>0</v>
      </c>
      <c r="J63" s="10">
        <f>'7. kolo'!G57</f>
        <v>0</v>
      </c>
      <c r="K63" s="10">
        <f>'8. kolo'!G57</f>
        <v>0</v>
      </c>
      <c r="L63" s="10">
        <f>'9. kolo'!G57</f>
        <v>0</v>
      </c>
      <c r="M63" s="10">
        <f>'10. kolo'!G57</f>
        <v>0</v>
      </c>
      <c r="N63" s="26">
        <f t="shared" si="12"/>
        <v>0</v>
      </c>
    </row>
    <row r="64" spans="1:14" ht="15.75" x14ac:dyDescent="0.2">
      <c r="A64" s="39">
        <v>3.8</v>
      </c>
      <c r="B64" s="120" t="s">
        <v>45</v>
      </c>
      <c r="C64" s="121" t="s">
        <v>26</v>
      </c>
      <c r="D64" s="10">
        <f>'1. kolo'!G58</f>
        <v>0</v>
      </c>
      <c r="E64" s="10">
        <f>'2. kolo'!G58</f>
        <v>0</v>
      </c>
      <c r="F64" s="10">
        <f>'3. kolo'!G58</f>
        <v>0</v>
      </c>
      <c r="G64" s="10">
        <f>'4. kolo'!G58</f>
        <v>0</v>
      </c>
      <c r="H64" s="10">
        <f>'5. kolo'!G58</f>
        <v>0</v>
      </c>
      <c r="I64" s="10">
        <f>'6. kolo'!G58</f>
        <v>0</v>
      </c>
      <c r="J64" s="10">
        <f>'7. kolo'!G58</f>
        <v>0</v>
      </c>
      <c r="K64" s="10">
        <f>'8. kolo'!G58</f>
        <v>0</v>
      </c>
      <c r="L64" s="10">
        <f>'9. kolo'!G58</f>
        <v>0</v>
      </c>
      <c r="M64" s="10">
        <f>'10. kolo'!G58</f>
        <v>0</v>
      </c>
      <c r="N64" s="26">
        <f t="shared" si="12"/>
        <v>0</v>
      </c>
    </row>
    <row r="65" spans="1:14" ht="15.75" x14ac:dyDescent="0.2">
      <c r="A65" s="39">
        <v>5</v>
      </c>
      <c r="B65" s="120" t="s">
        <v>48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0</v>
      </c>
      <c r="G65" s="10">
        <f>'4. kolo'!G59</f>
        <v>0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0</v>
      </c>
    </row>
    <row r="66" spans="1:14" ht="15.75" x14ac:dyDescent="0.2">
      <c r="A66" s="39">
        <v>6</v>
      </c>
      <c r="B66" s="120" t="s">
        <v>60</v>
      </c>
      <c r="C66" s="121" t="s">
        <v>26</v>
      </c>
      <c r="D66" s="10">
        <f>'1. kolo'!G60</f>
        <v>0</v>
      </c>
      <c r="E66" s="10">
        <f>'2. kolo'!G60</f>
        <v>0</v>
      </c>
      <c r="F66" s="10">
        <f>'3. kolo'!G60</f>
        <v>0</v>
      </c>
      <c r="G66" s="10">
        <f>'4. kolo'!G60</f>
        <v>0</v>
      </c>
      <c r="H66" s="10">
        <f>'5. kolo'!G60</f>
        <v>0</v>
      </c>
      <c r="I66" s="10">
        <f>'6. kolo'!G60</f>
        <v>0</v>
      </c>
      <c r="J66" s="10">
        <f>'7. kolo'!G60</f>
        <v>0</v>
      </c>
      <c r="K66" s="10">
        <f>'8. kolo'!G60</f>
        <v>0</v>
      </c>
      <c r="L66" s="10">
        <f>'9. kolo'!G60</f>
        <v>0</v>
      </c>
      <c r="M66" s="10">
        <f>'10. kolo'!G60</f>
        <v>0</v>
      </c>
      <c r="N66" s="26">
        <f t="shared" si="12"/>
        <v>0</v>
      </c>
    </row>
    <row r="67" spans="1:14" ht="15.75" x14ac:dyDescent="0.2">
      <c r="A67" s="39">
        <v>7</v>
      </c>
      <c r="B67" s="120"/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0</v>
      </c>
      <c r="K67" s="10">
        <f>'8. kolo'!G61</f>
        <v>0</v>
      </c>
      <c r="L67" s="10">
        <f>'9. kolo'!G61</f>
        <v>0</v>
      </c>
      <c r="M67" s="10">
        <f>'10. kolo'!G61</f>
        <v>0</v>
      </c>
      <c r="N67" s="26">
        <f t="shared" si="12"/>
        <v>0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0</v>
      </c>
      <c r="F68" s="26">
        <f t="shared" si="13"/>
        <v>0</v>
      </c>
      <c r="G68" s="26">
        <f t="shared" si="13"/>
        <v>0</v>
      </c>
      <c r="H68" s="26">
        <f t="shared" si="13"/>
        <v>0</v>
      </c>
      <c r="I68" s="26">
        <f t="shared" si="13"/>
        <v>0</v>
      </c>
      <c r="J68" s="26">
        <f t="shared" si="13"/>
        <v>0</v>
      </c>
      <c r="K68" s="26">
        <f t="shared" si="13"/>
        <v>0</v>
      </c>
      <c r="L68" s="26">
        <f t="shared" si="13"/>
        <v>0</v>
      </c>
      <c r="M68" s="26">
        <f t="shared" si="13"/>
        <v>0</v>
      </c>
      <c r="N68" s="26">
        <f t="shared" si="13"/>
        <v>0</v>
      </c>
    </row>
    <row r="69" spans="1:14" x14ac:dyDescent="0.2">
      <c r="A69" s="43" t="s">
        <v>20</v>
      </c>
      <c r="B69" s="118" t="s">
        <v>30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65</v>
      </c>
      <c r="C70" s="121" t="s">
        <v>21</v>
      </c>
      <c r="D70" s="10">
        <f>'1. kolo'!G63</f>
        <v>557</v>
      </c>
      <c r="E70" s="10">
        <f>'2. kolo'!G63</f>
        <v>0</v>
      </c>
      <c r="F70" s="10">
        <f>'3. kolo'!G63</f>
        <v>0</v>
      </c>
      <c r="G70" s="10">
        <f>'4. kolo'!G63</f>
        <v>0</v>
      </c>
      <c r="H70" s="10">
        <f>'5. kolo'!G63</f>
        <v>0</v>
      </c>
      <c r="I70" s="10">
        <f>'6. kolo'!G63</f>
        <v>0</v>
      </c>
      <c r="J70" s="10">
        <f>'7. kolo'!G63</f>
        <v>0</v>
      </c>
      <c r="K70" s="10">
        <f>'8. kolo'!G63</f>
        <v>0</v>
      </c>
      <c r="L70" s="10">
        <f>'9. kolo'!G63</f>
        <v>0</v>
      </c>
      <c r="M70" s="10">
        <f>'10. kolo'!G63</f>
        <v>0</v>
      </c>
      <c r="N70" s="26">
        <f>SUM(D70:M70)</f>
        <v>557</v>
      </c>
    </row>
    <row r="71" spans="1:14" ht="15.75" x14ac:dyDescent="0.2">
      <c r="A71" s="39">
        <v>2.1</v>
      </c>
      <c r="B71" s="124" t="s">
        <v>66</v>
      </c>
      <c r="C71" s="121" t="s">
        <v>21</v>
      </c>
      <c r="D71" s="10">
        <f>'1. kolo'!G64</f>
        <v>558</v>
      </c>
      <c r="E71" s="10">
        <f>'2. kolo'!G64</f>
        <v>0</v>
      </c>
      <c r="F71" s="10">
        <f>'3. kolo'!G64</f>
        <v>0</v>
      </c>
      <c r="G71" s="10">
        <f>'4. kolo'!G64</f>
        <v>0</v>
      </c>
      <c r="H71" s="10">
        <f>'5. kolo'!G64</f>
        <v>0</v>
      </c>
      <c r="I71" s="10">
        <f>'6. kolo'!G64</f>
        <v>0</v>
      </c>
      <c r="J71" s="10">
        <f>'7. kolo'!G64</f>
        <v>0</v>
      </c>
      <c r="K71" s="10">
        <f>'8. kolo'!G64</f>
        <v>0</v>
      </c>
      <c r="L71" s="10">
        <f>'9. kolo'!G64</f>
        <v>0</v>
      </c>
      <c r="M71" s="10">
        <f>'10. kolo'!G64</f>
        <v>0</v>
      </c>
      <c r="N71" s="26">
        <f t="shared" ref="N71:N76" si="14">SUM(D71:M71)</f>
        <v>558</v>
      </c>
    </row>
    <row r="72" spans="1:14" ht="15.75" x14ac:dyDescent="0.2">
      <c r="A72" s="39">
        <v>3.2</v>
      </c>
      <c r="B72" s="124" t="s">
        <v>67</v>
      </c>
      <c r="C72" s="121" t="s">
        <v>21</v>
      </c>
      <c r="D72" s="10">
        <f>'1. kolo'!G65</f>
        <v>601</v>
      </c>
      <c r="E72" s="10">
        <f>'2. kolo'!G65</f>
        <v>0</v>
      </c>
      <c r="F72" s="10">
        <f>'3. kolo'!G65</f>
        <v>0</v>
      </c>
      <c r="G72" s="10">
        <f>'4. kolo'!G65</f>
        <v>0</v>
      </c>
      <c r="H72" s="10">
        <f>'5. kolo'!G65</f>
        <v>0</v>
      </c>
      <c r="I72" s="10">
        <f>'6. kolo'!G65</f>
        <v>0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601</v>
      </c>
    </row>
    <row r="73" spans="1:14" ht="15.75" x14ac:dyDescent="0.2">
      <c r="A73" s="39">
        <v>4.3</v>
      </c>
      <c r="B73" s="125" t="s">
        <v>68</v>
      </c>
      <c r="C73" s="121" t="s">
        <v>21</v>
      </c>
      <c r="D73" s="10">
        <f>'1. kolo'!G66</f>
        <v>622</v>
      </c>
      <c r="E73" s="10">
        <f>'2. kolo'!G66</f>
        <v>0</v>
      </c>
      <c r="F73" s="10">
        <f>'3. kolo'!G66</f>
        <v>0</v>
      </c>
      <c r="G73" s="10">
        <f>'4. kolo'!G66</f>
        <v>0</v>
      </c>
      <c r="H73" s="10">
        <f>'5. kolo'!G66</f>
        <v>0</v>
      </c>
      <c r="I73" s="10">
        <f>'6. kolo'!G66</f>
        <v>0</v>
      </c>
      <c r="J73" s="10">
        <f>'7. kolo'!G66</f>
        <v>0</v>
      </c>
      <c r="K73" s="10">
        <f>'8. kolo'!G66</f>
        <v>0</v>
      </c>
      <c r="L73" s="10">
        <f>'9. kolo'!G66</f>
        <v>0</v>
      </c>
      <c r="M73" s="10">
        <f>'10. kolo'!G66</f>
        <v>0</v>
      </c>
      <c r="N73" s="26">
        <f t="shared" si="14"/>
        <v>622</v>
      </c>
    </row>
    <row r="74" spans="1:14" ht="15.75" x14ac:dyDescent="0.2">
      <c r="A74" s="39">
        <v>5</v>
      </c>
      <c r="B74" s="125" t="s">
        <v>69</v>
      </c>
      <c r="C74" s="121" t="s">
        <v>21</v>
      </c>
      <c r="D74" s="10">
        <f>'1. kolo'!G67</f>
        <v>540</v>
      </c>
      <c r="E74" s="10">
        <f>'2. kolo'!G67</f>
        <v>0</v>
      </c>
      <c r="F74" s="10">
        <f>'3. kolo'!G67</f>
        <v>0</v>
      </c>
      <c r="G74" s="10">
        <f>'4. kolo'!G67</f>
        <v>0</v>
      </c>
      <c r="H74" s="10">
        <f>'5. kolo'!G67</f>
        <v>0</v>
      </c>
      <c r="I74" s="10">
        <f>'6. kolo'!G67</f>
        <v>0</v>
      </c>
      <c r="J74" s="10">
        <f>'7. kolo'!G67</f>
        <v>0</v>
      </c>
      <c r="K74" s="10">
        <f>'8. kolo'!G67</f>
        <v>0</v>
      </c>
      <c r="L74" s="10">
        <f>'9. kolo'!G67</f>
        <v>0</v>
      </c>
      <c r="M74" s="10">
        <f>'10. kolo'!G67</f>
        <v>0</v>
      </c>
      <c r="N74" s="26">
        <f t="shared" si="14"/>
        <v>540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2878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0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2878</v>
      </c>
    </row>
    <row r="78" spans="1:14" x14ac:dyDescent="0.2">
      <c r="A78" s="43" t="s">
        <v>20</v>
      </c>
      <c r="B78" s="126" t="s">
        <v>30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30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70</v>
      </c>
      <c r="C88" s="121" t="s">
        <v>23</v>
      </c>
      <c r="D88" s="10">
        <f>'1. kolo'!G79</f>
        <v>475</v>
      </c>
      <c r="E88" s="10">
        <f>'2. kolo'!G79</f>
        <v>0</v>
      </c>
      <c r="F88" s="10">
        <f>'3. kolo'!G79</f>
        <v>0</v>
      </c>
      <c r="G88" s="10">
        <f>'4. kolo'!G79</f>
        <v>0</v>
      </c>
      <c r="H88" s="10">
        <f>'5. kolo'!G79</f>
        <v>0</v>
      </c>
      <c r="I88" s="10">
        <f>'6. kolo'!G79</f>
        <v>0</v>
      </c>
      <c r="J88" s="10">
        <f>'7. kolo'!G79</f>
        <v>0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475</v>
      </c>
    </row>
    <row r="89" spans="1:14" ht="15.75" x14ac:dyDescent="0.2">
      <c r="A89" s="39">
        <v>2</v>
      </c>
      <c r="B89" s="124" t="s">
        <v>71</v>
      </c>
      <c r="C89" s="121" t="s">
        <v>23</v>
      </c>
      <c r="D89" s="10">
        <f>'1. kolo'!G80</f>
        <v>524</v>
      </c>
      <c r="E89" s="10">
        <f>'2. kolo'!G80</f>
        <v>0</v>
      </c>
      <c r="F89" s="10">
        <f>'3. kolo'!G80</f>
        <v>0</v>
      </c>
      <c r="G89" s="10">
        <f>'4. kolo'!G80</f>
        <v>0</v>
      </c>
      <c r="H89" s="10">
        <f>'5. kolo'!G80</f>
        <v>0</v>
      </c>
      <c r="I89" s="10">
        <f>'6. kolo'!G80</f>
        <v>0</v>
      </c>
      <c r="J89" s="10">
        <f>'7. kolo'!G80</f>
        <v>0</v>
      </c>
      <c r="K89" s="10">
        <f>'8. kolo'!G80</f>
        <v>0</v>
      </c>
      <c r="L89" s="10">
        <f>'9. kolo'!G80</f>
        <v>0</v>
      </c>
      <c r="M89" s="10">
        <f>'10. kolo'!G80</f>
        <v>0</v>
      </c>
      <c r="N89" s="26">
        <f t="shared" ref="N89:N94" si="18">SUM(D89:M89)</f>
        <v>524</v>
      </c>
    </row>
    <row r="90" spans="1:14" ht="15.75" x14ac:dyDescent="0.2">
      <c r="A90" s="39">
        <v>3</v>
      </c>
      <c r="B90" s="124" t="s">
        <v>72</v>
      </c>
      <c r="C90" s="121" t="s">
        <v>23</v>
      </c>
      <c r="D90" s="10">
        <f>'1. kolo'!G81</f>
        <v>592</v>
      </c>
      <c r="E90" s="10">
        <f>'2. kolo'!G81</f>
        <v>0</v>
      </c>
      <c r="F90" s="10">
        <f>'3. kolo'!G81</f>
        <v>0</v>
      </c>
      <c r="G90" s="10">
        <f>'4. kolo'!G81</f>
        <v>0</v>
      </c>
      <c r="H90" s="10">
        <f>'5. kolo'!G81</f>
        <v>0</v>
      </c>
      <c r="I90" s="10">
        <f>'6. kolo'!G81</f>
        <v>0</v>
      </c>
      <c r="J90" s="10">
        <f>'7. kolo'!G81</f>
        <v>0</v>
      </c>
      <c r="K90" s="10">
        <f>'8. kolo'!G81</f>
        <v>0</v>
      </c>
      <c r="L90" s="10">
        <f>'9. kolo'!G81</f>
        <v>0</v>
      </c>
      <c r="M90" s="10">
        <f>'10. kolo'!G81</f>
        <v>0</v>
      </c>
      <c r="N90" s="26">
        <f t="shared" si="18"/>
        <v>592</v>
      </c>
    </row>
    <row r="91" spans="1:14" ht="15.75" x14ac:dyDescent="0.2">
      <c r="A91" s="39">
        <v>4</v>
      </c>
      <c r="B91" s="124" t="s">
        <v>73</v>
      </c>
      <c r="C91" s="121" t="s">
        <v>23</v>
      </c>
      <c r="D91" s="10">
        <f>'1. kolo'!G82</f>
        <v>672</v>
      </c>
      <c r="E91" s="10">
        <f>'2. kolo'!G82</f>
        <v>0</v>
      </c>
      <c r="F91" s="10">
        <f>'3. kolo'!G82</f>
        <v>0</v>
      </c>
      <c r="G91" s="10">
        <f>'4. kolo'!G82</f>
        <v>0</v>
      </c>
      <c r="H91" s="10">
        <f>'5. kolo'!G82</f>
        <v>0</v>
      </c>
      <c r="I91" s="10">
        <f>'6. kolo'!G82</f>
        <v>0</v>
      </c>
      <c r="J91" s="10">
        <f>'7. kolo'!G82</f>
        <v>0</v>
      </c>
      <c r="K91" s="10">
        <f>'8. kolo'!G82</f>
        <v>0</v>
      </c>
      <c r="L91" s="10">
        <f>'9. kolo'!G82</f>
        <v>0</v>
      </c>
      <c r="M91" s="10">
        <f>'10. kolo'!G82</f>
        <v>0</v>
      </c>
      <c r="N91" s="26">
        <f t="shared" si="18"/>
        <v>672</v>
      </c>
    </row>
    <row r="92" spans="1:14" ht="15.75" x14ac:dyDescent="0.2">
      <c r="A92" s="39">
        <v>5</v>
      </c>
      <c r="B92" s="124" t="s">
        <v>74</v>
      </c>
      <c r="C92" s="121" t="s">
        <v>23</v>
      </c>
      <c r="D92" s="10">
        <f>'1. kolo'!G83</f>
        <v>468</v>
      </c>
      <c r="E92" s="10">
        <f>'2. kolo'!G83</f>
        <v>0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0</v>
      </c>
      <c r="J92" s="10">
        <f>'7. kolo'!G83</f>
        <v>0</v>
      </c>
      <c r="K92" s="10">
        <f>'8. kolo'!G83</f>
        <v>0</v>
      </c>
      <c r="L92" s="10">
        <f>'9. kolo'!G83</f>
        <v>0</v>
      </c>
      <c r="M92" s="10">
        <f>'10. kolo'!G83</f>
        <v>0</v>
      </c>
      <c r="N92" s="26">
        <f t="shared" si="18"/>
        <v>468</v>
      </c>
    </row>
    <row r="93" spans="1:14" ht="15.75" x14ac:dyDescent="0.2">
      <c r="A93" s="39">
        <v>6</v>
      </c>
      <c r="B93" s="124"/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0</v>
      </c>
      <c r="G93" s="10">
        <f>'4. kolo'!G84</f>
        <v>0</v>
      </c>
      <c r="H93" s="10">
        <f>'5. kolo'!G84</f>
        <v>0</v>
      </c>
      <c r="I93" s="10">
        <f>'6. kolo'!G84</f>
        <v>0</v>
      </c>
      <c r="J93" s="10">
        <f>'7. kolo'!G84</f>
        <v>0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0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2731</v>
      </c>
      <c r="E95" s="26">
        <f t="shared" si="19"/>
        <v>0</v>
      </c>
      <c r="F95" s="26">
        <f t="shared" si="19"/>
        <v>0</v>
      </c>
      <c r="G95" s="26">
        <f t="shared" si="19"/>
        <v>0</v>
      </c>
      <c r="H95" s="26">
        <f t="shared" si="19"/>
        <v>0</v>
      </c>
      <c r="I95" s="26">
        <f t="shared" si="19"/>
        <v>0</v>
      </c>
      <c r="J95" s="26">
        <f t="shared" si="19"/>
        <v>0</v>
      </c>
      <c r="K95" s="26">
        <f t="shared" si="19"/>
        <v>0</v>
      </c>
      <c r="L95" s="26">
        <f t="shared" si="19"/>
        <v>0</v>
      </c>
      <c r="M95" s="26">
        <f t="shared" si="19"/>
        <v>0</v>
      </c>
      <c r="N95" s="26">
        <f t="shared" si="19"/>
        <v>2731</v>
      </c>
    </row>
    <row r="96" spans="1:14" x14ac:dyDescent="0.2">
      <c r="A96" s="43" t="s">
        <v>20</v>
      </c>
      <c r="B96" s="127" t="s">
        <v>30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94</v>
      </c>
      <c r="C97" s="121" t="s">
        <v>24</v>
      </c>
      <c r="D97" s="10">
        <f>'1. kolo'!G87</f>
        <v>488</v>
      </c>
      <c r="E97" s="10">
        <f>'2. kolo'!G87</f>
        <v>0</v>
      </c>
      <c r="F97" s="10">
        <f>'3. kolo'!G87</f>
        <v>0</v>
      </c>
      <c r="G97" s="10">
        <f>'4. kolo'!G87</f>
        <v>0</v>
      </c>
      <c r="H97" s="10">
        <f>'5. kolo'!G87</f>
        <v>0</v>
      </c>
      <c r="I97" s="10">
        <f>'6. kolo'!G87</f>
        <v>0</v>
      </c>
      <c r="J97" s="10">
        <f>'7. kolo'!G87</f>
        <v>0</v>
      </c>
      <c r="K97" s="10">
        <f>'8. kolo'!G87</f>
        <v>0</v>
      </c>
      <c r="L97" s="10">
        <f>'9. kolo'!G87</f>
        <v>0</v>
      </c>
      <c r="M97" s="10">
        <f>'10. kolo'!G87</f>
        <v>0</v>
      </c>
      <c r="N97" s="26">
        <f>SUM(D97:M97)</f>
        <v>488</v>
      </c>
    </row>
    <row r="98" spans="1:14" ht="15.75" x14ac:dyDescent="0.2">
      <c r="A98" s="40">
        <v>2</v>
      </c>
      <c r="B98" s="124" t="s">
        <v>95</v>
      </c>
      <c r="C98" s="121" t="s">
        <v>24</v>
      </c>
      <c r="D98" s="10">
        <f>'1. kolo'!G88</f>
        <v>629</v>
      </c>
      <c r="E98" s="10">
        <f>'2. kolo'!G88</f>
        <v>0</v>
      </c>
      <c r="F98" s="10">
        <f>'3. kolo'!G88</f>
        <v>0</v>
      </c>
      <c r="G98" s="10">
        <f>'4. kolo'!G88</f>
        <v>0</v>
      </c>
      <c r="H98" s="10">
        <f>'5. kolo'!G88</f>
        <v>0</v>
      </c>
      <c r="I98" s="10">
        <f>'6. kolo'!G88</f>
        <v>0</v>
      </c>
      <c r="J98" s="10">
        <f>'7. kolo'!G88</f>
        <v>0</v>
      </c>
      <c r="K98" s="10">
        <f>'8. kolo'!G88</f>
        <v>0</v>
      </c>
      <c r="L98" s="10">
        <f>'9. kolo'!G88</f>
        <v>0</v>
      </c>
      <c r="M98" s="10">
        <f>'10. kolo'!G88</f>
        <v>0</v>
      </c>
      <c r="N98" s="26">
        <f t="shared" ref="N98:N103" si="20">SUM(D98:M98)</f>
        <v>629</v>
      </c>
    </row>
    <row r="99" spans="1:14" ht="15.75" x14ac:dyDescent="0.2">
      <c r="A99" s="40">
        <v>3</v>
      </c>
      <c r="B99" s="124" t="s">
        <v>96</v>
      </c>
      <c r="C99" s="121" t="s">
        <v>24</v>
      </c>
      <c r="D99" s="10">
        <f>'1. kolo'!G89</f>
        <v>610</v>
      </c>
      <c r="E99" s="10">
        <f>'2. kolo'!G89</f>
        <v>0</v>
      </c>
      <c r="F99" s="10">
        <f>'3. kolo'!G89</f>
        <v>0</v>
      </c>
      <c r="G99" s="10">
        <f>'4. kolo'!G89</f>
        <v>0</v>
      </c>
      <c r="H99" s="10">
        <f>'5. kolo'!G89</f>
        <v>0</v>
      </c>
      <c r="I99" s="10">
        <f>'6. kolo'!G89</f>
        <v>0</v>
      </c>
      <c r="J99" s="10">
        <f>'7. kolo'!G89</f>
        <v>0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610</v>
      </c>
    </row>
    <row r="100" spans="1:14" ht="15.75" x14ac:dyDescent="0.25">
      <c r="A100" s="40">
        <v>4</v>
      </c>
      <c r="B100" s="128" t="s">
        <v>97</v>
      </c>
      <c r="C100" s="121" t="s">
        <v>24</v>
      </c>
      <c r="D100" s="10">
        <f>'1. kolo'!G90</f>
        <v>690</v>
      </c>
      <c r="E100" s="10">
        <f>'2. kolo'!G90</f>
        <v>0</v>
      </c>
      <c r="F100" s="10">
        <f>'3. kolo'!G90</f>
        <v>0</v>
      </c>
      <c r="G100" s="10">
        <f>'4. kolo'!G90</f>
        <v>0</v>
      </c>
      <c r="H100" s="10">
        <f>'5. kolo'!G90</f>
        <v>0</v>
      </c>
      <c r="I100" s="10">
        <f>'6. kolo'!G90</f>
        <v>0</v>
      </c>
      <c r="J100" s="10">
        <f>'7. kolo'!G90</f>
        <v>0</v>
      </c>
      <c r="K100" s="10">
        <f>'8. kolo'!G90</f>
        <v>0</v>
      </c>
      <c r="L100" s="10">
        <f>'9. kolo'!G90</f>
        <v>0</v>
      </c>
      <c r="M100" s="10">
        <f>'10. kolo'!G90</f>
        <v>0</v>
      </c>
      <c r="N100" s="26">
        <f t="shared" si="20"/>
        <v>690</v>
      </c>
    </row>
    <row r="101" spans="1:14" ht="15.75" x14ac:dyDescent="0.25">
      <c r="A101" s="40">
        <v>5</v>
      </c>
      <c r="B101" s="128" t="s">
        <v>98</v>
      </c>
      <c r="C101" s="121" t="s">
        <v>24</v>
      </c>
      <c r="D101" s="10">
        <f>'1. kolo'!G91</f>
        <v>721</v>
      </c>
      <c r="E101" s="10">
        <f>'2. kolo'!G91</f>
        <v>0</v>
      </c>
      <c r="F101" s="10">
        <f>'3. kolo'!G91</f>
        <v>0</v>
      </c>
      <c r="G101" s="10">
        <f>'4. kolo'!G91</f>
        <v>0</v>
      </c>
      <c r="H101" s="10">
        <f>'5. kolo'!G91</f>
        <v>0</v>
      </c>
      <c r="I101" s="10">
        <f>'6. kolo'!G91</f>
        <v>0</v>
      </c>
      <c r="J101" s="10">
        <f>'7. kolo'!G91</f>
        <v>0</v>
      </c>
      <c r="K101" s="10">
        <f>'8. kolo'!G91</f>
        <v>0</v>
      </c>
      <c r="L101" s="10">
        <f>'9. kolo'!G91</f>
        <v>0</v>
      </c>
      <c r="M101" s="10">
        <f>'10. kolo'!G91</f>
        <v>0</v>
      </c>
      <c r="N101" s="26">
        <f t="shared" si="20"/>
        <v>721</v>
      </c>
    </row>
    <row r="102" spans="1:14" ht="15.75" x14ac:dyDescent="0.25">
      <c r="A102" s="40">
        <v>6</v>
      </c>
      <c r="B102" s="128"/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0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0</v>
      </c>
    </row>
    <row r="103" spans="1:14" ht="15.75" x14ac:dyDescent="0.25">
      <c r="A103" s="40">
        <v>7</v>
      </c>
      <c r="B103" s="128"/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0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0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3138</v>
      </c>
      <c r="E104" s="26">
        <f t="shared" si="21"/>
        <v>0</v>
      </c>
      <c r="F104" s="26">
        <f t="shared" si="21"/>
        <v>0</v>
      </c>
      <c r="G104" s="26">
        <f t="shared" si="21"/>
        <v>0</v>
      </c>
      <c r="H104" s="26">
        <f t="shared" si="21"/>
        <v>0</v>
      </c>
      <c r="I104" s="26">
        <f t="shared" si="21"/>
        <v>0</v>
      </c>
      <c r="J104" s="26">
        <f t="shared" si="21"/>
        <v>0</v>
      </c>
      <c r="K104" s="26">
        <f t="shared" si="21"/>
        <v>0</v>
      </c>
      <c r="L104" s="26">
        <f t="shared" si="21"/>
        <v>0</v>
      </c>
      <c r="M104" s="26">
        <f t="shared" si="21"/>
        <v>0</v>
      </c>
      <c r="N104" s="26">
        <f t="shared" si="21"/>
        <v>3138</v>
      </c>
    </row>
    <row r="105" spans="1:14" x14ac:dyDescent="0.2">
      <c r="A105" s="43" t="s">
        <v>20</v>
      </c>
      <c r="B105" s="126" t="s">
        <v>30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80</v>
      </c>
      <c r="C106" s="121" t="s">
        <v>25</v>
      </c>
      <c r="D106" s="10">
        <f>'1. kolo'!G95</f>
        <v>654</v>
      </c>
      <c r="E106" s="10">
        <f>'2. kolo'!G95</f>
        <v>0</v>
      </c>
      <c r="F106" s="10">
        <f>'3. kolo'!G95</f>
        <v>0</v>
      </c>
      <c r="G106" s="10">
        <f>'4. kolo'!G95</f>
        <v>0</v>
      </c>
      <c r="H106" s="10">
        <f>'5. kolo'!G95</f>
        <v>0</v>
      </c>
      <c r="I106" s="10">
        <f>'6. kolo'!G95</f>
        <v>0</v>
      </c>
      <c r="J106" s="10">
        <f>'7. kolo'!G95</f>
        <v>0</v>
      </c>
      <c r="K106" s="10">
        <f>'8. kolo'!G95</f>
        <v>0</v>
      </c>
      <c r="L106" s="10">
        <f>'9. kolo'!G95</f>
        <v>0</v>
      </c>
      <c r="M106" s="10">
        <f>'10. kolo'!G95</f>
        <v>0</v>
      </c>
      <c r="N106" s="26">
        <f>SUM(D106:M106)</f>
        <v>654</v>
      </c>
    </row>
    <row r="107" spans="1:14" ht="15.75" x14ac:dyDescent="0.2">
      <c r="A107" s="39">
        <v>2</v>
      </c>
      <c r="B107" s="124" t="s">
        <v>81</v>
      </c>
      <c r="C107" s="121" t="s">
        <v>25</v>
      </c>
      <c r="D107" s="10">
        <f>'1. kolo'!G96</f>
        <v>599</v>
      </c>
      <c r="E107" s="10">
        <f>'2. kolo'!G96</f>
        <v>0</v>
      </c>
      <c r="F107" s="10">
        <f>'3. kolo'!G96</f>
        <v>0</v>
      </c>
      <c r="G107" s="10">
        <f>'4. kolo'!G96</f>
        <v>0</v>
      </c>
      <c r="H107" s="10">
        <f>'5. kolo'!G96</f>
        <v>0</v>
      </c>
      <c r="I107" s="10">
        <f>'6. kolo'!G96</f>
        <v>0</v>
      </c>
      <c r="J107" s="10">
        <f>'7. kolo'!G96</f>
        <v>0</v>
      </c>
      <c r="K107" s="10">
        <f>'8. kolo'!G96</f>
        <v>0</v>
      </c>
      <c r="L107" s="10">
        <f>'9. kolo'!G96</f>
        <v>0</v>
      </c>
      <c r="M107" s="10">
        <f>'10. kolo'!G96</f>
        <v>0</v>
      </c>
      <c r="N107" s="26">
        <f t="shared" ref="N107:N112" si="22">SUM(D107:M107)</f>
        <v>599</v>
      </c>
    </row>
    <row r="108" spans="1:14" ht="15.75" x14ac:dyDescent="0.2">
      <c r="A108" s="39">
        <v>3</v>
      </c>
      <c r="B108" s="124" t="s">
        <v>82</v>
      </c>
      <c r="C108" s="121" t="s">
        <v>25</v>
      </c>
      <c r="D108" s="10">
        <f>'1. kolo'!G97</f>
        <v>636</v>
      </c>
      <c r="E108" s="10">
        <f>'2. kolo'!G97</f>
        <v>0</v>
      </c>
      <c r="F108" s="10">
        <f>'3. kolo'!G97</f>
        <v>0</v>
      </c>
      <c r="G108" s="10">
        <f>'4. kolo'!G97</f>
        <v>0</v>
      </c>
      <c r="H108" s="10">
        <f>'5. kolo'!G97</f>
        <v>0</v>
      </c>
      <c r="I108" s="10">
        <f>'6. kolo'!G97</f>
        <v>0</v>
      </c>
      <c r="J108" s="10">
        <f>'7. kolo'!G97</f>
        <v>0</v>
      </c>
      <c r="K108" s="10">
        <f>'8. kolo'!G97</f>
        <v>0</v>
      </c>
      <c r="L108" s="10">
        <f>'9. kolo'!G97</f>
        <v>0</v>
      </c>
      <c r="M108" s="10">
        <f>'10. kolo'!G97</f>
        <v>0</v>
      </c>
      <c r="N108" s="26">
        <f t="shared" si="22"/>
        <v>636</v>
      </c>
    </row>
    <row r="109" spans="1:14" ht="15.75" x14ac:dyDescent="0.2">
      <c r="A109" s="39">
        <v>4</v>
      </c>
      <c r="B109" s="124" t="s">
        <v>83</v>
      </c>
      <c r="C109" s="121" t="s">
        <v>25</v>
      </c>
      <c r="D109" s="10">
        <f>'1. kolo'!G98</f>
        <v>533</v>
      </c>
      <c r="E109" s="10">
        <f>'2. kolo'!G98</f>
        <v>0</v>
      </c>
      <c r="F109" s="10">
        <f>'3. kolo'!G98</f>
        <v>0</v>
      </c>
      <c r="G109" s="10">
        <f>'4. kolo'!G98</f>
        <v>0</v>
      </c>
      <c r="H109" s="10">
        <f>'5. kolo'!G98</f>
        <v>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0</v>
      </c>
      <c r="M109" s="10">
        <f>'10. kolo'!G98</f>
        <v>0</v>
      </c>
      <c r="N109" s="26">
        <f t="shared" si="22"/>
        <v>533</v>
      </c>
    </row>
    <row r="110" spans="1:14" ht="15.75" x14ac:dyDescent="0.2">
      <c r="A110" s="39">
        <v>5</v>
      </c>
      <c r="B110" s="124" t="s">
        <v>84</v>
      </c>
      <c r="C110" s="121" t="s">
        <v>25</v>
      </c>
      <c r="D110" s="10">
        <f>'1. kolo'!G99</f>
        <v>594</v>
      </c>
      <c r="E110" s="10">
        <f>'2. kolo'!G99</f>
        <v>0</v>
      </c>
      <c r="F110" s="10">
        <f>'3. kolo'!G99</f>
        <v>0</v>
      </c>
      <c r="G110" s="10">
        <f>'4. kolo'!G99</f>
        <v>0</v>
      </c>
      <c r="H110" s="10">
        <f>'5. kolo'!G99</f>
        <v>0</v>
      </c>
      <c r="I110" s="10">
        <f>'6. kolo'!G99</f>
        <v>0</v>
      </c>
      <c r="J110" s="10">
        <f>'7. kolo'!G99</f>
        <v>0</v>
      </c>
      <c r="K110" s="10">
        <f>'8. kolo'!G99</f>
        <v>0</v>
      </c>
      <c r="L110" s="10">
        <f>'9. kolo'!G99</f>
        <v>0</v>
      </c>
      <c r="M110" s="10">
        <f>'10. kolo'!G99</f>
        <v>0</v>
      </c>
      <c r="N110" s="26">
        <f t="shared" si="22"/>
        <v>594</v>
      </c>
    </row>
    <row r="111" spans="1:14" ht="15.75" x14ac:dyDescent="0.2">
      <c r="A111" s="39">
        <v>6</v>
      </c>
      <c r="B111" s="124"/>
      <c r="C111" s="121" t="s">
        <v>25</v>
      </c>
      <c r="D111" s="10">
        <f>'1. kolo'!G100</f>
        <v>0</v>
      </c>
      <c r="E111" s="10">
        <f>'2. kolo'!G100</f>
        <v>0</v>
      </c>
      <c r="F111" s="10">
        <f>'3. kolo'!G100</f>
        <v>0</v>
      </c>
      <c r="G111" s="10">
        <f>'4. kolo'!G100</f>
        <v>0</v>
      </c>
      <c r="H111" s="10">
        <f>'5. kolo'!G100</f>
        <v>0</v>
      </c>
      <c r="I111" s="10">
        <f>'6. kolo'!G100</f>
        <v>0</v>
      </c>
      <c r="J111" s="10">
        <f>'7. kolo'!G100</f>
        <v>0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0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3016</v>
      </c>
      <c r="E113" s="88">
        <f t="shared" si="23"/>
        <v>0</v>
      </c>
      <c r="F113" s="88">
        <f t="shared" si="23"/>
        <v>0</v>
      </c>
      <c r="G113" s="88">
        <f t="shared" si="23"/>
        <v>0</v>
      </c>
      <c r="H113" s="88">
        <f t="shared" si="23"/>
        <v>0</v>
      </c>
      <c r="I113" s="88">
        <f t="shared" si="23"/>
        <v>0</v>
      </c>
      <c r="J113" s="88">
        <f t="shared" si="23"/>
        <v>0</v>
      </c>
      <c r="K113" s="88">
        <f t="shared" si="23"/>
        <v>0</v>
      </c>
      <c r="L113" s="88">
        <f t="shared" si="23"/>
        <v>0</v>
      </c>
      <c r="M113" s="88">
        <f t="shared" si="23"/>
        <v>0</v>
      </c>
      <c r="N113" s="88">
        <f t="shared" si="23"/>
        <v>3016</v>
      </c>
    </row>
  </sheetData>
  <sheetProtection algorithmName="SHA-512" hashValue="CiiOgcu8O4GOR8i7LwSdFR1HV98tSB7Nv+L/+IMA8krsfG5lnmE6ZZ65XwDSbXfEp4JOC6ymPMSRv+I/Ov4Jkw==" saltValue="H/aXM0ctNGaln395zRsAnA==" spinCount="100000"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76" workbookViewId="0">
      <selection activeCell="E5" sqref="E5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397</v>
      </c>
      <c r="F5" s="12">
        <v>305</v>
      </c>
      <c r="G5" s="109">
        <f>E5+F5</f>
        <v>702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252</v>
      </c>
      <c r="F6" s="13">
        <v>290</v>
      </c>
      <c r="G6" s="14">
        <f t="shared" ref="G6:G99" si="0">E6+F6</f>
        <v>542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254</v>
      </c>
      <c r="F7" s="13">
        <v>245</v>
      </c>
      <c r="G7" s="14">
        <f t="shared" si="0"/>
        <v>499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226</v>
      </c>
      <c r="F8" s="13">
        <v>299</v>
      </c>
      <c r="G8" s="14">
        <f t="shared" si="0"/>
        <v>525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229</v>
      </c>
      <c r="F13" s="12">
        <v>341</v>
      </c>
      <c r="G13" s="14">
        <f t="shared" si="0"/>
        <v>570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330</v>
      </c>
      <c r="F14" s="12">
        <v>240</v>
      </c>
      <c r="G14" s="14">
        <f t="shared" si="0"/>
        <v>570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259</v>
      </c>
      <c r="F16" s="13">
        <v>309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301</v>
      </c>
      <c r="F17" s="13">
        <v>293</v>
      </c>
      <c r="G17" s="14">
        <f t="shared" si="0"/>
        <v>594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404</v>
      </c>
      <c r="F18" s="13">
        <v>386</v>
      </c>
      <c r="G18" s="14">
        <f t="shared" si="0"/>
        <v>790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277</v>
      </c>
      <c r="F21" s="13">
        <v>299</v>
      </c>
      <c r="G21" s="14">
        <f t="shared" si="0"/>
        <v>576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339</v>
      </c>
      <c r="F22" s="12">
        <v>337</v>
      </c>
      <c r="G22" s="14">
        <f t="shared" si="0"/>
        <v>676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374</v>
      </c>
      <c r="F23" s="23">
        <v>280</v>
      </c>
      <c r="G23" s="14">
        <f t="shared" si="0"/>
        <v>654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348</v>
      </c>
      <c r="F24" s="13">
        <v>224</v>
      </c>
      <c r="G24" s="14">
        <f t="shared" si="0"/>
        <v>572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307</v>
      </c>
      <c r="F25" s="13">
        <v>346</v>
      </c>
      <c r="G25" s="14">
        <f t="shared" si="0"/>
        <v>653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297</v>
      </c>
      <c r="F29" s="12">
        <v>323</v>
      </c>
      <c r="G29" s="14">
        <f t="shared" si="0"/>
        <v>620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340</v>
      </c>
      <c r="F30" s="12">
        <v>208</v>
      </c>
      <c r="G30" s="14">
        <f t="shared" si="0"/>
        <v>548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399</v>
      </c>
      <c r="F31" s="14">
        <v>336</v>
      </c>
      <c r="G31" s="14">
        <f t="shared" si="0"/>
        <v>735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368</v>
      </c>
      <c r="F32" s="13">
        <v>334</v>
      </c>
      <c r="G32" s="14">
        <f t="shared" si="0"/>
        <v>702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432</v>
      </c>
      <c r="F33" s="13">
        <v>434</v>
      </c>
      <c r="G33" s="14">
        <f t="shared" si="0"/>
        <v>866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313</v>
      </c>
      <c r="F37" s="13">
        <v>424</v>
      </c>
      <c r="G37" s="14">
        <f t="shared" si="0"/>
        <v>737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342</v>
      </c>
      <c r="F38" s="13">
        <v>363</v>
      </c>
      <c r="G38" s="14">
        <f t="shared" si="0"/>
        <v>705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290</v>
      </c>
      <c r="F39" s="13">
        <v>417</v>
      </c>
      <c r="G39" s="14">
        <f t="shared" si="0"/>
        <v>707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342</v>
      </c>
      <c r="F40" s="14">
        <v>358</v>
      </c>
      <c r="G40" s="14">
        <f t="shared" si="0"/>
        <v>700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291</v>
      </c>
      <c r="F41" s="14">
        <v>273</v>
      </c>
      <c r="G41" s="14">
        <f t="shared" si="0"/>
        <v>564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232</v>
      </c>
      <c r="G45" s="14">
        <f t="shared" si="0"/>
        <v>561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441</v>
      </c>
      <c r="F46" s="13">
        <v>560</v>
      </c>
      <c r="G46" s="14">
        <f t="shared" si="0"/>
        <v>1001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272</v>
      </c>
      <c r="F47" s="13">
        <v>379</v>
      </c>
      <c r="G47" s="14">
        <f t="shared" si="0"/>
        <v>651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449</v>
      </c>
      <c r="F48" s="23">
        <v>401</v>
      </c>
      <c r="G48" s="14">
        <f t="shared" si="0"/>
        <v>850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308</v>
      </c>
      <c r="F49" s="23">
        <v>431</v>
      </c>
      <c r="G49" s="14">
        <f t="shared" si="0"/>
        <v>739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247</v>
      </c>
      <c r="F63" s="14">
        <v>310</v>
      </c>
      <c r="G63" s="14">
        <f t="shared" si="0"/>
        <v>557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301</v>
      </c>
      <c r="F64" s="11">
        <v>257</v>
      </c>
      <c r="G64" s="14">
        <f t="shared" si="0"/>
        <v>558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249</v>
      </c>
      <c r="F65" s="11">
        <v>352</v>
      </c>
      <c r="G65" s="14">
        <f t="shared" si="0"/>
        <v>601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290</v>
      </c>
      <c r="F66" s="14">
        <v>332</v>
      </c>
      <c r="G66" s="14">
        <f t="shared" si="0"/>
        <v>622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277</v>
      </c>
      <c r="F67" s="14">
        <v>263</v>
      </c>
      <c r="G67" s="14">
        <f t="shared" si="0"/>
        <v>540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289</v>
      </c>
      <c r="F79" s="13">
        <v>186</v>
      </c>
      <c r="G79" s="14">
        <f t="shared" si="0"/>
        <v>475</v>
      </c>
      <c r="H79" s="112">
        <v>0</v>
      </c>
    </row>
    <row r="80" spans="1:8" ht="14.45" customHeight="1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267</v>
      </c>
      <c r="F80" s="13">
        <v>257</v>
      </c>
      <c r="G80" s="14">
        <f t="shared" si="0"/>
        <v>524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327</v>
      </c>
      <c r="F81" s="13">
        <v>265</v>
      </c>
      <c r="G81" s="14">
        <f t="shared" si="0"/>
        <v>592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384</v>
      </c>
      <c r="F82" s="14">
        <v>288</v>
      </c>
      <c r="G82" s="14">
        <f t="shared" si="0"/>
        <v>672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210</v>
      </c>
      <c r="F83" s="14">
        <v>258</v>
      </c>
      <c r="G83" s="14">
        <f t="shared" si="0"/>
        <v>468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181</v>
      </c>
      <c r="F87" s="24">
        <v>307</v>
      </c>
      <c r="G87" s="14">
        <f t="shared" si="0"/>
        <v>488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266</v>
      </c>
      <c r="F88" s="23">
        <v>363</v>
      </c>
      <c r="G88" s="14">
        <f t="shared" si="0"/>
        <v>629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267</v>
      </c>
      <c r="G89" s="14">
        <f t="shared" si="0"/>
        <v>610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287</v>
      </c>
      <c r="F90" s="24">
        <v>403</v>
      </c>
      <c r="G90" s="14">
        <f t="shared" si="0"/>
        <v>690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391</v>
      </c>
      <c r="F91" s="24">
        <v>330</v>
      </c>
      <c r="G91" s="14">
        <f t="shared" si="0"/>
        <v>721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344</v>
      </c>
      <c r="F95" s="12">
        <v>310</v>
      </c>
      <c r="G95" s="14">
        <f t="shared" si="0"/>
        <v>654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324</v>
      </c>
      <c r="F96" s="13">
        <v>275</v>
      </c>
      <c r="G96" s="14">
        <f t="shared" si="0"/>
        <v>599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277</v>
      </c>
      <c r="F97" s="12">
        <v>359</v>
      </c>
      <c r="G97" s="14">
        <f t="shared" si="0"/>
        <v>636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318</v>
      </c>
      <c r="G98" s="14">
        <f t="shared" si="0"/>
        <v>533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274</v>
      </c>
      <c r="F99" s="12">
        <v>320</v>
      </c>
      <c r="G99" s="14">
        <f t="shared" si="0"/>
        <v>594</v>
      </c>
      <c r="H99" s="27"/>
    </row>
    <row r="100" spans="1:8" ht="14.45" customHeight="1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+/dGqkYIKZSKRL0YNt4CR0AYIPvHcjwkwCQvIluOyjiQXj5XGRpBAW1pEAMynUzO4uOQpoe4m72t8VabM069g==" saltValue="042PUnK/0h+pPdcBSP4vR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9" sqref="K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z7u91XV2Av9nnd/rSB9gx3q5XBJe6zr1ixWaqu4YRkL5WyAFvjyqvJjKXd0tkEFpyhrA3AsSuyKX9O8ASFkXw==" saltValue="D7c6YBzYmbygx+rEdMEtEQ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5U58J/bGyl+KVT4t7sBtOFmBor6iYCpIHwRLvM1EHi92DWdZrKLCx3526D4dTNM9uSrUU7l5ZF4dT2Lr00tHA==" saltValue="0Y5SOmSC8kAHR+rH3VCf+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icmQQQuK5R2Wko8tcXV7XZDpfp9VywrcZHidqP9OOfmWYOwy05KEtKnoiX+OwWi+R+Iyf6DFNT0chcfKTf/04w==" saltValue="FrahI+rY2uQQ1gXh5VMRh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3" sqref="K3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SDIZXsH8ieBNyaccuISoa7OoUhELNd3bCV3PCB3tInd1ittBn6o9rTIWnonBwbL9x+ikODjZvajHr0i3OluKw==" saltValue="Gop5swwHgB6YeBqetzljv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3" sqref="K3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TfLXNRlxMiVm3p/rFv48HwKTv5+OpoJZ7OHX3anyJs+yYkEnRus47ibc3FuQvLipHQF6Hw+N18XfleTfiVl5Jg==" saltValue="Cg4X/MJj1xSP8SD/7CDRI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104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Kocjančič Ludvik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>
        <f>'Razvrstitev posamezno'!B36</f>
        <v>0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>
        <f>'Razvrstitev posamezno'!B37</f>
        <v>0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NZWqRbFAN7ieXwfTzzx/PX4cfJ9afehO9Nl3jNd22/OhXgheYkp8C3p9gVMsZDyw20mO/SQRh251QBpDz2lJA==" saltValue="0o2RRbS+yRo2AM0uEHUPI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Windows User</cp:lastModifiedBy>
  <cp:lastPrinted>2015-12-22T09:20:54Z</cp:lastPrinted>
  <dcterms:created xsi:type="dcterms:W3CDTF">2011-11-13T17:49:46Z</dcterms:created>
  <dcterms:modified xsi:type="dcterms:W3CDTF">2017-11-09T16:28:38Z</dcterms:modified>
</cp:coreProperties>
</file>