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853"/>
  </bookViews>
  <sheets>
    <sheet name="MOŠKI POSAMEZNO" sheetId="1" r:id="rId1"/>
    <sheet name="ŽENSKE POSAMEZNO" sheetId="10" r:id="rId2"/>
    <sheet name="EKIPE MOŠKI 1-10" sheetId="11" r:id="rId3"/>
    <sheet name="EKIPE MOŠKI 11-20" sheetId="12" r:id="rId4"/>
    <sheet name="EKIPNO MOŠKI" sheetId="13" r:id="rId5"/>
    <sheet name="EKIPE ŽENSKE 1-10" sheetId="2" r:id="rId6"/>
    <sheet name="EKIPNO ŽENSKE" sheetId="3" r:id="rId7"/>
  </sheets>
  <definedNames>
    <definedName name="_xlnm._FilterDatabase" localSheetId="4" hidden="1">'EKIPNO MOŠKI'!$A$10:$D$30</definedName>
    <definedName name="_xlnm._FilterDatabase" localSheetId="6" hidden="1">'EKIPNO ŽENSKE'!$B$8:$D$8</definedName>
    <definedName name="_xlnm._FilterDatabase" localSheetId="0" hidden="1">'MOŠKI POSAMEZNO'!$B$9:$F$32</definedName>
    <definedName name="_xlnm._FilterDatabase" localSheetId="1" hidden="1">'ŽENSKE POSAMEZNO'!$A$9:$F$39</definedName>
  </definedNames>
  <calcPr calcId="145621"/>
</workbook>
</file>

<file path=xl/calcChain.xml><?xml version="1.0" encoding="utf-8"?>
<calcChain xmlns="http://schemas.openxmlformats.org/spreadsheetml/2006/main">
  <c r="F48" i="1" l="1"/>
  <c r="E56" i="12" l="1"/>
  <c r="E86" i="11"/>
  <c r="F61" i="1"/>
  <c r="F39" i="10"/>
  <c r="F36" i="10"/>
  <c r="F37" i="10"/>
  <c r="F29" i="10"/>
  <c r="F38" i="10"/>
  <c r="F22" i="10"/>
  <c r="F26" i="10"/>
  <c r="F25" i="10"/>
  <c r="F34" i="10"/>
  <c r="F28" i="10"/>
  <c r="F18" i="10"/>
  <c r="F16" i="10"/>
  <c r="F24" i="10"/>
  <c r="F33" i="10"/>
  <c r="F23" i="10"/>
  <c r="F32" i="10"/>
  <c r="F27" i="10"/>
  <c r="F30" i="10"/>
  <c r="F10" i="10"/>
  <c r="F14" i="10"/>
  <c r="F17" i="10"/>
  <c r="F31" i="10"/>
  <c r="F20" i="10"/>
  <c r="F19" i="10"/>
  <c r="F11" i="10"/>
  <c r="F15" i="10"/>
  <c r="F13" i="10"/>
  <c r="F12" i="10"/>
  <c r="F21" i="10"/>
  <c r="F35" i="10"/>
  <c r="E15" i="2"/>
  <c r="F42" i="1" l="1"/>
  <c r="F52" i="1"/>
  <c r="F19" i="1"/>
  <c r="F30" i="1"/>
  <c r="F12" i="1"/>
  <c r="F20" i="1"/>
  <c r="F38" i="1"/>
  <c r="F25" i="1"/>
  <c r="F41" i="1"/>
  <c r="F15" i="1"/>
  <c r="F40" i="1"/>
  <c r="F32" i="1"/>
  <c r="F63" i="1"/>
  <c r="F33" i="1"/>
  <c r="F37" i="1"/>
  <c r="F10" i="1"/>
  <c r="F58" i="1"/>
  <c r="F14" i="1"/>
  <c r="F34" i="1"/>
  <c r="F18" i="1"/>
  <c r="F23" i="1"/>
  <c r="F11" i="1"/>
  <c r="F21" i="1"/>
  <c r="F47" i="1"/>
  <c r="E84" i="12"/>
  <c r="E74" i="12"/>
  <c r="E64" i="12"/>
  <c r="E54" i="12"/>
  <c r="E44" i="12"/>
  <c r="E34" i="12"/>
  <c r="E24" i="12"/>
  <c r="E17" i="12"/>
  <c r="E7" i="12"/>
  <c r="E101" i="11"/>
  <c r="E94" i="11"/>
  <c r="E82" i="11"/>
  <c r="E71" i="11"/>
  <c r="E62" i="11"/>
  <c r="E51" i="11"/>
  <c r="E42" i="11"/>
  <c r="E31" i="11"/>
  <c r="E22" i="11"/>
  <c r="E13" i="11"/>
  <c r="E12" i="2"/>
  <c r="E13" i="2"/>
  <c r="E11" i="2"/>
  <c r="E16" i="2" s="1"/>
  <c r="E81" i="2"/>
  <c r="E74" i="2"/>
  <c r="E64" i="2"/>
  <c r="E51" i="2"/>
  <c r="E41" i="2"/>
  <c r="E31" i="2"/>
  <c r="E23" i="2"/>
  <c r="F78" i="1"/>
  <c r="C18" i="13" l="1"/>
  <c r="C15" i="13"/>
  <c r="C23" i="13"/>
  <c r="C13" i="13"/>
  <c r="C16" i="13"/>
  <c r="C17" i="13"/>
  <c r="C20" i="13"/>
  <c r="C11" i="13"/>
  <c r="C14" i="13"/>
  <c r="B14" i="13"/>
  <c r="B11" i="13"/>
  <c r="B20" i="13"/>
  <c r="B17" i="13"/>
  <c r="B16" i="13"/>
  <c r="B13" i="13"/>
  <c r="B23" i="13"/>
  <c r="B15" i="13"/>
  <c r="B18" i="13"/>
  <c r="C28" i="13"/>
  <c r="C22" i="13"/>
  <c r="C27" i="13"/>
  <c r="C21" i="13"/>
  <c r="C26" i="13"/>
  <c r="C19" i="13"/>
  <c r="C25" i="13"/>
  <c r="C24" i="13"/>
  <c r="C12" i="13"/>
  <c r="B28" i="13"/>
  <c r="B22" i="13"/>
  <c r="B27" i="13"/>
  <c r="B21" i="13"/>
  <c r="B26" i="13"/>
  <c r="B19" i="13"/>
  <c r="B25" i="13"/>
  <c r="B24" i="13"/>
  <c r="B12" i="13"/>
  <c r="C29" i="13"/>
  <c r="B29" i="13"/>
  <c r="B16" i="3"/>
  <c r="E88" i="12"/>
  <c r="E86" i="12"/>
  <c r="E87" i="12"/>
  <c r="E85" i="12"/>
  <c r="E78" i="12"/>
  <c r="E76" i="12"/>
  <c r="E75" i="12"/>
  <c r="E77" i="12"/>
  <c r="E68" i="12"/>
  <c r="E67" i="12"/>
  <c r="E66" i="12"/>
  <c r="E65" i="12"/>
  <c r="E58" i="12"/>
  <c r="E55" i="12"/>
  <c r="E57" i="12"/>
  <c r="E48" i="12"/>
  <c r="E47" i="12"/>
  <c r="E46" i="12"/>
  <c r="E45" i="12"/>
  <c r="E38" i="12"/>
  <c r="E37" i="12"/>
  <c r="E36" i="12"/>
  <c r="E35" i="12"/>
  <c r="E28" i="12"/>
  <c r="E27" i="12"/>
  <c r="E26" i="12"/>
  <c r="E25" i="12"/>
  <c r="E18" i="12"/>
  <c r="E16" i="12"/>
  <c r="E14" i="12"/>
  <c r="E15" i="12"/>
  <c r="E8" i="12"/>
  <c r="E4" i="12"/>
  <c r="E6" i="12"/>
  <c r="E5" i="12"/>
  <c r="E105" i="11"/>
  <c r="E104" i="11"/>
  <c r="E103" i="11"/>
  <c r="E102" i="11"/>
  <c r="E106" i="11" s="1"/>
  <c r="D12" i="13" s="1"/>
  <c r="E95" i="11"/>
  <c r="E92" i="11"/>
  <c r="E93" i="11"/>
  <c r="E91" i="11"/>
  <c r="E85" i="11"/>
  <c r="E81" i="11"/>
  <c r="E83" i="11"/>
  <c r="E75" i="11"/>
  <c r="E74" i="11"/>
  <c r="E73" i="11"/>
  <c r="E72" i="11"/>
  <c r="E76" i="11" s="1"/>
  <c r="E65" i="11"/>
  <c r="E64" i="11"/>
  <c r="E63" i="11"/>
  <c r="E61" i="11"/>
  <c r="E66" i="11" s="1"/>
  <c r="E55" i="11"/>
  <c r="E53" i="11"/>
  <c r="E54" i="11"/>
  <c r="E52" i="11"/>
  <c r="E45" i="11"/>
  <c r="E44" i="11"/>
  <c r="E43" i="11"/>
  <c r="E41" i="11"/>
  <c r="E35" i="11"/>
  <c r="E34" i="11"/>
  <c r="E32" i="11"/>
  <c r="E33" i="11"/>
  <c r="E25" i="11"/>
  <c r="E24" i="11"/>
  <c r="E23" i="11"/>
  <c r="E21" i="11"/>
  <c r="E26" i="11" s="1"/>
  <c r="E15" i="11"/>
  <c r="E11" i="11"/>
  <c r="E14" i="11"/>
  <c r="E12" i="11"/>
  <c r="F75" i="1"/>
  <c r="F76" i="1"/>
  <c r="F69" i="1"/>
  <c r="F66" i="1"/>
  <c r="F60" i="1"/>
  <c r="F80" i="1"/>
  <c r="F81" i="1"/>
  <c r="F39" i="1"/>
  <c r="F49" i="1"/>
  <c r="F62" i="1"/>
  <c r="F55" i="1"/>
  <c r="F71" i="1"/>
  <c r="F82" i="1"/>
  <c r="F29" i="1"/>
  <c r="F51" i="1"/>
  <c r="F68" i="1"/>
  <c r="F53" i="1"/>
  <c r="F59" i="1"/>
  <c r="F35" i="1"/>
  <c r="F56" i="1"/>
  <c r="F31" i="1"/>
  <c r="F74" i="1"/>
  <c r="F77" i="1"/>
  <c r="F79" i="1"/>
  <c r="F73" i="1"/>
  <c r="F50" i="1"/>
  <c r="F44" i="1"/>
  <c r="F65" i="1"/>
  <c r="F46" i="1"/>
  <c r="F64" i="1"/>
  <c r="F13" i="1"/>
  <c r="F22" i="1"/>
  <c r="F57" i="1"/>
  <c r="F24" i="1"/>
  <c r="F67" i="1"/>
  <c r="F70" i="1"/>
  <c r="F28" i="1"/>
  <c r="F54" i="1"/>
  <c r="F17" i="1"/>
  <c r="F43" i="1"/>
  <c r="F26" i="1"/>
  <c r="F16" i="1"/>
  <c r="F36" i="1"/>
  <c r="F72" i="1"/>
  <c r="F27" i="1"/>
  <c r="F45" i="1"/>
  <c r="E79" i="12" l="1"/>
  <c r="D11" i="13" s="1"/>
  <c r="E89" i="12"/>
  <c r="D14" i="13" s="1"/>
  <c r="E59" i="12"/>
  <c r="D17" i="13" s="1"/>
  <c r="E69" i="12"/>
  <c r="D20" i="13" s="1"/>
  <c r="E39" i="12"/>
  <c r="D13" i="13" s="1"/>
  <c r="E29" i="12"/>
  <c r="D23" i="13" s="1"/>
  <c r="E49" i="12"/>
  <c r="D16" i="13" s="1"/>
  <c r="E19" i="12"/>
  <c r="D15" i="13" s="1"/>
  <c r="E9" i="12"/>
  <c r="D18" i="13" s="1"/>
  <c r="E36" i="11"/>
  <c r="E96" i="11"/>
  <c r="D24" i="13" s="1"/>
  <c r="E56" i="11"/>
  <c r="D21" i="13" s="1"/>
  <c r="E46" i="11"/>
  <c r="D27" i="13" s="1"/>
  <c r="E16" i="11"/>
  <c r="D25" i="13"/>
  <c r="D26" i="13"/>
  <c r="D19" i="13"/>
  <c r="D29" i="13"/>
  <c r="D22" i="13"/>
  <c r="D28" i="13"/>
  <c r="C9" i="3"/>
  <c r="C12" i="3"/>
  <c r="C10" i="3"/>
  <c r="C15" i="3"/>
  <c r="C11" i="3"/>
  <c r="C14" i="3"/>
  <c r="B9" i="3"/>
  <c r="B12" i="3"/>
  <c r="B10" i="3"/>
  <c r="B15" i="3"/>
  <c r="B11" i="3"/>
  <c r="B14" i="3"/>
  <c r="B13" i="3"/>
  <c r="C13" i="3"/>
  <c r="E85" i="2"/>
  <c r="E82" i="2"/>
  <c r="E83" i="2"/>
  <c r="E84" i="2"/>
  <c r="E75" i="2"/>
  <c r="E72" i="2"/>
  <c r="E71" i="2"/>
  <c r="E76" i="2" s="1"/>
  <c r="E73" i="2"/>
  <c r="E65" i="2"/>
  <c r="E63" i="2"/>
  <c r="E62" i="2"/>
  <c r="E61" i="2"/>
  <c r="E55" i="2"/>
  <c r="E54" i="2"/>
  <c r="E53" i="2"/>
  <c r="E52" i="2"/>
  <c r="E45" i="2"/>
  <c r="E44" i="2"/>
  <c r="E43" i="2"/>
  <c r="E42" i="2"/>
  <c r="E46" i="2" s="1"/>
  <c r="E35" i="2"/>
  <c r="E33" i="2"/>
  <c r="E32" i="2"/>
  <c r="E34" i="2"/>
  <c r="E25" i="2"/>
  <c r="E22" i="2"/>
  <c r="E21" i="2"/>
  <c r="E24" i="2"/>
  <c r="C16" i="3"/>
  <c r="D16" i="3"/>
  <c r="E36" i="2" l="1"/>
  <c r="E56" i="2"/>
  <c r="D15" i="3" s="1"/>
  <c r="E86" i="2"/>
  <c r="E66" i="2"/>
  <c r="D10" i="3" s="1"/>
  <c r="E26" i="2"/>
  <c r="D14" i="3"/>
  <c r="D9" i="3"/>
  <c r="D12" i="3"/>
  <c r="D11" i="3"/>
  <c r="D13" i="3"/>
</calcChain>
</file>

<file path=xl/sharedStrings.xml><?xml version="1.0" encoding="utf-8"?>
<sst xmlns="http://schemas.openxmlformats.org/spreadsheetml/2006/main" count="575" uniqueCount="179">
  <si>
    <t>Zap. Št.</t>
  </si>
  <si>
    <t>1. serija</t>
  </si>
  <si>
    <t>2. serija</t>
  </si>
  <si>
    <t>Skupaj</t>
  </si>
  <si>
    <t>SKUPAJ:</t>
  </si>
  <si>
    <t>Ekipa:</t>
  </si>
  <si>
    <t>Skupaj:</t>
  </si>
  <si>
    <t>Ekipa 1</t>
  </si>
  <si>
    <t>Ekipa 2</t>
  </si>
  <si>
    <t>Ekipa 3</t>
  </si>
  <si>
    <t>Ekipa 4</t>
  </si>
  <si>
    <t>Ekipa 5</t>
  </si>
  <si>
    <t>Ekipa 6</t>
  </si>
  <si>
    <t>Ekipa 7</t>
  </si>
  <si>
    <t>Ekipa 8</t>
  </si>
  <si>
    <t>Ekipa 9</t>
  </si>
  <si>
    <t>Ekipa 10</t>
  </si>
  <si>
    <t>Št. Ekipe</t>
  </si>
  <si>
    <t>Ekipa 11</t>
  </si>
  <si>
    <t>Ekipa 12</t>
  </si>
  <si>
    <t>Ekipa 13</t>
  </si>
  <si>
    <t>Ekipa 14</t>
  </si>
  <si>
    <t>Ekipa 15</t>
  </si>
  <si>
    <t>Ekipa 16</t>
  </si>
  <si>
    <t>Ekipa 17</t>
  </si>
  <si>
    <t>Ekipa 18</t>
  </si>
  <si>
    <t>Ekipa 19</t>
  </si>
  <si>
    <t>2.serija</t>
  </si>
  <si>
    <t>Društvo</t>
  </si>
  <si>
    <t>Priimek in ime</t>
  </si>
  <si>
    <t>PODROČNO TEKMOVANJE V STRELJANJU Z ZRAČNO SERIJSKO PUŠKO</t>
  </si>
  <si>
    <t>DRUŠTEV UPOKOJENCEV DOLENJSKE IN BELE KRAJINE</t>
  </si>
  <si>
    <t>PODROČNO TEKMOVANJE V STRELJANJU Z ZRAČNO PUŠKO</t>
  </si>
  <si>
    <t>ŽENSKE - POSAMEZNO</t>
  </si>
  <si>
    <t>MOŠKI - POSAMEZNO</t>
  </si>
  <si>
    <t>EKIPE MOŠKI</t>
  </si>
  <si>
    <t>EKIPE ŽENSKE</t>
  </si>
  <si>
    <t>EKIPNO ŽENSKE</t>
  </si>
  <si>
    <t>EKIPNO MOŠKI</t>
  </si>
  <si>
    <t>MALI SLATNIK</t>
  </si>
  <si>
    <t>MIRNA PEČ</t>
  </si>
  <si>
    <t>TREBNJE</t>
  </si>
  <si>
    <t>ČRNOMELJ</t>
  </si>
  <si>
    <t>SEMIČ</t>
  </si>
  <si>
    <t>KOČEVJE</t>
  </si>
  <si>
    <t>MIRNA</t>
  </si>
  <si>
    <t>NOVO MESTO</t>
  </si>
  <si>
    <t>SUHOR</t>
  </si>
  <si>
    <t>ŽUŽEMBERK</t>
  </si>
  <si>
    <t>OTOČEC</t>
  </si>
  <si>
    <t>DOLENJSKE TOPLICE</t>
  </si>
  <si>
    <t>ŠENTRUPERT</t>
  </si>
  <si>
    <t>VELIKA LOKA</t>
  </si>
  <si>
    <t>ŠMARJETA</t>
  </si>
  <si>
    <t>URŠNA SELA</t>
  </si>
  <si>
    <t>VELIKI GABER</t>
  </si>
  <si>
    <t>PREČNA</t>
  </si>
  <si>
    <t>ŠKOCJAN</t>
  </si>
  <si>
    <t>TREBNJE, 21.4.2016</t>
  </si>
  <si>
    <t>SENIČAR FANI</t>
  </si>
  <si>
    <t>FLORJANČIČ KRISTINA</t>
  </si>
  <si>
    <t>DRAGAN ML. MARIJA</t>
  </si>
  <si>
    <t>PARKELJ ANICA</t>
  </si>
  <si>
    <t>ZAGORC MAJDA</t>
  </si>
  <si>
    <t>LUŽAR SILVA</t>
  </si>
  <si>
    <t>JARC VEBER MILENA</t>
  </si>
  <si>
    <t>DREŽA MARTA</t>
  </si>
  <si>
    <t>BARLE VIDA</t>
  </si>
  <si>
    <t>DRAGAN MARIJA</t>
  </si>
  <si>
    <t>SENČAR FANI</t>
  </si>
  <si>
    <t>GABERŠEK SLAVICA *</t>
  </si>
  <si>
    <t>JERAJ ANA</t>
  </si>
  <si>
    <t>CEROVAC ZDENKA</t>
  </si>
  <si>
    <t>VUJOVIČ JOŽEFA</t>
  </si>
  <si>
    <t>PAŠIČ NADA</t>
  </si>
  <si>
    <t>KOČEVAR JELKA</t>
  </si>
  <si>
    <t>DAJČMAN VIDA</t>
  </si>
  <si>
    <t>JANEŽ MARJANCA</t>
  </si>
  <si>
    <t>ZALAR MARIJA</t>
  </si>
  <si>
    <t>KEP STANKA</t>
  </si>
  <si>
    <t>U. HOSNER NADA</t>
  </si>
  <si>
    <t>KOLBEZEN MARIJA</t>
  </si>
  <si>
    <t>POVŠIČ MARJANA</t>
  </si>
  <si>
    <t>BREGAR ANA</t>
  </si>
  <si>
    <t>VITEZ MILOJKA</t>
  </si>
  <si>
    <t>AŠ SILVA ŠTEFKA</t>
  </si>
  <si>
    <t>KRAVCAR DANICA</t>
  </si>
  <si>
    <t>ŠEGA ŠTEFANIJA</t>
  </si>
  <si>
    <t>STARE FRANČIŠKA</t>
  </si>
  <si>
    <t>FABIAN LIDIJA</t>
  </si>
  <si>
    <t>KRHIN MARTN</t>
  </si>
  <si>
    <t>BOJANC JOŽE</t>
  </si>
  <si>
    <t>ERLAH JOŽE</t>
  </si>
  <si>
    <t>JAKLIČ STANKO</t>
  </si>
  <si>
    <t>BRUSNICE</t>
  </si>
  <si>
    <t>NOSAN FRANC</t>
  </si>
  <si>
    <t>LUZAR ANTON</t>
  </si>
  <si>
    <t>KRHIN MARTIN</t>
  </si>
  <si>
    <t>MELAHER STANISLAV</t>
  </si>
  <si>
    <t>VIDETIČ JANEZ</t>
  </si>
  <si>
    <t>MARINČIČ JOŽE</t>
  </si>
  <si>
    <t>AMBROŽIČ ANTON</t>
  </si>
  <si>
    <t>JAKLIČ JOŽEF</t>
  </si>
  <si>
    <t>KMET FRANČIŠEK</t>
  </si>
  <si>
    <t>KAŠNIK ANTON</t>
  </si>
  <si>
    <t>MOHORČIČ MIHAEL</t>
  </si>
  <si>
    <t>ADRIJANIČ JOZO</t>
  </si>
  <si>
    <t>VIDRIH MIHA</t>
  </si>
  <si>
    <t>VIDMAR ANTON</t>
  </si>
  <si>
    <t>PELKO FRANC</t>
  </si>
  <si>
    <t>DERULC ZMAGOSLAV</t>
  </si>
  <si>
    <t>DERNULC ZMAGOSLAV</t>
  </si>
  <si>
    <t>ZUPANČIČ JOŽE</t>
  </si>
  <si>
    <t>ŠENICA STANISLAV</t>
  </si>
  <si>
    <t>ŠENICA ALOJZ</t>
  </si>
  <si>
    <t>KOTAR ANTON</t>
  </si>
  <si>
    <t>KONDA ANTON</t>
  </si>
  <si>
    <t>ŠKRINJAR JANEZ</t>
  </si>
  <si>
    <t>BUČAR JOŽE</t>
  </si>
  <si>
    <t>ŠKRINAR JANEZ</t>
  </si>
  <si>
    <t>ZUPANČIČ DRAGO</t>
  </si>
  <si>
    <t>ZUPANČOČ JOŽE</t>
  </si>
  <si>
    <t>ŠENICA ALOJZIJ</t>
  </si>
  <si>
    <t>ŠLAJPAH STANISLAV</t>
  </si>
  <si>
    <t>BREGAR STANISLAV</t>
  </si>
  <si>
    <t>SLAK FRANC</t>
  </si>
  <si>
    <t>JARM STANE *</t>
  </si>
  <si>
    <t>VDOVČ AVGUST</t>
  </si>
  <si>
    <t>VAUPOTIČ DRAGO</t>
  </si>
  <si>
    <t>MEDJA STANISLAV</t>
  </si>
  <si>
    <t>ERPE JANEZ</t>
  </si>
  <si>
    <t>UMEK DRAGO</t>
  </si>
  <si>
    <t>ZUPAN RAFKO</t>
  </si>
  <si>
    <t>CELIČ DRAGO</t>
  </si>
  <si>
    <t>KLOBUČAR TONE</t>
  </si>
  <si>
    <t>JERMAN JOŽEF</t>
  </si>
  <si>
    <t>ŠTANGELJ JOŽE</t>
  </si>
  <si>
    <t>VIDMAR ZVONE</t>
  </si>
  <si>
    <t>PAVLOVIČ MILOJKO</t>
  </si>
  <si>
    <t>PAVLIN BOGDAN</t>
  </si>
  <si>
    <t>PANJAN MILAN</t>
  </si>
  <si>
    <t>MAVRIH JOŽE</t>
  </si>
  <si>
    <t>KOBETIČ BRANKO</t>
  </si>
  <si>
    <t>MAVRIN JOŽE</t>
  </si>
  <si>
    <t>KOCJAN STANISLAV</t>
  </si>
  <si>
    <t>ŽEFRAN VOJKO</t>
  </si>
  <si>
    <t>KOREVC JANEZ</t>
  </si>
  <si>
    <t>CENCEL DANILO</t>
  </si>
  <si>
    <t>BECELE MARJAN</t>
  </si>
  <si>
    <t>SIKOŠEK KAREL</t>
  </si>
  <si>
    <t>VIDMAR RUDOLF</t>
  </si>
  <si>
    <t>DEŽAN VAN</t>
  </si>
  <si>
    <t>RIBIČ JOŽE</t>
  </si>
  <si>
    <t>GREGORČIČ JANEZ</t>
  </si>
  <si>
    <t>KOREVEC JANEZ</t>
  </si>
  <si>
    <t>DEŽAN IVAN</t>
  </si>
  <si>
    <t>GRADIŠAR LOJZE</t>
  </si>
  <si>
    <t>JAZBEC IVAN</t>
  </si>
  <si>
    <t>LEKŠE JANEZ</t>
  </si>
  <si>
    <t>ŠTERK FRANC</t>
  </si>
  <si>
    <t>BOBIČ ANTON</t>
  </si>
  <si>
    <t>ČELESNIK STANE</t>
  </si>
  <si>
    <t>ŽURGA JANEZ</t>
  </si>
  <si>
    <t>VENCELJ ANTON</t>
  </si>
  <si>
    <t>JAKOPIN DUŠAN</t>
  </si>
  <si>
    <t>KOLENC JANEZ</t>
  </si>
  <si>
    <t>HROVAT MIRKO</t>
  </si>
  <si>
    <t>KNEŽEVIČ BRANKO</t>
  </si>
  <si>
    <t>ČESNIK JANEZ</t>
  </si>
  <si>
    <t>KRESE BRANKO</t>
  </si>
  <si>
    <t>BELJAN FRANC</t>
  </si>
  <si>
    <t>KLUN IVAN</t>
  </si>
  <si>
    <t>PETELIN FRANC</t>
  </si>
  <si>
    <t>Tekma izvedena po internih pravilih in po pravilih Strelske zveze Slovenije</t>
  </si>
  <si>
    <t>v času od 8.00 do 14.30 ure na strelišču SD TREBNJE</t>
  </si>
  <si>
    <t>Sodnik na strelski liniji: Cugelj Franc</t>
  </si>
  <si>
    <t>Sodnik ocenjevalec: Zupančič Miran</t>
  </si>
  <si>
    <t>Zapisnik: Cugelj Mira</t>
  </si>
  <si>
    <t>Točke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</si>
</sst>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3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0" borderId="0" xfId="0" applyFont="1"/>
    <xf numFmtId="0" fontId="1" fillId="2" borderId="0" xfId="0" applyFont="1" applyFill="1"/>
    <xf numFmtId="0" fontId="0" fillId="2" borderId="0" xfId="0" applyFont="1" applyFill="1"/>
    <xf numFmtId="0" fontId="1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" xfId="0" applyFont="1" applyFill="1" applyBorder="1"/>
    <xf numFmtId="0" fontId="2" fillId="0" borderId="0" xfId="0" applyFont="1" applyFill="1" applyBorder="1"/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G92"/>
  <sheetViews>
    <sheetView tabSelected="1" topLeftCell="A43" workbookViewId="0">
      <selection activeCell="H59" sqref="H59"/>
    </sheetView>
  </sheetViews>
  <sheetFormatPr defaultRowHeight="15" x14ac:dyDescent="0.25"/>
  <cols>
    <col min="1" max="1" width="8.28515625" style="6" bestFit="1" customWidth="1"/>
    <col min="2" max="3" width="21.140625" customWidth="1"/>
    <col min="4" max="5" width="10.7109375" bestFit="1" customWidth="1"/>
    <col min="6" max="6" width="14.7109375" style="6" customWidth="1"/>
  </cols>
  <sheetData>
    <row r="3" spans="1:7" ht="18.75" x14ac:dyDescent="0.3">
      <c r="B3" s="14" t="s">
        <v>30</v>
      </c>
      <c r="C3" s="14"/>
      <c r="D3" s="14"/>
      <c r="E3" s="14"/>
      <c r="F3" s="15"/>
      <c r="G3" s="16"/>
    </row>
    <row r="4" spans="1:7" ht="18.75" x14ac:dyDescent="0.3">
      <c r="B4" s="14" t="s">
        <v>31</v>
      </c>
      <c r="C4" s="14"/>
      <c r="D4" s="14"/>
      <c r="E4" s="14"/>
      <c r="F4" s="15"/>
      <c r="G4" s="16"/>
    </row>
    <row r="6" spans="1:7" x14ac:dyDescent="0.25">
      <c r="E6" t="s">
        <v>58</v>
      </c>
    </row>
    <row r="8" spans="1:7" ht="15.75" x14ac:dyDescent="0.25">
      <c r="B8" s="8" t="s">
        <v>34</v>
      </c>
    </row>
    <row r="9" spans="1:7" ht="15.75" x14ac:dyDescent="0.25">
      <c r="A9" s="5" t="s">
        <v>0</v>
      </c>
      <c r="B9" s="2" t="s">
        <v>29</v>
      </c>
      <c r="C9" s="5" t="s">
        <v>28</v>
      </c>
      <c r="D9" s="2" t="s">
        <v>1</v>
      </c>
      <c r="E9" s="2" t="s">
        <v>2</v>
      </c>
      <c r="F9" s="5" t="s">
        <v>3</v>
      </c>
    </row>
    <row r="10" spans="1:7" x14ac:dyDescent="0.25">
      <c r="A10" s="4">
        <v>1</v>
      </c>
      <c r="B10" s="9" t="s">
        <v>162</v>
      </c>
      <c r="C10" s="9" t="s">
        <v>41</v>
      </c>
      <c r="D10" s="12">
        <v>90</v>
      </c>
      <c r="E10" s="12">
        <v>84</v>
      </c>
      <c r="F10" s="4">
        <f t="shared" ref="F10:F41" si="0">SUM(D10:E10)</f>
        <v>174</v>
      </c>
    </row>
    <row r="11" spans="1:7" x14ac:dyDescent="0.25">
      <c r="A11" s="4">
        <v>2</v>
      </c>
      <c r="B11" s="9" t="s">
        <v>168</v>
      </c>
      <c r="C11" s="9" t="s">
        <v>44</v>
      </c>
      <c r="D11" s="12">
        <v>81</v>
      </c>
      <c r="E11" s="12">
        <v>88</v>
      </c>
      <c r="F11" s="4">
        <f t="shared" si="0"/>
        <v>169</v>
      </c>
    </row>
    <row r="12" spans="1:7" x14ac:dyDescent="0.25">
      <c r="A12" s="4">
        <v>3</v>
      </c>
      <c r="B12" s="9" t="s">
        <v>149</v>
      </c>
      <c r="C12" s="9" t="s">
        <v>56</v>
      </c>
      <c r="D12" s="12">
        <v>82</v>
      </c>
      <c r="E12" s="12">
        <v>87</v>
      </c>
      <c r="F12" s="4">
        <f t="shared" si="0"/>
        <v>169</v>
      </c>
    </row>
    <row r="13" spans="1:7" x14ac:dyDescent="0.25">
      <c r="A13" s="4">
        <v>4</v>
      </c>
      <c r="B13" s="9" t="s">
        <v>130</v>
      </c>
      <c r="C13" s="9" t="s">
        <v>54</v>
      </c>
      <c r="D13" s="12">
        <v>85</v>
      </c>
      <c r="E13" s="12">
        <v>84</v>
      </c>
      <c r="F13" s="4">
        <f t="shared" si="0"/>
        <v>169</v>
      </c>
    </row>
    <row r="14" spans="1:7" x14ac:dyDescent="0.25">
      <c r="A14" s="4">
        <v>5</v>
      </c>
      <c r="B14" s="9" t="s">
        <v>164</v>
      </c>
      <c r="C14" s="9" t="s">
        <v>45</v>
      </c>
      <c r="D14" s="12">
        <v>83</v>
      </c>
      <c r="E14" s="12">
        <v>84</v>
      </c>
      <c r="F14" s="4">
        <f t="shared" si="0"/>
        <v>167</v>
      </c>
    </row>
    <row r="15" spans="1:7" x14ac:dyDescent="0.25">
      <c r="A15" s="4">
        <v>6</v>
      </c>
      <c r="B15" s="9" t="s">
        <v>156</v>
      </c>
      <c r="C15" s="9" t="s">
        <v>46</v>
      </c>
      <c r="D15" s="12">
        <v>78</v>
      </c>
      <c r="E15" s="12">
        <v>88</v>
      </c>
      <c r="F15" s="4">
        <f t="shared" si="0"/>
        <v>166</v>
      </c>
    </row>
    <row r="16" spans="1:7" x14ac:dyDescent="0.25">
      <c r="A16" s="4">
        <v>7</v>
      </c>
      <c r="B16" s="9" t="s">
        <v>141</v>
      </c>
      <c r="C16" s="9" t="s">
        <v>42</v>
      </c>
      <c r="D16" s="12">
        <v>82</v>
      </c>
      <c r="E16" s="12">
        <v>84</v>
      </c>
      <c r="F16" s="4">
        <f t="shared" si="0"/>
        <v>166</v>
      </c>
    </row>
    <row r="17" spans="1:6" x14ac:dyDescent="0.25">
      <c r="A17" s="4">
        <v>8</v>
      </c>
      <c r="B17" s="9" t="s">
        <v>138</v>
      </c>
      <c r="C17" s="9" t="s">
        <v>43</v>
      </c>
      <c r="D17" s="12">
        <v>81</v>
      </c>
      <c r="E17" s="12">
        <v>84</v>
      </c>
      <c r="F17" s="4">
        <f t="shared" si="0"/>
        <v>165</v>
      </c>
    </row>
    <row r="18" spans="1:6" x14ac:dyDescent="0.25">
      <c r="A18" s="4">
        <v>9</v>
      </c>
      <c r="B18" s="9" t="s">
        <v>166</v>
      </c>
      <c r="C18" s="9" t="s">
        <v>45</v>
      </c>
      <c r="D18" s="12">
        <v>83</v>
      </c>
      <c r="E18" s="12">
        <v>82</v>
      </c>
      <c r="F18" s="4">
        <f t="shared" si="0"/>
        <v>165</v>
      </c>
    </row>
    <row r="19" spans="1:6" x14ac:dyDescent="0.25">
      <c r="A19" s="4">
        <v>10</v>
      </c>
      <c r="B19" s="9" t="s">
        <v>147</v>
      </c>
      <c r="C19" s="9" t="s">
        <v>55</v>
      </c>
      <c r="D19" s="12">
        <v>80</v>
      </c>
      <c r="E19" s="12">
        <v>83</v>
      </c>
      <c r="F19" s="4">
        <f t="shared" si="0"/>
        <v>163</v>
      </c>
    </row>
    <row r="20" spans="1:6" x14ac:dyDescent="0.25">
      <c r="A20" s="4">
        <v>11</v>
      </c>
      <c r="B20" s="9" t="s">
        <v>150</v>
      </c>
      <c r="C20" s="9" t="s">
        <v>56</v>
      </c>
      <c r="D20" s="12">
        <v>82</v>
      </c>
      <c r="E20" s="12">
        <v>81</v>
      </c>
      <c r="F20" s="4">
        <f t="shared" si="0"/>
        <v>163</v>
      </c>
    </row>
    <row r="21" spans="1:6" x14ac:dyDescent="0.25">
      <c r="A21" s="4">
        <v>12</v>
      </c>
      <c r="B21" s="9" t="s">
        <v>169</v>
      </c>
      <c r="C21" s="9" t="s">
        <v>44</v>
      </c>
      <c r="D21" s="12">
        <v>84</v>
      </c>
      <c r="E21" s="12">
        <v>79</v>
      </c>
      <c r="F21" s="4">
        <f t="shared" si="0"/>
        <v>163</v>
      </c>
    </row>
    <row r="22" spans="1:6" x14ac:dyDescent="0.25">
      <c r="A22" s="4">
        <v>13</v>
      </c>
      <c r="B22" s="9" t="s">
        <v>131</v>
      </c>
      <c r="C22" s="9" t="s">
        <v>54</v>
      </c>
      <c r="D22" s="12">
        <v>77</v>
      </c>
      <c r="E22" s="12">
        <v>84</v>
      </c>
      <c r="F22" s="4">
        <f t="shared" si="0"/>
        <v>161</v>
      </c>
    </row>
    <row r="23" spans="1:6" x14ac:dyDescent="0.25">
      <c r="A23" s="4">
        <v>14</v>
      </c>
      <c r="B23" s="9" t="s">
        <v>167</v>
      </c>
      <c r="C23" s="9" t="s">
        <v>45</v>
      </c>
      <c r="D23" s="12">
        <v>80</v>
      </c>
      <c r="E23" s="12">
        <v>81</v>
      </c>
      <c r="F23" s="4">
        <f t="shared" si="0"/>
        <v>161</v>
      </c>
    </row>
    <row r="24" spans="1:6" x14ac:dyDescent="0.25">
      <c r="A24" s="4">
        <v>15</v>
      </c>
      <c r="B24" s="9" t="s">
        <v>133</v>
      </c>
      <c r="C24" s="9" t="s">
        <v>54</v>
      </c>
      <c r="D24" s="12">
        <v>74</v>
      </c>
      <c r="E24" s="12">
        <v>85</v>
      </c>
      <c r="F24" s="4">
        <f t="shared" si="0"/>
        <v>159</v>
      </c>
    </row>
    <row r="25" spans="1:6" x14ac:dyDescent="0.25">
      <c r="A25" s="4">
        <v>16</v>
      </c>
      <c r="B25" s="9" t="s">
        <v>152</v>
      </c>
      <c r="C25" s="9" t="s">
        <v>46</v>
      </c>
      <c r="D25" s="12">
        <v>77</v>
      </c>
      <c r="E25" s="12">
        <v>82</v>
      </c>
      <c r="F25" s="4">
        <f t="shared" si="0"/>
        <v>159</v>
      </c>
    </row>
    <row r="26" spans="1:6" x14ac:dyDescent="0.25">
      <c r="A26" s="4">
        <v>17</v>
      </c>
      <c r="B26" s="9" t="s">
        <v>140</v>
      </c>
      <c r="C26" s="9" t="s">
        <v>42</v>
      </c>
      <c r="D26" s="12">
        <v>79</v>
      </c>
      <c r="E26" s="12">
        <v>80</v>
      </c>
      <c r="F26" s="4">
        <f t="shared" si="0"/>
        <v>159</v>
      </c>
    </row>
    <row r="27" spans="1:6" x14ac:dyDescent="0.25">
      <c r="A27" s="4">
        <v>18</v>
      </c>
      <c r="B27" s="9" t="s">
        <v>145</v>
      </c>
      <c r="C27" s="9" t="s">
        <v>55</v>
      </c>
      <c r="D27" s="12">
        <v>81</v>
      </c>
      <c r="E27" s="12">
        <v>78</v>
      </c>
      <c r="F27" s="4">
        <f t="shared" si="0"/>
        <v>159</v>
      </c>
    </row>
    <row r="28" spans="1:6" x14ac:dyDescent="0.25">
      <c r="A28" s="4">
        <v>19</v>
      </c>
      <c r="B28" s="9" t="s">
        <v>136</v>
      </c>
      <c r="C28" s="9" t="s">
        <v>43</v>
      </c>
      <c r="D28" s="12">
        <v>80</v>
      </c>
      <c r="E28" s="12">
        <v>78</v>
      </c>
      <c r="F28" s="4">
        <f t="shared" si="0"/>
        <v>158</v>
      </c>
    </row>
    <row r="29" spans="1:6" x14ac:dyDescent="0.25">
      <c r="A29" s="4">
        <v>20</v>
      </c>
      <c r="B29" s="9" t="s">
        <v>104</v>
      </c>
      <c r="C29" s="9" t="s">
        <v>49</v>
      </c>
      <c r="D29" s="12">
        <v>75</v>
      </c>
      <c r="E29" s="12">
        <v>81</v>
      </c>
      <c r="F29" s="4">
        <f t="shared" si="0"/>
        <v>156</v>
      </c>
    </row>
    <row r="30" spans="1:6" x14ac:dyDescent="0.25">
      <c r="A30" s="4">
        <v>21</v>
      </c>
      <c r="B30" s="9" t="s">
        <v>148</v>
      </c>
      <c r="C30" s="9" t="s">
        <v>56</v>
      </c>
      <c r="D30" s="12">
        <v>75</v>
      </c>
      <c r="E30" s="12">
        <v>81</v>
      </c>
      <c r="F30" s="4">
        <f t="shared" si="0"/>
        <v>156</v>
      </c>
    </row>
    <row r="31" spans="1:6" x14ac:dyDescent="0.25">
      <c r="A31" s="4">
        <v>22</v>
      </c>
      <c r="B31" s="9" t="s">
        <v>121</v>
      </c>
      <c r="C31" s="9" t="s">
        <v>50</v>
      </c>
      <c r="D31" s="12">
        <v>80</v>
      </c>
      <c r="E31" s="12">
        <v>75</v>
      </c>
      <c r="F31" s="4">
        <f t="shared" si="0"/>
        <v>155</v>
      </c>
    </row>
    <row r="32" spans="1:6" x14ac:dyDescent="0.25">
      <c r="A32" s="4">
        <v>23</v>
      </c>
      <c r="B32" s="9" t="s">
        <v>158</v>
      </c>
      <c r="C32" s="9" t="s">
        <v>57</v>
      </c>
      <c r="D32" s="12">
        <v>81</v>
      </c>
      <c r="E32" s="12">
        <v>74</v>
      </c>
      <c r="F32" s="4">
        <f t="shared" si="0"/>
        <v>155</v>
      </c>
    </row>
    <row r="33" spans="1:6" x14ac:dyDescent="0.25">
      <c r="A33" s="4">
        <v>24</v>
      </c>
      <c r="B33" s="9" t="s">
        <v>160</v>
      </c>
      <c r="C33" s="9" t="s">
        <v>57</v>
      </c>
      <c r="D33" s="12">
        <v>81</v>
      </c>
      <c r="E33" s="12">
        <v>74</v>
      </c>
      <c r="F33" s="4">
        <f t="shared" si="0"/>
        <v>155</v>
      </c>
    </row>
    <row r="34" spans="1:6" x14ac:dyDescent="0.25">
      <c r="A34" s="4">
        <v>25</v>
      </c>
      <c r="B34" s="9" t="s">
        <v>165</v>
      </c>
      <c r="C34" s="9" t="s">
        <v>45</v>
      </c>
      <c r="D34" s="12">
        <v>76</v>
      </c>
      <c r="E34" s="12">
        <v>78</v>
      </c>
      <c r="F34" s="4">
        <f t="shared" si="0"/>
        <v>154</v>
      </c>
    </row>
    <row r="35" spans="1:6" x14ac:dyDescent="0.25">
      <c r="A35" s="4">
        <v>26</v>
      </c>
      <c r="B35" s="9" t="s">
        <v>115</v>
      </c>
      <c r="C35" s="9" t="s">
        <v>51</v>
      </c>
      <c r="D35" s="12">
        <v>70</v>
      </c>
      <c r="E35" s="12">
        <v>83</v>
      </c>
      <c r="F35" s="4">
        <f t="shared" si="0"/>
        <v>153</v>
      </c>
    </row>
    <row r="36" spans="1:6" x14ac:dyDescent="0.25">
      <c r="A36" s="4">
        <v>27</v>
      </c>
      <c r="B36" s="9" t="s">
        <v>142</v>
      </c>
      <c r="C36" s="9" t="s">
        <v>42</v>
      </c>
      <c r="D36" s="12">
        <v>81</v>
      </c>
      <c r="E36" s="12">
        <v>72</v>
      </c>
      <c r="F36" s="4">
        <f t="shared" si="0"/>
        <v>153</v>
      </c>
    </row>
    <row r="37" spans="1:6" x14ac:dyDescent="0.25">
      <c r="A37" s="4">
        <v>28</v>
      </c>
      <c r="B37" s="9" t="s">
        <v>161</v>
      </c>
      <c r="C37" s="9" t="s">
        <v>57</v>
      </c>
      <c r="D37" s="12">
        <v>82</v>
      </c>
      <c r="E37" s="12">
        <v>70</v>
      </c>
      <c r="F37" s="4">
        <f t="shared" si="0"/>
        <v>152</v>
      </c>
    </row>
    <row r="38" spans="1:6" x14ac:dyDescent="0.25">
      <c r="A38" s="4">
        <v>29</v>
      </c>
      <c r="B38" s="9" t="s">
        <v>151</v>
      </c>
      <c r="C38" s="9" t="s">
        <v>56</v>
      </c>
      <c r="D38" s="12">
        <v>72</v>
      </c>
      <c r="E38" s="12">
        <v>79</v>
      </c>
      <c r="F38" s="4">
        <f t="shared" si="0"/>
        <v>151</v>
      </c>
    </row>
    <row r="39" spans="1:6" x14ac:dyDescent="0.25">
      <c r="A39" s="4">
        <v>30</v>
      </c>
      <c r="B39" s="9" t="s">
        <v>99</v>
      </c>
      <c r="C39" s="9" t="s">
        <v>47</v>
      </c>
      <c r="D39" s="12">
        <v>80</v>
      </c>
      <c r="E39" s="12">
        <v>71</v>
      </c>
      <c r="F39" s="4">
        <f t="shared" si="0"/>
        <v>151</v>
      </c>
    </row>
    <row r="40" spans="1:6" x14ac:dyDescent="0.25">
      <c r="A40" s="4">
        <v>31</v>
      </c>
      <c r="B40" s="9" t="s">
        <v>157</v>
      </c>
      <c r="C40" s="9" t="s">
        <v>46</v>
      </c>
      <c r="D40" s="12">
        <v>81</v>
      </c>
      <c r="E40" s="12">
        <v>70</v>
      </c>
      <c r="F40" s="4">
        <f t="shared" si="0"/>
        <v>151</v>
      </c>
    </row>
    <row r="41" spans="1:6" x14ac:dyDescent="0.25">
      <c r="A41" s="4">
        <v>32</v>
      </c>
      <c r="B41" s="9" t="s">
        <v>153</v>
      </c>
      <c r="C41" s="9" t="s">
        <v>46</v>
      </c>
      <c r="D41" s="12">
        <v>74</v>
      </c>
      <c r="E41" s="12">
        <v>76</v>
      </c>
      <c r="F41" s="4">
        <f t="shared" si="0"/>
        <v>150</v>
      </c>
    </row>
    <row r="42" spans="1:6" x14ac:dyDescent="0.25">
      <c r="A42" s="4">
        <v>33</v>
      </c>
      <c r="B42" s="9" t="s">
        <v>171</v>
      </c>
      <c r="C42" s="9" t="s">
        <v>44</v>
      </c>
      <c r="D42" s="12">
        <v>74</v>
      </c>
      <c r="E42" s="12">
        <v>75</v>
      </c>
      <c r="F42" s="4">
        <f t="shared" ref="F42:F72" si="1">SUM(D42:E42)</f>
        <v>149</v>
      </c>
    </row>
    <row r="43" spans="1:6" x14ac:dyDescent="0.25">
      <c r="A43" s="4">
        <v>34</v>
      </c>
      <c r="B43" s="9" t="s">
        <v>139</v>
      </c>
      <c r="C43" s="9" t="s">
        <v>42</v>
      </c>
      <c r="D43" s="12">
        <v>73</v>
      </c>
      <c r="E43" s="12">
        <v>74</v>
      </c>
      <c r="F43" s="4">
        <f t="shared" si="1"/>
        <v>147</v>
      </c>
    </row>
    <row r="44" spans="1:6" x14ac:dyDescent="0.25">
      <c r="A44" s="4">
        <v>35</v>
      </c>
      <c r="B44" s="9" t="s">
        <v>126</v>
      </c>
      <c r="C44" s="9" t="s">
        <v>52</v>
      </c>
      <c r="D44" s="12">
        <v>72</v>
      </c>
      <c r="E44" s="12">
        <v>74</v>
      </c>
      <c r="F44" s="4">
        <f t="shared" si="1"/>
        <v>146</v>
      </c>
    </row>
    <row r="45" spans="1:6" x14ac:dyDescent="0.25">
      <c r="A45" s="4">
        <v>36</v>
      </c>
      <c r="B45" s="9" t="s">
        <v>146</v>
      </c>
      <c r="C45" s="9" t="s">
        <v>55</v>
      </c>
      <c r="D45" s="12">
        <v>66</v>
      </c>
      <c r="E45" s="12">
        <v>79</v>
      </c>
      <c r="F45" s="4">
        <f t="shared" si="1"/>
        <v>145</v>
      </c>
    </row>
    <row r="46" spans="1:6" x14ac:dyDescent="0.25">
      <c r="A46" s="4">
        <v>37</v>
      </c>
      <c r="B46" s="9" t="s">
        <v>128</v>
      </c>
      <c r="C46" s="9" t="s">
        <v>53</v>
      </c>
      <c r="D46" s="12">
        <v>73</v>
      </c>
      <c r="E46" s="12">
        <v>71</v>
      </c>
      <c r="F46" s="4">
        <f t="shared" si="1"/>
        <v>144</v>
      </c>
    </row>
    <row r="47" spans="1:6" x14ac:dyDescent="0.25">
      <c r="A47" s="4">
        <v>38</v>
      </c>
      <c r="B47" s="9" t="s">
        <v>170</v>
      </c>
      <c r="C47" s="9" t="s">
        <v>44</v>
      </c>
      <c r="D47" s="12">
        <v>67</v>
      </c>
      <c r="E47" s="12">
        <v>76</v>
      </c>
      <c r="F47" s="4">
        <f t="shared" si="1"/>
        <v>143</v>
      </c>
    </row>
    <row r="48" spans="1:6" x14ac:dyDescent="0.25">
      <c r="A48" s="4">
        <v>39</v>
      </c>
      <c r="B48" s="9" t="s">
        <v>117</v>
      </c>
      <c r="C48" s="9" t="s">
        <v>51</v>
      </c>
      <c r="D48" s="12">
        <v>68</v>
      </c>
      <c r="E48" s="12">
        <v>75</v>
      </c>
      <c r="F48" s="4">
        <f t="shared" si="1"/>
        <v>143</v>
      </c>
    </row>
    <row r="49" spans="1:6" x14ac:dyDescent="0.25">
      <c r="A49" s="4">
        <v>40</v>
      </c>
      <c r="B49" s="9" t="s">
        <v>101</v>
      </c>
      <c r="C49" s="9" t="s">
        <v>47</v>
      </c>
      <c r="D49" s="12">
        <v>73</v>
      </c>
      <c r="E49" s="12">
        <v>70</v>
      </c>
      <c r="F49" s="4">
        <f t="shared" si="1"/>
        <v>143</v>
      </c>
    </row>
    <row r="50" spans="1:6" x14ac:dyDescent="0.25">
      <c r="A50" s="4">
        <v>41</v>
      </c>
      <c r="B50" s="9" t="s">
        <v>125</v>
      </c>
      <c r="C50" s="9" t="s">
        <v>52</v>
      </c>
      <c r="D50" s="12">
        <v>71</v>
      </c>
      <c r="E50" s="12">
        <v>70</v>
      </c>
      <c r="F50" s="4">
        <f t="shared" si="1"/>
        <v>141</v>
      </c>
    </row>
    <row r="51" spans="1:6" x14ac:dyDescent="0.25">
      <c r="A51" s="4">
        <v>42</v>
      </c>
      <c r="B51" s="9" t="s">
        <v>110</v>
      </c>
      <c r="C51" s="9" t="s">
        <v>49</v>
      </c>
      <c r="D51" s="12">
        <v>70</v>
      </c>
      <c r="E51" s="12">
        <v>70</v>
      </c>
      <c r="F51" s="4">
        <f t="shared" si="1"/>
        <v>140</v>
      </c>
    </row>
    <row r="52" spans="1:6" x14ac:dyDescent="0.25">
      <c r="A52" s="4">
        <v>43</v>
      </c>
      <c r="B52" s="9" t="s">
        <v>172</v>
      </c>
      <c r="C52" s="9" t="s">
        <v>41</v>
      </c>
      <c r="D52" s="12">
        <v>73</v>
      </c>
      <c r="E52" s="12">
        <v>67</v>
      </c>
      <c r="F52" s="4">
        <f t="shared" si="1"/>
        <v>140</v>
      </c>
    </row>
    <row r="53" spans="1:6" x14ac:dyDescent="0.25">
      <c r="A53" s="4">
        <v>44</v>
      </c>
      <c r="B53" s="9" t="s">
        <v>109</v>
      </c>
      <c r="C53" s="9" t="s">
        <v>49</v>
      </c>
      <c r="D53" s="12">
        <v>67</v>
      </c>
      <c r="E53" s="12">
        <v>71</v>
      </c>
      <c r="F53" s="4">
        <f t="shared" si="1"/>
        <v>138</v>
      </c>
    </row>
    <row r="54" spans="1:6" x14ac:dyDescent="0.25">
      <c r="A54" s="4">
        <v>45</v>
      </c>
      <c r="B54" s="9" t="s">
        <v>137</v>
      </c>
      <c r="C54" s="9" t="s">
        <v>43</v>
      </c>
      <c r="D54" s="12">
        <v>70</v>
      </c>
      <c r="E54" s="12">
        <v>67</v>
      </c>
      <c r="F54" s="4">
        <f t="shared" si="1"/>
        <v>137</v>
      </c>
    </row>
    <row r="55" spans="1:6" x14ac:dyDescent="0.25">
      <c r="A55" s="4">
        <v>46</v>
      </c>
      <c r="B55" s="9" t="s">
        <v>102</v>
      </c>
      <c r="C55" s="9" t="s">
        <v>48</v>
      </c>
      <c r="D55" s="12">
        <v>68</v>
      </c>
      <c r="E55" s="12">
        <v>67</v>
      </c>
      <c r="F55" s="4">
        <f t="shared" si="1"/>
        <v>135</v>
      </c>
    </row>
    <row r="56" spans="1:6" x14ac:dyDescent="0.25">
      <c r="A56" s="4">
        <v>47</v>
      </c>
      <c r="B56" s="9" t="s">
        <v>118</v>
      </c>
      <c r="C56" s="9" t="s">
        <v>51</v>
      </c>
      <c r="D56" s="12">
        <v>63</v>
      </c>
      <c r="E56" s="12">
        <v>71</v>
      </c>
      <c r="F56" s="4">
        <f t="shared" si="1"/>
        <v>134</v>
      </c>
    </row>
    <row r="57" spans="1:6" x14ac:dyDescent="0.25">
      <c r="A57" s="4">
        <v>48</v>
      </c>
      <c r="B57" s="9" t="s">
        <v>132</v>
      </c>
      <c r="C57" s="9" t="s">
        <v>53</v>
      </c>
      <c r="D57" s="12">
        <v>65</v>
      </c>
      <c r="E57" s="12">
        <v>69</v>
      </c>
      <c r="F57" s="4">
        <f t="shared" si="1"/>
        <v>134</v>
      </c>
    </row>
    <row r="58" spans="1:6" x14ac:dyDescent="0.25">
      <c r="A58" s="4">
        <v>49</v>
      </c>
      <c r="B58" s="9" t="s">
        <v>163</v>
      </c>
      <c r="C58" s="9" t="s">
        <v>41</v>
      </c>
      <c r="D58" s="12">
        <v>71</v>
      </c>
      <c r="E58" s="12">
        <v>63</v>
      </c>
      <c r="F58" s="4">
        <f t="shared" si="1"/>
        <v>134</v>
      </c>
    </row>
    <row r="59" spans="1:6" x14ac:dyDescent="0.25">
      <c r="A59" s="4">
        <v>50</v>
      </c>
      <c r="B59" s="9" t="s">
        <v>123</v>
      </c>
      <c r="C59" s="9" t="s">
        <v>52</v>
      </c>
      <c r="D59" s="12">
        <v>63</v>
      </c>
      <c r="E59" s="12">
        <v>70</v>
      </c>
      <c r="F59" s="4">
        <f t="shared" si="1"/>
        <v>133</v>
      </c>
    </row>
    <row r="60" spans="1:6" x14ac:dyDescent="0.25">
      <c r="A60" s="4">
        <v>51</v>
      </c>
      <c r="B60" s="9" t="s">
        <v>98</v>
      </c>
      <c r="C60" s="9" t="s">
        <v>94</v>
      </c>
      <c r="D60" s="12">
        <v>66</v>
      </c>
      <c r="E60" s="12">
        <v>67</v>
      </c>
      <c r="F60" s="4">
        <f t="shared" si="1"/>
        <v>133</v>
      </c>
    </row>
    <row r="61" spans="1:6" x14ac:dyDescent="0.25">
      <c r="A61" s="4">
        <v>52</v>
      </c>
      <c r="B61" s="9" t="s">
        <v>100</v>
      </c>
      <c r="C61" s="9" t="s">
        <v>47</v>
      </c>
      <c r="D61" s="12">
        <v>68</v>
      </c>
      <c r="E61" s="12">
        <v>65</v>
      </c>
      <c r="F61" s="4">
        <f t="shared" si="1"/>
        <v>133</v>
      </c>
    </row>
    <row r="62" spans="1:6" x14ac:dyDescent="0.25">
      <c r="A62" s="4">
        <v>53</v>
      </c>
      <c r="B62" s="9" t="s">
        <v>106</v>
      </c>
      <c r="C62" s="9" t="s">
        <v>48</v>
      </c>
      <c r="D62" s="12">
        <v>70</v>
      </c>
      <c r="E62" s="12">
        <v>63</v>
      </c>
      <c r="F62" s="4">
        <f t="shared" si="1"/>
        <v>133</v>
      </c>
    </row>
    <row r="63" spans="1:6" x14ac:dyDescent="0.25">
      <c r="A63" s="4">
        <v>54</v>
      </c>
      <c r="B63" s="9" t="s">
        <v>159</v>
      </c>
      <c r="C63" s="9" t="s">
        <v>57</v>
      </c>
      <c r="D63" s="12">
        <v>76</v>
      </c>
      <c r="E63" s="12">
        <v>56</v>
      </c>
      <c r="F63" s="4">
        <f t="shared" si="1"/>
        <v>132</v>
      </c>
    </row>
    <row r="64" spans="1:6" x14ac:dyDescent="0.25">
      <c r="A64" s="4">
        <v>55</v>
      </c>
      <c r="B64" s="9" t="s">
        <v>129</v>
      </c>
      <c r="C64" s="9" t="s">
        <v>53</v>
      </c>
      <c r="D64" s="12">
        <v>58</v>
      </c>
      <c r="E64" s="12">
        <v>73</v>
      </c>
      <c r="F64" s="4">
        <f t="shared" si="1"/>
        <v>131</v>
      </c>
    </row>
    <row r="65" spans="1:6" x14ac:dyDescent="0.25">
      <c r="A65" s="4">
        <v>56</v>
      </c>
      <c r="B65" s="9" t="s">
        <v>127</v>
      </c>
      <c r="C65" s="9" t="s">
        <v>53</v>
      </c>
      <c r="D65" s="12">
        <v>62</v>
      </c>
      <c r="E65" s="12">
        <v>66</v>
      </c>
      <c r="F65" s="4">
        <f t="shared" si="1"/>
        <v>128</v>
      </c>
    </row>
    <row r="66" spans="1:6" x14ac:dyDescent="0.25">
      <c r="A66" s="4">
        <v>57</v>
      </c>
      <c r="B66" s="9" t="s">
        <v>93</v>
      </c>
      <c r="C66" s="9" t="s">
        <v>94</v>
      </c>
      <c r="D66" s="12">
        <v>63</v>
      </c>
      <c r="E66" s="12">
        <v>65</v>
      </c>
      <c r="F66" s="4">
        <f t="shared" si="1"/>
        <v>128</v>
      </c>
    </row>
    <row r="67" spans="1:6" x14ac:dyDescent="0.25">
      <c r="A67" s="4">
        <v>58</v>
      </c>
      <c r="B67" s="9" t="s">
        <v>134</v>
      </c>
      <c r="C67" s="9" t="s">
        <v>54</v>
      </c>
      <c r="D67" s="12">
        <v>70</v>
      </c>
      <c r="E67" s="12">
        <v>55</v>
      </c>
      <c r="F67" s="4">
        <f t="shared" si="1"/>
        <v>125</v>
      </c>
    </row>
    <row r="68" spans="1:6" x14ac:dyDescent="0.25">
      <c r="A68" s="4">
        <v>59</v>
      </c>
      <c r="B68" s="9" t="s">
        <v>108</v>
      </c>
      <c r="C68" s="9" t="s">
        <v>49</v>
      </c>
      <c r="D68" s="12">
        <v>57</v>
      </c>
      <c r="E68" s="12">
        <v>67</v>
      </c>
      <c r="F68" s="4">
        <f t="shared" si="1"/>
        <v>124</v>
      </c>
    </row>
    <row r="69" spans="1:6" x14ac:dyDescent="0.25">
      <c r="A69" s="4">
        <v>60</v>
      </c>
      <c r="B69" s="9" t="s">
        <v>107</v>
      </c>
      <c r="C69" s="9" t="s">
        <v>39</v>
      </c>
      <c r="D69" s="12">
        <v>60</v>
      </c>
      <c r="E69" s="12">
        <v>63</v>
      </c>
      <c r="F69" s="4">
        <f t="shared" si="1"/>
        <v>123</v>
      </c>
    </row>
    <row r="70" spans="1:6" x14ac:dyDescent="0.25">
      <c r="A70" s="4">
        <v>61</v>
      </c>
      <c r="B70" s="9" t="s">
        <v>135</v>
      </c>
      <c r="C70" s="9" t="s">
        <v>43</v>
      </c>
      <c r="D70" s="12">
        <v>66</v>
      </c>
      <c r="E70" s="12">
        <v>57</v>
      </c>
      <c r="F70" s="4">
        <f t="shared" si="1"/>
        <v>123</v>
      </c>
    </row>
    <row r="71" spans="1:6" x14ac:dyDescent="0.25">
      <c r="A71" s="4">
        <v>62</v>
      </c>
      <c r="B71" s="9" t="s">
        <v>105</v>
      </c>
      <c r="C71" s="9" t="s">
        <v>48</v>
      </c>
      <c r="D71" s="12">
        <v>58</v>
      </c>
      <c r="E71" s="12">
        <v>64</v>
      </c>
      <c r="F71" s="4">
        <f t="shared" si="1"/>
        <v>122</v>
      </c>
    </row>
    <row r="72" spans="1:6" x14ac:dyDescent="0.25">
      <c r="A72" s="4">
        <v>63</v>
      </c>
      <c r="B72" s="9" t="s">
        <v>144</v>
      </c>
      <c r="C72" s="9" t="s">
        <v>55</v>
      </c>
      <c r="D72" s="12">
        <v>61</v>
      </c>
      <c r="E72" s="12">
        <v>58</v>
      </c>
      <c r="F72" s="4">
        <f t="shared" si="1"/>
        <v>119</v>
      </c>
    </row>
    <row r="73" spans="1:6" x14ac:dyDescent="0.25">
      <c r="A73" s="4">
        <v>64</v>
      </c>
      <c r="B73" s="9" t="s">
        <v>124</v>
      </c>
      <c r="C73" s="9" t="s">
        <v>52</v>
      </c>
      <c r="D73" s="12">
        <v>60</v>
      </c>
      <c r="E73" s="12">
        <v>58</v>
      </c>
      <c r="F73" s="4">
        <f t="shared" ref="F73:F82" si="2">SUM(D73:E73)</f>
        <v>118</v>
      </c>
    </row>
    <row r="74" spans="1:6" x14ac:dyDescent="0.25">
      <c r="A74" s="4">
        <v>65</v>
      </c>
      <c r="B74" s="9" t="s">
        <v>120</v>
      </c>
      <c r="C74" s="9" t="s">
        <v>50</v>
      </c>
      <c r="D74" s="12">
        <v>64</v>
      </c>
      <c r="E74" s="12">
        <v>54</v>
      </c>
      <c r="F74" s="4">
        <f t="shared" si="2"/>
        <v>118</v>
      </c>
    </row>
    <row r="75" spans="1:6" x14ac:dyDescent="0.25">
      <c r="A75" s="4">
        <v>66</v>
      </c>
      <c r="B75" s="9" t="s">
        <v>90</v>
      </c>
      <c r="C75" s="9" t="s">
        <v>39</v>
      </c>
      <c r="D75" s="12">
        <v>56</v>
      </c>
      <c r="E75" s="12">
        <v>61</v>
      </c>
      <c r="F75" s="4">
        <f t="shared" si="2"/>
        <v>117</v>
      </c>
    </row>
    <row r="76" spans="1:6" x14ac:dyDescent="0.25">
      <c r="A76" s="4">
        <v>67</v>
      </c>
      <c r="B76" s="9" t="s">
        <v>92</v>
      </c>
      <c r="C76" s="9" t="s">
        <v>39</v>
      </c>
      <c r="D76" s="12">
        <v>47</v>
      </c>
      <c r="E76" s="12">
        <v>66</v>
      </c>
      <c r="F76" s="4">
        <f t="shared" si="2"/>
        <v>113</v>
      </c>
    </row>
    <row r="77" spans="1:6" x14ac:dyDescent="0.25">
      <c r="A77" s="4">
        <v>68</v>
      </c>
      <c r="B77" s="9" t="s">
        <v>113</v>
      </c>
      <c r="C77" s="9" t="s">
        <v>50</v>
      </c>
      <c r="D77" s="12">
        <v>48</v>
      </c>
      <c r="E77" s="12">
        <v>58</v>
      </c>
      <c r="F77" s="4">
        <f t="shared" si="2"/>
        <v>106</v>
      </c>
    </row>
    <row r="78" spans="1:6" x14ac:dyDescent="0.25">
      <c r="A78" s="4">
        <v>69</v>
      </c>
      <c r="B78" s="9" t="s">
        <v>91</v>
      </c>
      <c r="C78" s="9" t="s">
        <v>39</v>
      </c>
      <c r="D78" s="12">
        <v>51</v>
      </c>
      <c r="E78" s="12">
        <v>52</v>
      </c>
      <c r="F78" s="4">
        <f t="shared" si="2"/>
        <v>103</v>
      </c>
    </row>
    <row r="79" spans="1:6" x14ac:dyDescent="0.25">
      <c r="A79" s="4">
        <v>70</v>
      </c>
      <c r="B79" s="9" t="s">
        <v>122</v>
      </c>
      <c r="C79" s="9" t="s">
        <v>50</v>
      </c>
      <c r="D79" s="12">
        <v>47</v>
      </c>
      <c r="E79" s="12">
        <v>53</v>
      </c>
      <c r="F79" s="4">
        <f t="shared" si="2"/>
        <v>100</v>
      </c>
    </row>
    <row r="80" spans="1:6" x14ac:dyDescent="0.25">
      <c r="A80" s="4">
        <v>71</v>
      </c>
      <c r="B80" s="9" t="s">
        <v>95</v>
      </c>
      <c r="C80" s="9" t="s">
        <v>94</v>
      </c>
      <c r="D80" s="12">
        <v>51</v>
      </c>
      <c r="E80" s="12">
        <v>48</v>
      </c>
      <c r="F80" s="4">
        <f t="shared" si="2"/>
        <v>99</v>
      </c>
    </row>
    <row r="81" spans="1:6" x14ac:dyDescent="0.25">
      <c r="A81" s="4">
        <v>72</v>
      </c>
      <c r="B81" s="9" t="s">
        <v>96</v>
      </c>
      <c r="C81" s="9" t="s">
        <v>94</v>
      </c>
      <c r="D81" s="12">
        <v>33</v>
      </c>
      <c r="E81" s="12">
        <v>44</v>
      </c>
      <c r="F81" s="4">
        <f t="shared" si="2"/>
        <v>77</v>
      </c>
    </row>
    <row r="82" spans="1:6" x14ac:dyDescent="0.25">
      <c r="A82" s="6">
        <v>73</v>
      </c>
      <c r="B82" s="9" t="s">
        <v>103</v>
      </c>
      <c r="C82" s="9" t="s">
        <v>48</v>
      </c>
      <c r="D82" s="12">
        <v>22</v>
      </c>
      <c r="E82" s="12">
        <v>35</v>
      </c>
      <c r="F82" s="4">
        <f t="shared" si="2"/>
        <v>57</v>
      </c>
    </row>
    <row r="83" spans="1:6" x14ac:dyDescent="0.25">
      <c r="A83" s="4"/>
    </row>
    <row r="85" spans="1:6" x14ac:dyDescent="0.25">
      <c r="B85" s="23" t="s">
        <v>173</v>
      </c>
    </row>
    <row r="86" spans="1:6" x14ac:dyDescent="0.25">
      <c r="B86" s="23" t="s">
        <v>174</v>
      </c>
    </row>
    <row r="87" spans="1:6" x14ac:dyDescent="0.25">
      <c r="B87" s="23"/>
    </row>
    <row r="90" spans="1:6" x14ac:dyDescent="0.25">
      <c r="B90" s="23" t="s">
        <v>175</v>
      </c>
    </row>
    <row r="91" spans="1:6" x14ac:dyDescent="0.25">
      <c r="B91" s="23" t="s">
        <v>176</v>
      </c>
    </row>
    <row r="92" spans="1:6" x14ac:dyDescent="0.25">
      <c r="B92" s="23" t="s">
        <v>177</v>
      </c>
    </row>
  </sheetData>
  <sheetProtection formatCells="0" formatColumns="0" formatRows="0" insertColumns="0" insertRows="0" insertHyperlinks="0" deleteColumns="0" deleteRows="0" sort="0" autoFilter="0" pivotTables="0"/>
  <autoFilter ref="B9:F32">
    <sortState ref="B10:F83">
      <sortCondition descending="1" ref="F9:F32"/>
    </sortState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G49"/>
  <sheetViews>
    <sheetView topLeftCell="A25" workbookViewId="0">
      <selection activeCell="B44" sqref="B44"/>
    </sheetView>
  </sheetViews>
  <sheetFormatPr defaultRowHeight="15" x14ac:dyDescent="0.25"/>
  <cols>
    <col min="1" max="1" width="8.28515625" style="6" bestFit="1" customWidth="1"/>
    <col min="2" max="2" width="22.42578125" bestFit="1" customWidth="1"/>
    <col min="3" max="3" width="21.140625" customWidth="1"/>
    <col min="4" max="5" width="10.7109375" bestFit="1" customWidth="1"/>
    <col min="6" max="6" width="13" style="6" customWidth="1"/>
  </cols>
  <sheetData>
    <row r="3" spans="1:7" ht="18.75" x14ac:dyDescent="0.3">
      <c r="B3" s="14" t="s">
        <v>30</v>
      </c>
      <c r="C3" s="14"/>
      <c r="D3" s="14"/>
      <c r="E3" s="14"/>
    </row>
    <row r="4" spans="1:7" ht="18.75" x14ac:dyDescent="0.3">
      <c r="B4" s="14" t="s">
        <v>31</v>
      </c>
      <c r="C4" s="14"/>
      <c r="D4" s="14"/>
      <c r="E4" s="14"/>
    </row>
    <row r="6" spans="1:7" x14ac:dyDescent="0.25">
      <c r="E6" t="s">
        <v>58</v>
      </c>
    </row>
    <row r="8" spans="1:7" ht="15.75" x14ac:dyDescent="0.25">
      <c r="B8" s="8" t="s">
        <v>33</v>
      </c>
    </row>
    <row r="9" spans="1:7" ht="15.75" x14ac:dyDescent="0.25">
      <c r="A9" s="5" t="s">
        <v>0</v>
      </c>
      <c r="B9" s="2" t="s">
        <v>29</v>
      </c>
      <c r="C9" s="5" t="s">
        <v>28</v>
      </c>
      <c r="D9" s="2" t="s">
        <v>1</v>
      </c>
      <c r="E9" s="2" t="s">
        <v>2</v>
      </c>
      <c r="F9" s="5" t="s">
        <v>3</v>
      </c>
    </row>
    <row r="10" spans="1:7" x14ac:dyDescent="0.25">
      <c r="A10" s="4">
        <v>1</v>
      </c>
      <c r="B10" s="9" t="s">
        <v>78</v>
      </c>
      <c r="C10" s="9" t="s">
        <v>44</v>
      </c>
      <c r="D10" s="12">
        <v>86</v>
      </c>
      <c r="E10" s="12">
        <v>86</v>
      </c>
      <c r="F10" s="4">
        <f t="shared" ref="F10:F39" si="0">SUM(D10:E10)</f>
        <v>172</v>
      </c>
    </row>
    <row r="11" spans="1:7" x14ac:dyDescent="0.25">
      <c r="A11" s="4">
        <v>2</v>
      </c>
      <c r="B11" s="9" t="s">
        <v>85</v>
      </c>
      <c r="C11" s="9" t="s">
        <v>46</v>
      </c>
      <c r="D11" s="12">
        <v>83</v>
      </c>
      <c r="E11" s="12">
        <v>87</v>
      </c>
      <c r="F11" s="4">
        <f t="shared" si="0"/>
        <v>170</v>
      </c>
    </row>
    <row r="12" spans="1:7" x14ac:dyDescent="0.25">
      <c r="A12" s="4">
        <v>3</v>
      </c>
      <c r="B12" s="9" t="s">
        <v>89</v>
      </c>
      <c r="C12" s="9" t="s">
        <v>46</v>
      </c>
      <c r="D12" s="12">
        <v>86</v>
      </c>
      <c r="E12" s="12">
        <v>80</v>
      </c>
      <c r="F12" s="4">
        <f t="shared" si="0"/>
        <v>166</v>
      </c>
    </row>
    <row r="13" spans="1:7" x14ac:dyDescent="0.25">
      <c r="A13" s="4">
        <v>4</v>
      </c>
      <c r="B13" s="9" t="s">
        <v>87</v>
      </c>
      <c r="C13" s="9" t="s">
        <v>46</v>
      </c>
      <c r="D13" s="12">
        <v>78</v>
      </c>
      <c r="E13" s="12">
        <v>78</v>
      </c>
      <c r="F13" s="4">
        <f t="shared" si="0"/>
        <v>156</v>
      </c>
      <c r="G13" s="22"/>
    </row>
    <row r="14" spans="1:7" x14ac:dyDescent="0.25">
      <c r="A14" s="4">
        <v>5</v>
      </c>
      <c r="B14" s="9" t="s">
        <v>79</v>
      </c>
      <c r="C14" s="9" t="s">
        <v>44</v>
      </c>
      <c r="D14" s="12">
        <v>79</v>
      </c>
      <c r="E14" s="12">
        <v>75</v>
      </c>
      <c r="F14" s="4">
        <f t="shared" si="0"/>
        <v>154</v>
      </c>
    </row>
    <row r="15" spans="1:7" x14ac:dyDescent="0.25">
      <c r="A15" s="4">
        <v>6</v>
      </c>
      <c r="B15" s="9" t="s">
        <v>86</v>
      </c>
      <c r="C15" s="9" t="s">
        <v>46</v>
      </c>
      <c r="D15" s="12">
        <v>79</v>
      </c>
      <c r="E15" s="12">
        <v>72</v>
      </c>
      <c r="F15" s="4">
        <f t="shared" si="0"/>
        <v>151</v>
      </c>
    </row>
    <row r="16" spans="1:7" x14ac:dyDescent="0.25">
      <c r="A16" s="4">
        <v>7</v>
      </c>
      <c r="B16" s="9" t="s">
        <v>73</v>
      </c>
      <c r="C16" s="9" t="s">
        <v>42</v>
      </c>
      <c r="D16" s="12">
        <v>70</v>
      </c>
      <c r="E16" s="12">
        <v>72</v>
      </c>
      <c r="F16" s="4">
        <f t="shared" si="0"/>
        <v>142</v>
      </c>
    </row>
    <row r="17" spans="1:6" x14ac:dyDescent="0.25">
      <c r="A17" s="4">
        <v>8</v>
      </c>
      <c r="B17" s="9" t="s">
        <v>80</v>
      </c>
      <c r="C17" s="9" t="s">
        <v>44</v>
      </c>
      <c r="D17" s="12">
        <v>78</v>
      </c>
      <c r="E17" s="12">
        <v>64</v>
      </c>
      <c r="F17" s="4">
        <f t="shared" si="0"/>
        <v>142</v>
      </c>
    </row>
    <row r="18" spans="1:6" x14ac:dyDescent="0.25">
      <c r="A18" s="4">
        <v>9</v>
      </c>
      <c r="B18" s="9" t="s">
        <v>72</v>
      </c>
      <c r="C18" s="9" t="s">
        <v>42</v>
      </c>
      <c r="D18" s="12">
        <v>69</v>
      </c>
      <c r="E18" s="12">
        <v>70</v>
      </c>
      <c r="F18" s="4">
        <f t="shared" si="0"/>
        <v>139</v>
      </c>
    </row>
    <row r="19" spans="1:6" x14ac:dyDescent="0.25">
      <c r="A19" s="4">
        <v>11</v>
      </c>
      <c r="B19" s="9" t="s">
        <v>88</v>
      </c>
      <c r="C19" s="9" t="s">
        <v>45</v>
      </c>
      <c r="D19" s="12">
        <v>66</v>
      </c>
      <c r="E19" s="12">
        <v>70</v>
      </c>
      <c r="F19" s="4">
        <f t="shared" si="0"/>
        <v>136</v>
      </c>
    </row>
    <row r="20" spans="1:6" x14ac:dyDescent="0.25">
      <c r="A20" s="4">
        <v>10</v>
      </c>
      <c r="B20" s="9" t="s">
        <v>84</v>
      </c>
      <c r="C20" s="9" t="s">
        <v>45</v>
      </c>
      <c r="D20" s="12">
        <v>82</v>
      </c>
      <c r="E20" s="12">
        <v>54</v>
      </c>
      <c r="F20" s="4">
        <f t="shared" si="0"/>
        <v>136</v>
      </c>
    </row>
    <row r="21" spans="1:6" x14ac:dyDescent="0.25">
      <c r="A21" s="4">
        <v>12</v>
      </c>
      <c r="B21" s="9" t="s">
        <v>83</v>
      </c>
      <c r="C21" s="9" t="s">
        <v>45</v>
      </c>
      <c r="D21" s="12">
        <v>63</v>
      </c>
      <c r="E21" s="12">
        <v>71</v>
      </c>
      <c r="F21" s="4">
        <f t="shared" si="0"/>
        <v>134</v>
      </c>
    </row>
    <row r="22" spans="1:6" x14ac:dyDescent="0.25">
      <c r="A22" s="4">
        <v>13</v>
      </c>
      <c r="B22" s="9" t="s">
        <v>63</v>
      </c>
      <c r="C22" s="9" t="s">
        <v>40</v>
      </c>
      <c r="D22" s="12">
        <v>59</v>
      </c>
      <c r="E22" s="12">
        <v>74</v>
      </c>
      <c r="F22" s="4">
        <f t="shared" si="0"/>
        <v>133</v>
      </c>
    </row>
    <row r="23" spans="1:6" x14ac:dyDescent="0.25">
      <c r="A23" s="4">
        <v>14</v>
      </c>
      <c r="B23" s="9" t="s">
        <v>75</v>
      </c>
      <c r="C23" s="9" t="s">
        <v>43</v>
      </c>
      <c r="D23" s="12">
        <v>53</v>
      </c>
      <c r="E23" s="12">
        <v>75</v>
      </c>
      <c r="F23" s="4">
        <f t="shared" si="0"/>
        <v>128</v>
      </c>
    </row>
    <row r="24" spans="1:6" x14ac:dyDescent="0.25">
      <c r="A24" s="4">
        <v>15</v>
      </c>
      <c r="B24" s="9" t="s">
        <v>81</v>
      </c>
      <c r="C24" s="9" t="s">
        <v>42</v>
      </c>
      <c r="D24" s="12">
        <v>66</v>
      </c>
      <c r="E24" s="12">
        <v>60</v>
      </c>
      <c r="F24" s="4">
        <f t="shared" si="0"/>
        <v>126</v>
      </c>
    </row>
    <row r="25" spans="1:6" x14ac:dyDescent="0.25">
      <c r="A25" s="4">
        <v>16</v>
      </c>
      <c r="B25" s="9" t="s">
        <v>65</v>
      </c>
      <c r="C25" s="9" t="s">
        <v>41</v>
      </c>
      <c r="D25" s="12">
        <v>56</v>
      </c>
      <c r="E25" s="12">
        <v>69</v>
      </c>
      <c r="F25" s="4">
        <f t="shared" si="0"/>
        <v>125</v>
      </c>
    </row>
    <row r="26" spans="1:6" x14ac:dyDescent="0.25">
      <c r="A26" s="4">
        <v>17</v>
      </c>
      <c r="B26" s="9" t="s">
        <v>64</v>
      </c>
      <c r="C26" s="9" t="s">
        <v>40</v>
      </c>
      <c r="D26" s="12">
        <v>54</v>
      </c>
      <c r="E26" s="12">
        <v>70</v>
      </c>
      <c r="F26" s="4">
        <f t="shared" si="0"/>
        <v>124</v>
      </c>
    </row>
    <row r="27" spans="1:6" x14ac:dyDescent="0.25">
      <c r="A27" s="4">
        <v>20</v>
      </c>
      <c r="B27" s="9" t="s">
        <v>71</v>
      </c>
      <c r="C27" s="9" t="s">
        <v>41</v>
      </c>
      <c r="D27" s="12">
        <v>46</v>
      </c>
      <c r="E27" s="12">
        <v>71</v>
      </c>
      <c r="F27" s="4">
        <f t="shared" si="0"/>
        <v>117</v>
      </c>
    </row>
    <row r="28" spans="1:6" x14ac:dyDescent="0.25">
      <c r="A28" s="4">
        <v>19</v>
      </c>
      <c r="B28" s="9" t="s">
        <v>67</v>
      </c>
      <c r="C28" s="9" t="s">
        <v>41</v>
      </c>
      <c r="D28" s="12">
        <v>54</v>
      </c>
      <c r="E28" s="12">
        <v>63</v>
      </c>
      <c r="F28" s="4">
        <f t="shared" si="0"/>
        <v>117</v>
      </c>
    </row>
    <row r="29" spans="1:6" x14ac:dyDescent="0.25">
      <c r="A29" s="4">
        <v>18</v>
      </c>
      <c r="B29" s="9" t="s">
        <v>61</v>
      </c>
      <c r="C29" s="9" t="s">
        <v>40</v>
      </c>
      <c r="D29" s="12">
        <v>65</v>
      </c>
      <c r="E29" s="12">
        <v>52</v>
      </c>
      <c r="F29" s="4">
        <f t="shared" si="0"/>
        <v>117</v>
      </c>
    </row>
    <row r="30" spans="1:6" x14ac:dyDescent="0.25">
      <c r="A30" s="4">
        <v>21</v>
      </c>
      <c r="B30" s="9" t="s">
        <v>77</v>
      </c>
      <c r="C30" s="9" t="s">
        <v>44</v>
      </c>
      <c r="D30" s="12">
        <v>56</v>
      </c>
      <c r="E30" s="12">
        <v>54</v>
      </c>
      <c r="F30" s="4">
        <f t="shared" si="0"/>
        <v>110</v>
      </c>
    </row>
    <row r="31" spans="1:6" x14ac:dyDescent="0.25">
      <c r="A31" s="4">
        <v>22</v>
      </c>
      <c r="B31" s="9" t="s">
        <v>82</v>
      </c>
      <c r="C31" s="9" t="s">
        <v>45</v>
      </c>
      <c r="D31" s="12">
        <v>49</v>
      </c>
      <c r="E31" s="12">
        <v>55</v>
      </c>
      <c r="F31" s="4">
        <f t="shared" si="0"/>
        <v>104</v>
      </c>
    </row>
    <row r="32" spans="1:6" x14ac:dyDescent="0.25">
      <c r="A32" s="4">
        <v>23</v>
      </c>
      <c r="B32" s="9" t="s">
        <v>76</v>
      </c>
      <c r="C32" s="9" t="s">
        <v>43</v>
      </c>
      <c r="D32" s="12">
        <v>40</v>
      </c>
      <c r="E32" s="12">
        <v>63</v>
      </c>
      <c r="F32" s="4">
        <f t="shared" si="0"/>
        <v>103</v>
      </c>
    </row>
    <row r="33" spans="1:6" x14ac:dyDescent="0.25">
      <c r="A33" s="4">
        <v>24</v>
      </c>
      <c r="B33" s="9" t="s">
        <v>74</v>
      </c>
      <c r="C33" s="9" t="s">
        <v>43</v>
      </c>
      <c r="D33" s="12">
        <v>47</v>
      </c>
      <c r="E33" s="12">
        <v>54</v>
      </c>
      <c r="F33" s="4">
        <f t="shared" si="0"/>
        <v>101</v>
      </c>
    </row>
    <row r="34" spans="1:6" x14ac:dyDescent="0.25">
      <c r="A34" s="4">
        <v>25</v>
      </c>
      <c r="B34" s="9" t="s">
        <v>66</v>
      </c>
      <c r="C34" s="9" t="s">
        <v>41</v>
      </c>
      <c r="D34" s="12">
        <v>43</v>
      </c>
      <c r="E34" s="12">
        <v>50</v>
      </c>
      <c r="F34" s="4">
        <f t="shared" si="0"/>
        <v>93</v>
      </c>
    </row>
    <row r="35" spans="1:6" x14ac:dyDescent="0.25">
      <c r="A35" s="4">
        <v>26</v>
      </c>
      <c r="B35" s="9" t="s">
        <v>68</v>
      </c>
      <c r="C35" s="9" t="s">
        <v>39</v>
      </c>
      <c r="D35" s="12">
        <v>53</v>
      </c>
      <c r="E35" s="12">
        <v>33</v>
      </c>
      <c r="F35" s="4">
        <f t="shared" si="0"/>
        <v>86</v>
      </c>
    </row>
    <row r="36" spans="1:6" x14ac:dyDescent="0.25">
      <c r="A36" s="4">
        <v>27</v>
      </c>
      <c r="B36" s="9" t="s">
        <v>60</v>
      </c>
      <c r="C36" s="9" t="s">
        <v>39</v>
      </c>
      <c r="D36" s="12">
        <v>31</v>
      </c>
      <c r="E36" s="12">
        <v>47</v>
      </c>
      <c r="F36" s="4">
        <f t="shared" si="0"/>
        <v>78</v>
      </c>
    </row>
    <row r="37" spans="1:6" x14ac:dyDescent="0.25">
      <c r="A37" s="4">
        <v>28</v>
      </c>
      <c r="B37" s="9" t="s">
        <v>70</v>
      </c>
      <c r="C37" s="9" t="s">
        <v>39</v>
      </c>
      <c r="D37" s="12">
        <v>36</v>
      </c>
      <c r="E37" s="12">
        <v>42</v>
      </c>
      <c r="F37" s="4">
        <f t="shared" si="0"/>
        <v>78</v>
      </c>
    </row>
    <row r="38" spans="1:6" x14ac:dyDescent="0.25">
      <c r="A38" s="4">
        <v>29</v>
      </c>
      <c r="B38" s="9" t="s">
        <v>62</v>
      </c>
      <c r="C38" s="9" t="s">
        <v>40</v>
      </c>
      <c r="D38" s="12">
        <v>32</v>
      </c>
      <c r="E38" s="12">
        <v>45</v>
      </c>
      <c r="F38" s="4">
        <f t="shared" si="0"/>
        <v>77</v>
      </c>
    </row>
    <row r="39" spans="1:6" x14ac:dyDescent="0.25">
      <c r="A39" s="4">
        <v>30</v>
      </c>
      <c r="B39" s="9" t="s">
        <v>69</v>
      </c>
      <c r="C39" s="9" t="s">
        <v>39</v>
      </c>
      <c r="D39" s="12">
        <v>34</v>
      </c>
      <c r="E39" s="12">
        <v>37</v>
      </c>
      <c r="F39" s="4">
        <f t="shared" si="0"/>
        <v>71</v>
      </c>
    </row>
    <row r="40" spans="1:6" x14ac:dyDescent="0.25">
      <c r="A40" s="3"/>
      <c r="F40"/>
    </row>
    <row r="41" spans="1:6" x14ac:dyDescent="0.25">
      <c r="A41" s="3"/>
      <c r="F41"/>
    </row>
    <row r="42" spans="1:6" x14ac:dyDescent="0.25">
      <c r="B42" s="23" t="s">
        <v>173</v>
      </c>
      <c r="F42"/>
    </row>
    <row r="43" spans="1:6" x14ac:dyDescent="0.25">
      <c r="B43" s="23" t="s">
        <v>174</v>
      </c>
      <c r="F43"/>
    </row>
    <row r="44" spans="1:6" x14ac:dyDescent="0.25">
      <c r="B44" s="23"/>
      <c r="F44"/>
    </row>
    <row r="45" spans="1:6" x14ac:dyDescent="0.25">
      <c r="F45"/>
    </row>
    <row r="46" spans="1:6" x14ac:dyDescent="0.25">
      <c r="F46"/>
    </row>
    <row r="47" spans="1:6" x14ac:dyDescent="0.25">
      <c r="B47" s="23" t="s">
        <v>175</v>
      </c>
      <c r="F47"/>
    </row>
    <row r="48" spans="1:6" x14ac:dyDescent="0.25">
      <c r="B48" s="23" t="s">
        <v>176</v>
      </c>
      <c r="F48"/>
    </row>
    <row r="49" spans="2:6" x14ac:dyDescent="0.25">
      <c r="B49" s="23" t="s">
        <v>177</v>
      </c>
      <c r="F49"/>
    </row>
  </sheetData>
  <autoFilter ref="A9:F39">
    <sortState ref="A10:F59">
      <sortCondition descending="1" ref="F9:F59"/>
    </sortState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G116"/>
  <sheetViews>
    <sheetView workbookViewId="0">
      <selection activeCell="B109" sqref="B109:G116"/>
    </sheetView>
  </sheetViews>
  <sheetFormatPr defaultRowHeight="15" x14ac:dyDescent="0.25"/>
  <cols>
    <col min="1" max="1" width="13.7109375" style="7" customWidth="1"/>
    <col min="2" max="2" width="23.85546875" style="7" customWidth="1"/>
    <col min="3" max="3" width="9.140625" style="7"/>
    <col min="4" max="4" width="10.42578125" style="7" bestFit="1" customWidth="1"/>
    <col min="5" max="5" width="9.140625" style="7"/>
  </cols>
  <sheetData>
    <row r="3" spans="1:7" ht="18.75" x14ac:dyDescent="0.3">
      <c r="A3" s="18"/>
      <c r="B3" s="18" t="s">
        <v>30</v>
      </c>
      <c r="C3" s="18"/>
      <c r="D3" s="18"/>
      <c r="E3" s="18"/>
      <c r="F3" s="14"/>
      <c r="G3" s="14"/>
    </row>
    <row r="4" spans="1:7" ht="18.75" x14ac:dyDescent="0.3">
      <c r="A4" s="18"/>
      <c r="B4" s="18" t="s">
        <v>31</v>
      </c>
      <c r="C4" s="18"/>
      <c r="D4" s="18"/>
      <c r="E4" s="18"/>
      <c r="F4" s="14"/>
      <c r="G4" s="14"/>
    </row>
    <row r="5" spans="1:7" ht="18.75" x14ac:dyDescent="0.3">
      <c r="A5" s="18"/>
      <c r="B5" s="18"/>
      <c r="C5" s="18"/>
      <c r="D5" s="18"/>
      <c r="E5" s="18"/>
      <c r="F5" s="14"/>
      <c r="G5" s="14"/>
    </row>
    <row r="6" spans="1:7" ht="18.75" x14ac:dyDescent="0.3">
      <c r="A6" s="18"/>
      <c r="B6" s="17" t="s">
        <v>35</v>
      </c>
      <c r="C6" s="18"/>
      <c r="D6" s="20"/>
      <c r="E6" s="21" t="s">
        <v>58</v>
      </c>
      <c r="F6" s="3"/>
      <c r="G6" s="14"/>
    </row>
    <row r="8" spans="1:7" ht="18.75" x14ac:dyDescent="0.3">
      <c r="A8" s="30"/>
      <c r="B8" s="30"/>
      <c r="C8" s="30"/>
      <c r="D8" s="30"/>
      <c r="E8" s="30"/>
    </row>
    <row r="9" spans="1:7" ht="18.75" x14ac:dyDescent="0.3">
      <c r="A9" s="10" t="s">
        <v>7</v>
      </c>
      <c r="B9" s="10" t="s">
        <v>39</v>
      </c>
    </row>
    <row r="10" spans="1:7" x14ac:dyDescent="0.25">
      <c r="A10" s="9"/>
      <c r="B10" s="11" t="s">
        <v>29</v>
      </c>
      <c r="C10" s="11" t="s">
        <v>1</v>
      </c>
      <c r="D10" s="11" t="s">
        <v>2</v>
      </c>
      <c r="E10" s="11" t="s">
        <v>3</v>
      </c>
    </row>
    <row r="11" spans="1:7" x14ac:dyDescent="0.25">
      <c r="A11" s="12">
        <v>1</v>
      </c>
      <c r="B11" s="9" t="s">
        <v>107</v>
      </c>
      <c r="C11" s="12">
        <v>60</v>
      </c>
      <c r="D11" s="12">
        <v>63</v>
      </c>
      <c r="E11" s="9">
        <f>SUM(C11:D11)</f>
        <v>123</v>
      </c>
    </row>
    <row r="12" spans="1:7" x14ac:dyDescent="0.25">
      <c r="A12" s="12">
        <v>2</v>
      </c>
      <c r="B12" s="9" t="s">
        <v>97</v>
      </c>
      <c r="C12" s="12">
        <v>56</v>
      </c>
      <c r="D12" s="12">
        <v>61</v>
      </c>
      <c r="E12" s="9">
        <f>SUM(C12:D12)</f>
        <v>117</v>
      </c>
    </row>
    <row r="13" spans="1:7" x14ac:dyDescent="0.25">
      <c r="A13" s="12">
        <v>3</v>
      </c>
      <c r="B13" s="9" t="s">
        <v>92</v>
      </c>
      <c r="C13" s="12">
        <v>47</v>
      </c>
      <c r="D13" s="12">
        <v>66</v>
      </c>
      <c r="E13" s="9">
        <f>SUM(C13:D13)</f>
        <v>113</v>
      </c>
    </row>
    <row r="14" spans="1:7" x14ac:dyDescent="0.25">
      <c r="A14" s="12">
        <v>4</v>
      </c>
      <c r="B14" s="9" t="s">
        <v>91</v>
      </c>
      <c r="C14" s="12">
        <v>51</v>
      </c>
      <c r="D14" s="12">
        <v>52</v>
      </c>
      <c r="E14" s="9">
        <f>SUM(C14:D14)</f>
        <v>103</v>
      </c>
    </row>
    <row r="15" spans="1:7" x14ac:dyDescent="0.25">
      <c r="A15" s="12">
        <v>5</v>
      </c>
      <c r="B15" s="9"/>
      <c r="C15" s="9"/>
      <c r="D15" s="9"/>
      <c r="E15" s="9">
        <f>SUM(C15:D15)</f>
        <v>0</v>
      </c>
    </row>
    <row r="16" spans="1:7" ht="18.75" x14ac:dyDescent="0.3">
      <c r="D16" s="13" t="s">
        <v>4</v>
      </c>
      <c r="E16" s="10">
        <f>SUM(E11:E13)</f>
        <v>353</v>
      </c>
    </row>
    <row r="19" spans="1:5" ht="18.75" x14ac:dyDescent="0.3">
      <c r="A19" s="10" t="s">
        <v>8</v>
      </c>
      <c r="B19" s="10" t="s">
        <v>94</v>
      </c>
    </row>
    <row r="20" spans="1:5" x14ac:dyDescent="0.25">
      <c r="A20" s="9"/>
      <c r="B20" s="11" t="s">
        <v>29</v>
      </c>
      <c r="C20" s="11" t="s">
        <v>1</v>
      </c>
      <c r="D20" s="11" t="s">
        <v>2</v>
      </c>
      <c r="E20" s="11" t="s">
        <v>3</v>
      </c>
    </row>
    <row r="21" spans="1:5" x14ac:dyDescent="0.25">
      <c r="A21" s="12">
        <v>1</v>
      </c>
      <c r="B21" s="9" t="s">
        <v>98</v>
      </c>
      <c r="C21" s="12">
        <v>66</v>
      </c>
      <c r="D21" s="12">
        <v>67</v>
      </c>
      <c r="E21" s="9">
        <f>SUM(C21:D21)</f>
        <v>133</v>
      </c>
    </row>
    <row r="22" spans="1:5" x14ac:dyDescent="0.25">
      <c r="A22" s="12">
        <v>2</v>
      </c>
      <c r="B22" s="9" t="s">
        <v>93</v>
      </c>
      <c r="C22" s="12">
        <v>63</v>
      </c>
      <c r="D22" s="12">
        <v>65</v>
      </c>
      <c r="E22" s="9">
        <f>SUM(C22:D22)</f>
        <v>128</v>
      </c>
    </row>
    <row r="23" spans="1:5" x14ac:dyDescent="0.25">
      <c r="A23" s="12">
        <v>3</v>
      </c>
      <c r="B23" s="9" t="s">
        <v>95</v>
      </c>
      <c r="C23" s="12">
        <v>51</v>
      </c>
      <c r="D23" s="12">
        <v>48</v>
      </c>
      <c r="E23" s="9">
        <f>SUM(C23:D23)</f>
        <v>99</v>
      </c>
    </row>
    <row r="24" spans="1:5" x14ac:dyDescent="0.25">
      <c r="A24" s="12">
        <v>4</v>
      </c>
      <c r="B24" s="9" t="s">
        <v>96</v>
      </c>
      <c r="C24" s="12">
        <v>33</v>
      </c>
      <c r="D24" s="12">
        <v>44</v>
      </c>
      <c r="E24" s="9">
        <f>SUM(C24:D24)</f>
        <v>77</v>
      </c>
    </row>
    <row r="25" spans="1:5" x14ac:dyDescent="0.25">
      <c r="A25" s="12">
        <v>5</v>
      </c>
      <c r="B25" s="9"/>
      <c r="C25" s="9"/>
      <c r="D25" s="9"/>
      <c r="E25" s="9">
        <f>SUM(C25:D25)</f>
        <v>0</v>
      </c>
    </row>
    <row r="26" spans="1:5" ht="18.75" x14ac:dyDescent="0.3">
      <c r="D26" s="13" t="s">
        <v>4</v>
      </c>
      <c r="E26" s="10">
        <f>SUM(E21:E23)</f>
        <v>360</v>
      </c>
    </row>
    <row r="29" spans="1:5" ht="18.75" x14ac:dyDescent="0.3">
      <c r="A29" s="10" t="s">
        <v>9</v>
      </c>
      <c r="B29" s="10" t="s">
        <v>47</v>
      </c>
    </row>
    <row r="30" spans="1:5" x14ac:dyDescent="0.25">
      <c r="A30" s="9"/>
      <c r="B30" s="11" t="s">
        <v>29</v>
      </c>
      <c r="C30" s="11" t="s">
        <v>1</v>
      </c>
      <c r="D30" s="11" t="s">
        <v>2</v>
      </c>
      <c r="E30" s="11" t="s">
        <v>3</v>
      </c>
    </row>
    <row r="31" spans="1:5" x14ac:dyDescent="0.25">
      <c r="A31" s="12">
        <v>1</v>
      </c>
      <c r="B31" s="9" t="s">
        <v>99</v>
      </c>
      <c r="C31" s="12">
        <v>80</v>
      </c>
      <c r="D31" s="12">
        <v>71</v>
      </c>
      <c r="E31" s="9">
        <f>SUM(C31:D31)</f>
        <v>151</v>
      </c>
    </row>
    <row r="32" spans="1:5" x14ac:dyDescent="0.25">
      <c r="A32" s="12">
        <v>2</v>
      </c>
      <c r="B32" s="9" t="s">
        <v>101</v>
      </c>
      <c r="C32" s="12">
        <v>73</v>
      </c>
      <c r="D32" s="12">
        <v>70</v>
      </c>
      <c r="E32" s="9">
        <f>SUM(C32:D32)</f>
        <v>143</v>
      </c>
    </row>
    <row r="33" spans="1:5" x14ac:dyDescent="0.25">
      <c r="A33" s="12">
        <v>3</v>
      </c>
      <c r="B33" s="9" t="s">
        <v>100</v>
      </c>
      <c r="C33" s="12">
        <v>68</v>
      </c>
      <c r="D33" s="12">
        <v>65</v>
      </c>
      <c r="E33" s="9">
        <f>SUM(C33:D33)</f>
        <v>133</v>
      </c>
    </row>
    <row r="34" spans="1:5" x14ac:dyDescent="0.25">
      <c r="A34" s="12">
        <v>4</v>
      </c>
      <c r="B34" s="9"/>
      <c r="C34" s="12"/>
      <c r="D34" s="12"/>
      <c r="E34" s="9">
        <f>SUM(C34:D34)</f>
        <v>0</v>
      </c>
    </row>
    <row r="35" spans="1:5" x14ac:dyDescent="0.25">
      <c r="A35" s="12">
        <v>5</v>
      </c>
      <c r="B35" s="9"/>
      <c r="C35" s="12"/>
      <c r="D35" s="12"/>
      <c r="E35" s="9">
        <f>SUM(C35:D35)</f>
        <v>0</v>
      </c>
    </row>
    <row r="36" spans="1:5" ht="18.75" x14ac:dyDescent="0.3">
      <c r="D36" s="13" t="s">
        <v>4</v>
      </c>
      <c r="E36" s="10">
        <f>SUM(E31:E33)</f>
        <v>427</v>
      </c>
    </row>
    <row r="39" spans="1:5" ht="18.75" x14ac:dyDescent="0.3">
      <c r="A39" s="10" t="s">
        <v>10</v>
      </c>
      <c r="B39" s="10" t="s">
        <v>48</v>
      </c>
    </row>
    <row r="40" spans="1:5" x14ac:dyDescent="0.25">
      <c r="A40" s="9"/>
      <c r="B40" s="11" t="s">
        <v>29</v>
      </c>
      <c r="C40" s="11" t="s">
        <v>1</v>
      </c>
      <c r="D40" s="11" t="s">
        <v>2</v>
      </c>
      <c r="E40" s="11" t="s">
        <v>3</v>
      </c>
    </row>
    <row r="41" spans="1:5" x14ac:dyDescent="0.25">
      <c r="A41" s="12">
        <v>1</v>
      </c>
      <c r="B41" s="9" t="s">
        <v>102</v>
      </c>
      <c r="C41" s="12">
        <v>68</v>
      </c>
      <c r="D41" s="12">
        <v>67</v>
      </c>
      <c r="E41" s="9">
        <f>SUM(C41:D41)</f>
        <v>135</v>
      </c>
    </row>
    <row r="42" spans="1:5" x14ac:dyDescent="0.25">
      <c r="A42" s="12">
        <v>2</v>
      </c>
      <c r="B42" s="9" t="s">
        <v>106</v>
      </c>
      <c r="C42" s="12">
        <v>70</v>
      </c>
      <c r="D42" s="12">
        <v>63</v>
      </c>
      <c r="E42" s="9">
        <f>SUM(C42:D42)</f>
        <v>133</v>
      </c>
    </row>
    <row r="43" spans="1:5" x14ac:dyDescent="0.25">
      <c r="A43" s="12">
        <v>3</v>
      </c>
      <c r="B43" s="9" t="s">
        <v>105</v>
      </c>
      <c r="C43" s="12">
        <v>58</v>
      </c>
      <c r="D43" s="12">
        <v>44</v>
      </c>
      <c r="E43" s="9">
        <f>SUM(C43:D43)</f>
        <v>102</v>
      </c>
    </row>
    <row r="44" spans="1:5" x14ac:dyDescent="0.25">
      <c r="A44" s="12">
        <v>4</v>
      </c>
      <c r="B44" s="9" t="s">
        <v>103</v>
      </c>
      <c r="C44" s="12">
        <v>22</v>
      </c>
      <c r="D44" s="12">
        <v>35</v>
      </c>
      <c r="E44" s="9">
        <f>SUM(C44:D44)</f>
        <v>57</v>
      </c>
    </row>
    <row r="45" spans="1:5" x14ac:dyDescent="0.25">
      <c r="A45" s="12">
        <v>5</v>
      </c>
      <c r="B45" s="9"/>
      <c r="C45" s="9"/>
      <c r="D45" s="9"/>
      <c r="E45" s="9">
        <f>SUM(C45:D45)</f>
        <v>0</v>
      </c>
    </row>
    <row r="46" spans="1:5" ht="18.75" x14ac:dyDescent="0.3">
      <c r="D46" s="13" t="s">
        <v>4</v>
      </c>
      <c r="E46" s="10">
        <f>SUM(E41:E43)</f>
        <v>370</v>
      </c>
    </row>
    <row r="49" spans="1:5" ht="18.75" x14ac:dyDescent="0.3">
      <c r="A49" s="10" t="s">
        <v>11</v>
      </c>
      <c r="B49" s="10" t="s">
        <v>49</v>
      </c>
    </row>
    <row r="50" spans="1:5" x14ac:dyDescent="0.25">
      <c r="A50" s="9"/>
      <c r="B50" s="11" t="s">
        <v>29</v>
      </c>
      <c r="C50" s="11" t="s">
        <v>1</v>
      </c>
      <c r="D50" s="11" t="s">
        <v>2</v>
      </c>
      <c r="E50" s="11" t="s">
        <v>3</v>
      </c>
    </row>
    <row r="51" spans="1:5" x14ac:dyDescent="0.25">
      <c r="A51" s="12">
        <v>1</v>
      </c>
      <c r="B51" s="9" t="s">
        <v>104</v>
      </c>
      <c r="C51" s="12">
        <v>75</v>
      </c>
      <c r="D51" s="12">
        <v>81</v>
      </c>
      <c r="E51" s="9">
        <f>SUM(C51:D51)</f>
        <v>156</v>
      </c>
    </row>
    <row r="52" spans="1:5" x14ac:dyDescent="0.25">
      <c r="A52" s="12">
        <v>2</v>
      </c>
      <c r="B52" s="9" t="s">
        <v>111</v>
      </c>
      <c r="C52" s="12">
        <v>70</v>
      </c>
      <c r="D52" s="12">
        <v>70</v>
      </c>
      <c r="E52" s="9">
        <f>SUM(C52:D52)</f>
        <v>140</v>
      </c>
    </row>
    <row r="53" spans="1:5" x14ac:dyDescent="0.25">
      <c r="A53" s="12">
        <v>3</v>
      </c>
      <c r="B53" s="9" t="s">
        <v>109</v>
      </c>
      <c r="C53" s="12">
        <v>67</v>
      </c>
      <c r="D53" s="12">
        <v>71</v>
      </c>
      <c r="E53" s="9">
        <f>SUM(C53:D53)</f>
        <v>138</v>
      </c>
    </row>
    <row r="54" spans="1:5" x14ac:dyDescent="0.25">
      <c r="A54" s="12">
        <v>4</v>
      </c>
      <c r="B54" s="9" t="s">
        <v>108</v>
      </c>
      <c r="C54" s="12">
        <v>57</v>
      </c>
      <c r="D54" s="12">
        <v>67</v>
      </c>
      <c r="E54" s="9">
        <f>SUM(C54:D54)</f>
        <v>124</v>
      </c>
    </row>
    <row r="55" spans="1:5" x14ac:dyDescent="0.25">
      <c r="A55" s="12">
        <v>5</v>
      </c>
      <c r="B55" s="9"/>
      <c r="C55" s="9"/>
      <c r="D55" s="9"/>
      <c r="E55" s="9">
        <f>SUM(C55:D55)</f>
        <v>0</v>
      </c>
    </row>
    <row r="56" spans="1:5" ht="18.75" x14ac:dyDescent="0.3">
      <c r="D56" s="13" t="s">
        <v>4</v>
      </c>
      <c r="E56" s="10">
        <f>SUM(E51:E53)</f>
        <v>434</v>
      </c>
    </row>
    <row r="59" spans="1:5" ht="18.75" x14ac:dyDescent="0.3">
      <c r="A59" s="10" t="s">
        <v>12</v>
      </c>
      <c r="B59" s="10" t="s">
        <v>50</v>
      </c>
    </row>
    <row r="60" spans="1:5" x14ac:dyDescent="0.25">
      <c r="A60" s="9"/>
      <c r="B60" s="11" t="s">
        <v>29</v>
      </c>
      <c r="C60" s="11" t="s">
        <v>1</v>
      </c>
      <c r="D60" s="11" t="s">
        <v>2</v>
      </c>
      <c r="E60" s="11" t="s">
        <v>3</v>
      </c>
    </row>
    <row r="61" spans="1:5" x14ac:dyDescent="0.25">
      <c r="A61" s="12">
        <v>1</v>
      </c>
      <c r="B61" s="9" t="s">
        <v>112</v>
      </c>
      <c r="C61" s="12">
        <v>80</v>
      </c>
      <c r="D61" s="12">
        <v>75</v>
      </c>
      <c r="E61" s="9">
        <f>SUM(C61:D61)</f>
        <v>155</v>
      </c>
    </row>
    <row r="62" spans="1:5" x14ac:dyDescent="0.25">
      <c r="A62" s="12">
        <v>2</v>
      </c>
      <c r="B62" s="9" t="s">
        <v>120</v>
      </c>
      <c r="C62" s="12">
        <v>64</v>
      </c>
      <c r="D62" s="12">
        <v>54</v>
      </c>
      <c r="E62" s="9">
        <f>SUM(C62:D62)</f>
        <v>118</v>
      </c>
    </row>
    <row r="63" spans="1:5" x14ac:dyDescent="0.25">
      <c r="A63" s="12">
        <v>3</v>
      </c>
      <c r="B63" s="9" t="s">
        <v>113</v>
      </c>
      <c r="C63" s="12">
        <v>48</v>
      </c>
      <c r="D63" s="12">
        <v>58</v>
      </c>
      <c r="E63" s="9">
        <f>SUM(C63:D63)</f>
        <v>106</v>
      </c>
    </row>
    <row r="64" spans="1:5" x14ac:dyDescent="0.25">
      <c r="A64" s="12">
        <v>4</v>
      </c>
      <c r="B64" s="9" t="s">
        <v>114</v>
      </c>
      <c r="C64" s="12">
        <v>47</v>
      </c>
      <c r="D64" s="12">
        <v>53</v>
      </c>
      <c r="E64" s="9">
        <f>SUM(C64:D64)</f>
        <v>100</v>
      </c>
    </row>
    <row r="65" spans="1:5" x14ac:dyDescent="0.25">
      <c r="A65" s="12">
        <v>5</v>
      </c>
      <c r="B65" s="9"/>
      <c r="C65" s="9"/>
      <c r="D65" s="9"/>
      <c r="E65" s="9">
        <f>SUM(C65:D65)</f>
        <v>0</v>
      </c>
    </row>
    <row r="66" spans="1:5" ht="18.75" x14ac:dyDescent="0.3">
      <c r="D66" s="13" t="s">
        <v>4</v>
      </c>
      <c r="E66" s="10">
        <f>SUM(E61:E63)</f>
        <v>379</v>
      </c>
    </row>
    <row r="69" spans="1:5" ht="18.75" x14ac:dyDescent="0.3">
      <c r="A69" s="10" t="s">
        <v>13</v>
      </c>
      <c r="B69" s="10" t="s">
        <v>51</v>
      </c>
    </row>
    <row r="70" spans="1:5" x14ac:dyDescent="0.25">
      <c r="A70" s="9"/>
      <c r="B70" s="11" t="s">
        <v>29</v>
      </c>
      <c r="C70" s="11" t="s">
        <v>1</v>
      </c>
      <c r="D70" s="11" t="s">
        <v>2</v>
      </c>
      <c r="E70" s="11" t="s">
        <v>3</v>
      </c>
    </row>
    <row r="71" spans="1:5" x14ac:dyDescent="0.25">
      <c r="A71" s="12">
        <v>1</v>
      </c>
      <c r="B71" s="9" t="s">
        <v>115</v>
      </c>
      <c r="C71" s="12">
        <v>70</v>
      </c>
      <c r="D71" s="12">
        <v>83</v>
      </c>
      <c r="E71" s="9">
        <f>SUM(C71:D71)</f>
        <v>153</v>
      </c>
    </row>
    <row r="72" spans="1:5" x14ac:dyDescent="0.25">
      <c r="A72" s="12">
        <v>2</v>
      </c>
      <c r="B72" s="9" t="s">
        <v>116</v>
      </c>
      <c r="C72" s="12">
        <v>83</v>
      </c>
      <c r="D72" s="12">
        <v>75</v>
      </c>
      <c r="E72" s="9">
        <f>SUM(C72:D72)</f>
        <v>158</v>
      </c>
    </row>
    <row r="73" spans="1:5" x14ac:dyDescent="0.25">
      <c r="A73" s="12">
        <v>3</v>
      </c>
      <c r="B73" s="9" t="s">
        <v>119</v>
      </c>
      <c r="C73" s="12">
        <v>68</v>
      </c>
      <c r="D73" s="12">
        <v>75</v>
      </c>
      <c r="E73" s="9">
        <f>SUM(C73:D73)</f>
        <v>143</v>
      </c>
    </row>
    <row r="74" spans="1:5" x14ac:dyDescent="0.25">
      <c r="A74" s="12">
        <v>4</v>
      </c>
      <c r="B74" s="9" t="s">
        <v>118</v>
      </c>
      <c r="C74" s="12"/>
      <c r="D74" s="12"/>
      <c r="E74" s="9">
        <f>SUM(C74:D74)</f>
        <v>0</v>
      </c>
    </row>
    <row r="75" spans="1:5" x14ac:dyDescent="0.25">
      <c r="A75" s="12">
        <v>5</v>
      </c>
      <c r="B75" s="9"/>
      <c r="C75" s="9"/>
      <c r="D75" s="9"/>
      <c r="E75" s="9">
        <f>SUM(C75:D75)</f>
        <v>0</v>
      </c>
    </row>
    <row r="76" spans="1:5" ht="18.75" x14ac:dyDescent="0.3">
      <c r="D76" s="13" t="s">
        <v>4</v>
      </c>
      <c r="E76" s="10">
        <f>SUM(E71:E73)</f>
        <v>454</v>
      </c>
    </row>
    <row r="79" spans="1:5" ht="18.75" x14ac:dyDescent="0.3">
      <c r="A79" s="10" t="s">
        <v>14</v>
      </c>
      <c r="B79" s="10" t="s">
        <v>52</v>
      </c>
    </row>
    <row r="80" spans="1:5" x14ac:dyDescent="0.25">
      <c r="A80" s="9"/>
      <c r="B80" s="11" t="s">
        <v>29</v>
      </c>
      <c r="C80" s="11" t="s">
        <v>1</v>
      </c>
      <c r="D80" s="11" t="s">
        <v>2</v>
      </c>
      <c r="E80" s="11" t="s">
        <v>3</v>
      </c>
    </row>
    <row r="81" spans="1:5" x14ac:dyDescent="0.25">
      <c r="A81" s="12">
        <v>1</v>
      </c>
      <c r="B81" s="9" t="s">
        <v>125</v>
      </c>
      <c r="C81" s="12">
        <v>71</v>
      </c>
      <c r="D81" s="12">
        <v>70</v>
      </c>
      <c r="E81" s="9">
        <f>SUM(C81:D81)</f>
        <v>141</v>
      </c>
    </row>
    <row r="82" spans="1:5" x14ac:dyDescent="0.25">
      <c r="A82" s="12">
        <v>2</v>
      </c>
      <c r="B82" s="9" t="s">
        <v>123</v>
      </c>
      <c r="C82" s="12">
        <v>63</v>
      </c>
      <c r="D82" s="12">
        <v>70</v>
      </c>
      <c r="E82" s="9">
        <f>SUM(C82:D82)</f>
        <v>133</v>
      </c>
    </row>
    <row r="83" spans="1:5" x14ac:dyDescent="0.25">
      <c r="A83" s="12">
        <v>3</v>
      </c>
      <c r="B83" s="9" t="s">
        <v>124</v>
      </c>
      <c r="C83" s="12">
        <v>60</v>
      </c>
      <c r="D83" s="12">
        <v>58</v>
      </c>
      <c r="E83" s="9">
        <f>SUM(C83:D83)</f>
        <v>118</v>
      </c>
    </row>
    <row r="84" spans="1:5" x14ac:dyDescent="0.25">
      <c r="A84" s="12">
        <v>4</v>
      </c>
    </row>
    <row r="85" spans="1:5" x14ac:dyDescent="0.25">
      <c r="A85" s="12">
        <v>5</v>
      </c>
      <c r="B85" s="9" t="s">
        <v>126</v>
      </c>
      <c r="C85" s="12">
        <v>72</v>
      </c>
      <c r="D85" s="12">
        <v>74</v>
      </c>
      <c r="E85" s="9">
        <f>SUM(C85:D85)</f>
        <v>146</v>
      </c>
    </row>
    <row r="86" spans="1:5" ht="18.75" x14ac:dyDescent="0.3">
      <c r="D86" s="13" t="s">
        <v>4</v>
      </c>
      <c r="E86" s="10">
        <f>SUM(E81:E83)</f>
        <v>392</v>
      </c>
    </row>
    <row r="89" spans="1:5" ht="18.75" x14ac:dyDescent="0.3">
      <c r="A89" s="10" t="s">
        <v>15</v>
      </c>
      <c r="B89" s="10" t="s">
        <v>53</v>
      </c>
    </row>
    <row r="90" spans="1:5" x14ac:dyDescent="0.25">
      <c r="A90" s="9"/>
      <c r="B90" s="11" t="s">
        <v>29</v>
      </c>
      <c r="C90" s="11" t="s">
        <v>1</v>
      </c>
      <c r="D90" s="11" t="s">
        <v>2</v>
      </c>
      <c r="E90" s="11" t="s">
        <v>3</v>
      </c>
    </row>
    <row r="91" spans="1:5" x14ac:dyDescent="0.25">
      <c r="A91" s="12">
        <v>1</v>
      </c>
      <c r="B91" s="9" t="s">
        <v>128</v>
      </c>
      <c r="C91" s="12">
        <v>73</v>
      </c>
      <c r="D91" s="12">
        <v>71</v>
      </c>
      <c r="E91" s="9">
        <f>SUM(C91:D91)</f>
        <v>144</v>
      </c>
    </row>
    <row r="92" spans="1:5" x14ac:dyDescent="0.25">
      <c r="A92" s="12">
        <v>2</v>
      </c>
      <c r="B92" s="9" t="s">
        <v>132</v>
      </c>
      <c r="C92" s="12">
        <v>65</v>
      </c>
      <c r="D92" s="12">
        <v>69</v>
      </c>
      <c r="E92" s="9">
        <f>SUM(C92:D92)</f>
        <v>134</v>
      </c>
    </row>
    <row r="93" spans="1:5" x14ac:dyDescent="0.25">
      <c r="A93" s="12">
        <v>3</v>
      </c>
      <c r="B93" s="9" t="s">
        <v>129</v>
      </c>
      <c r="C93" s="12">
        <v>58</v>
      </c>
      <c r="D93" s="12">
        <v>73</v>
      </c>
      <c r="E93" s="9">
        <f>SUM(C93:D93)</f>
        <v>131</v>
      </c>
    </row>
    <row r="94" spans="1:5" x14ac:dyDescent="0.25">
      <c r="A94" s="12">
        <v>4</v>
      </c>
      <c r="B94" s="9" t="s">
        <v>127</v>
      </c>
      <c r="C94" s="12">
        <v>62</v>
      </c>
      <c r="D94" s="12">
        <v>66</v>
      </c>
      <c r="E94" s="9">
        <f>SUM(C94:D94)</f>
        <v>128</v>
      </c>
    </row>
    <row r="95" spans="1:5" x14ac:dyDescent="0.25">
      <c r="A95" s="12">
        <v>5</v>
      </c>
      <c r="B95" s="9"/>
      <c r="C95" s="9"/>
      <c r="D95" s="9"/>
      <c r="E95" s="9">
        <f>SUM(C95:D95)</f>
        <v>0</v>
      </c>
    </row>
    <row r="96" spans="1:5" ht="18.75" x14ac:dyDescent="0.3">
      <c r="D96" s="13" t="s">
        <v>4</v>
      </c>
      <c r="E96" s="10">
        <f>SUM(E91:E93)</f>
        <v>409</v>
      </c>
    </row>
    <row r="99" spans="1:5" ht="18.75" x14ac:dyDescent="0.3">
      <c r="A99" s="10" t="s">
        <v>16</v>
      </c>
      <c r="B99" s="10" t="s">
        <v>54</v>
      </c>
    </row>
    <row r="100" spans="1:5" x14ac:dyDescent="0.25">
      <c r="A100" s="9"/>
      <c r="B100" s="11" t="s">
        <v>29</v>
      </c>
      <c r="C100" s="11" t="s">
        <v>1</v>
      </c>
      <c r="D100" s="11" t="s">
        <v>2</v>
      </c>
      <c r="E100" s="11" t="s">
        <v>3</v>
      </c>
    </row>
    <row r="101" spans="1:5" x14ac:dyDescent="0.25">
      <c r="A101" s="12">
        <v>1</v>
      </c>
      <c r="B101" s="9" t="s">
        <v>130</v>
      </c>
      <c r="C101" s="12">
        <v>85</v>
      </c>
      <c r="D101" s="12">
        <v>84</v>
      </c>
      <c r="E101" s="9">
        <f>SUM(C101:D101)</f>
        <v>169</v>
      </c>
    </row>
    <row r="102" spans="1:5" x14ac:dyDescent="0.25">
      <c r="A102" s="12">
        <v>2</v>
      </c>
      <c r="B102" s="9" t="s">
        <v>131</v>
      </c>
      <c r="C102" s="12">
        <v>77</v>
      </c>
      <c r="D102" s="12">
        <v>84</v>
      </c>
      <c r="E102" s="9">
        <f>SUM(C102:D102)</f>
        <v>161</v>
      </c>
    </row>
    <row r="103" spans="1:5" x14ac:dyDescent="0.25">
      <c r="A103" s="12">
        <v>3</v>
      </c>
      <c r="B103" s="9" t="s">
        <v>133</v>
      </c>
      <c r="C103" s="12">
        <v>74</v>
      </c>
      <c r="D103" s="12">
        <v>85</v>
      </c>
      <c r="E103" s="9">
        <f>SUM(C103:D103)</f>
        <v>159</v>
      </c>
    </row>
    <row r="104" spans="1:5" x14ac:dyDescent="0.25">
      <c r="A104" s="12">
        <v>4</v>
      </c>
      <c r="B104" s="9" t="s">
        <v>134</v>
      </c>
      <c r="C104" s="12">
        <v>70</v>
      </c>
      <c r="D104" s="12">
        <v>55</v>
      </c>
      <c r="E104" s="9">
        <f>SUM(C104:D104)</f>
        <v>125</v>
      </c>
    </row>
    <row r="105" spans="1:5" x14ac:dyDescent="0.25">
      <c r="A105" s="12">
        <v>5</v>
      </c>
      <c r="B105" s="9"/>
      <c r="C105" s="9"/>
      <c r="D105" s="9"/>
      <c r="E105" s="9">
        <f t="shared" ref="E105" si="0">SUM(C105:D105)</f>
        <v>0</v>
      </c>
    </row>
    <row r="106" spans="1:5" ht="18.75" x14ac:dyDescent="0.3">
      <c r="D106" s="13" t="s">
        <v>4</v>
      </c>
      <c r="E106" s="10">
        <f>SUM(E101:E103)</f>
        <v>489</v>
      </c>
    </row>
    <row r="109" spans="1:5" x14ac:dyDescent="0.25">
      <c r="A109" s="6"/>
      <c r="B109" s="23"/>
      <c r="C109"/>
      <c r="D109"/>
      <c r="E109"/>
    </row>
    <row r="110" spans="1:5" x14ac:dyDescent="0.25">
      <c r="A110" s="6"/>
      <c r="B110" s="23"/>
      <c r="C110"/>
      <c r="D110"/>
      <c r="E110"/>
    </row>
    <row r="111" spans="1:5" x14ac:dyDescent="0.25">
      <c r="A111" s="6"/>
      <c r="B111" s="23"/>
      <c r="C111"/>
      <c r="D111"/>
      <c r="E111"/>
    </row>
    <row r="112" spans="1:5" x14ac:dyDescent="0.25">
      <c r="A112" s="6"/>
      <c r="B112"/>
      <c r="C112"/>
      <c r="D112"/>
      <c r="E112"/>
    </row>
    <row r="113" spans="1:6" x14ac:dyDescent="0.25">
      <c r="A113" s="6"/>
      <c r="B113"/>
      <c r="C113"/>
      <c r="D113"/>
      <c r="E113"/>
      <c r="F113" s="6"/>
    </row>
    <row r="114" spans="1:6" x14ac:dyDescent="0.25">
      <c r="A114" s="6"/>
      <c r="B114" s="23"/>
      <c r="C114"/>
      <c r="D114"/>
      <c r="E114"/>
      <c r="F114" s="6"/>
    </row>
    <row r="115" spans="1:6" x14ac:dyDescent="0.25">
      <c r="A115" s="6"/>
      <c r="B115" s="23"/>
      <c r="C115"/>
      <c r="D115"/>
      <c r="E115"/>
      <c r="F115" s="6"/>
    </row>
    <row r="116" spans="1:6" x14ac:dyDescent="0.25">
      <c r="A116" s="6"/>
      <c r="B116" s="23"/>
      <c r="C116"/>
      <c r="D116"/>
      <c r="E116"/>
    </row>
  </sheetData>
  <sortState ref="B101:E104">
    <sortCondition descending="1" ref="E101:E104"/>
  </sortState>
  <mergeCells count="1">
    <mergeCell ref="A8:E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9"/>
  <sheetViews>
    <sheetView topLeftCell="A76" workbookViewId="0">
      <selection activeCell="B94" sqref="B94"/>
    </sheetView>
  </sheetViews>
  <sheetFormatPr defaultRowHeight="15" x14ac:dyDescent="0.25"/>
  <cols>
    <col min="1" max="1" width="13.7109375" style="7" customWidth="1"/>
    <col min="2" max="2" width="19.5703125" style="7" customWidth="1"/>
    <col min="3" max="3" width="9.140625" style="7"/>
    <col min="4" max="4" width="10.42578125" style="7" bestFit="1" customWidth="1"/>
    <col min="5" max="5" width="9.140625" style="7"/>
  </cols>
  <sheetData>
    <row r="1" spans="1:5" ht="18.75" x14ac:dyDescent="0.3">
      <c r="A1" s="30"/>
      <c r="B1" s="30"/>
      <c r="C1" s="30"/>
      <c r="D1" s="30"/>
      <c r="E1" s="30"/>
    </row>
    <row r="2" spans="1:5" ht="18.75" x14ac:dyDescent="0.3">
      <c r="A2" s="10" t="s">
        <v>18</v>
      </c>
      <c r="B2" s="10" t="s">
        <v>43</v>
      </c>
    </row>
    <row r="3" spans="1:5" x14ac:dyDescent="0.25">
      <c r="A3" s="9"/>
      <c r="B3" s="11" t="s">
        <v>29</v>
      </c>
      <c r="C3" s="11" t="s">
        <v>1</v>
      </c>
      <c r="D3" s="11" t="s">
        <v>2</v>
      </c>
      <c r="E3" s="11" t="s">
        <v>3</v>
      </c>
    </row>
    <row r="4" spans="1:5" x14ac:dyDescent="0.25">
      <c r="A4" s="12">
        <v>1</v>
      </c>
      <c r="B4" s="9" t="s">
        <v>138</v>
      </c>
      <c r="C4" s="12">
        <v>81</v>
      </c>
      <c r="D4" s="12">
        <v>84</v>
      </c>
      <c r="E4" s="9">
        <f>SUM(C4:D4)</f>
        <v>165</v>
      </c>
    </row>
    <row r="5" spans="1:5" x14ac:dyDescent="0.25">
      <c r="A5" s="12">
        <v>2</v>
      </c>
      <c r="B5" s="9" t="s">
        <v>136</v>
      </c>
      <c r="C5" s="12">
        <v>80</v>
      </c>
      <c r="D5" s="12">
        <v>78</v>
      </c>
      <c r="E5" s="9">
        <f>SUM(C5:D5)</f>
        <v>158</v>
      </c>
    </row>
    <row r="6" spans="1:5" x14ac:dyDescent="0.25">
      <c r="A6" s="12">
        <v>3</v>
      </c>
      <c r="B6" s="9" t="s">
        <v>137</v>
      </c>
      <c r="C6" s="12">
        <v>70</v>
      </c>
      <c r="D6" s="12">
        <v>67</v>
      </c>
      <c r="E6" s="9">
        <f>SUM(C6:D6)</f>
        <v>137</v>
      </c>
    </row>
    <row r="7" spans="1:5" x14ac:dyDescent="0.25">
      <c r="A7" s="12">
        <v>4</v>
      </c>
      <c r="B7" s="9" t="s">
        <v>135</v>
      </c>
      <c r="C7" s="12">
        <v>66</v>
      </c>
      <c r="D7" s="12">
        <v>57</v>
      </c>
      <c r="E7" s="9">
        <f>SUM(C7:D7)</f>
        <v>123</v>
      </c>
    </row>
    <row r="8" spans="1:5" x14ac:dyDescent="0.25">
      <c r="A8" s="12">
        <v>5</v>
      </c>
      <c r="B8" s="9"/>
      <c r="C8" s="9"/>
      <c r="D8" s="9"/>
      <c r="E8" s="9">
        <f>SUM(C8:D8)</f>
        <v>0</v>
      </c>
    </row>
    <row r="9" spans="1:5" ht="18.75" x14ac:dyDescent="0.3">
      <c r="D9" s="13" t="s">
        <v>4</v>
      </c>
      <c r="E9" s="10">
        <f>SUM(E4:E6)</f>
        <v>460</v>
      </c>
    </row>
    <row r="12" spans="1:5" ht="18.75" x14ac:dyDescent="0.3">
      <c r="A12" s="10" t="s">
        <v>19</v>
      </c>
      <c r="B12" s="10" t="s">
        <v>42</v>
      </c>
    </row>
    <row r="13" spans="1:5" x14ac:dyDescent="0.25">
      <c r="A13" s="9"/>
      <c r="B13" s="11" t="s">
        <v>29</v>
      </c>
      <c r="C13" s="11" t="s">
        <v>1</v>
      </c>
      <c r="D13" s="11" t="s">
        <v>2</v>
      </c>
      <c r="E13" s="11" t="s">
        <v>3</v>
      </c>
    </row>
    <row r="14" spans="1:5" x14ac:dyDescent="0.25">
      <c r="A14" s="12">
        <v>1</v>
      </c>
      <c r="B14" s="9" t="s">
        <v>143</v>
      </c>
      <c r="C14" s="12">
        <v>82</v>
      </c>
      <c r="D14" s="12">
        <v>84</v>
      </c>
      <c r="E14" s="9">
        <f>SUM(C14:D14)</f>
        <v>166</v>
      </c>
    </row>
    <row r="15" spans="1:5" x14ac:dyDescent="0.25">
      <c r="A15" s="12">
        <v>2</v>
      </c>
      <c r="B15" s="9" t="s">
        <v>140</v>
      </c>
      <c r="C15" s="12">
        <v>79</v>
      </c>
      <c r="D15" s="12">
        <v>80</v>
      </c>
      <c r="E15" s="9">
        <f>SUM(C15:D15)</f>
        <v>159</v>
      </c>
    </row>
    <row r="16" spans="1:5" x14ac:dyDescent="0.25">
      <c r="A16" s="12">
        <v>3</v>
      </c>
      <c r="B16" s="9" t="s">
        <v>142</v>
      </c>
      <c r="C16" s="12">
        <v>81</v>
      </c>
      <c r="D16" s="12">
        <v>72</v>
      </c>
      <c r="E16" s="9">
        <f>SUM(C16:D16)</f>
        <v>153</v>
      </c>
    </row>
    <row r="17" spans="1:5" x14ac:dyDescent="0.25">
      <c r="A17" s="12">
        <v>4</v>
      </c>
      <c r="B17" s="9" t="s">
        <v>139</v>
      </c>
      <c r="C17" s="12">
        <v>73</v>
      </c>
      <c r="D17" s="12">
        <v>74</v>
      </c>
      <c r="E17" s="9">
        <f>SUM(C17:D17)</f>
        <v>147</v>
      </c>
    </row>
    <row r="18" spans="1:5" x14ac:dyDescent="0.25">
      <c r="A18" s="12">
        <v>5</v>
      </c>
      <c r="B18" s="9"/>
      <c r="C18" s="9"/>
      <c r="D18" s="9"/>
      <c r="E18" s="9">
        <f>SUM(C18:D18)</f>
        <v>0</v>
      </c>
    </row>
    <row r="19" spans="1:5" ht="18.75" x14ac:dyDescent="0.3">
      <c r="D19" s="13" t="s">
        <v>4</v>
      </c>
      <c r="E19" s="10">
        <f>SUM(E14:E16)</f>
        <v>478</v>
      </c>
    </row>
    <row r="22" spans="1:5" ht="18.75" x14ac:dyDescent="0.3">
      <c r="A22" s="10" t="s">
        <v>20</v>
      </c>
      <c r="B22" s="10" t="s">
        <v>55</v>
      </c>
    </row>
    <row r="23" spans="1:5" x14ac:dyDescent="0.25">
      <c r="A23" s="9"/>
      <c r="B23" s="11" t="s">
        <v>29</v>
      </c>
      <c r="C23" s="11" t="s">
        <v>1</v>
      </c>
      <c r="D23" s="11" t="s">
        <v>2</v>
      </c>
      <c r="E23" s="11" t="s">
        <v>3</v>
      </c>
    </row>
    <row r="24" spans="1:5" x14ac:dyDescent="0.25">
      <c r="A24" s="12">
        <v>1</v>
      </c>
      <c r="B24" s="9" t="s">
        <v>144</v>
      </c>
      <c r="C24" s="12">
        <v>61</v>
      </c>
      <c r="D24" s="12">
        <v>58</v>
      </c>
      <c r="E24" s="9">
        <f>SUM(C24:D24)</f>
        <v>119</v>
      </c>
    </row>
    <row r="25" spans="1:5" x14ac:dyDescent="0.25">
      <c r="A25" s="12">
        <v>2</v>
      </c>
      <c r="B25" s="9" t="s">
        <v>145</v>
      </c>
      <c r="C25" s="12">
        <v>81</v>
      </c>
      <c r="D25" s="12">
        <v>78</v>
      </c>
      <c r="E25" s="9">
        <f>SUM(C25:D25)</f>
        <v>159</v>
      </c>
    </row>
    <row r="26" spans="1:5" x14ac:dyDescent="0.25">
      <c r="A26" s="12">
        <v>3</v>
      </c>
      <c r="B26" s="9" t="s">
        <v>154</v>
      </c>
      <c r="C26" s="12">
        <v>66</v>
      </c>
      <c r="D26" s="12">
        <v>79</v>
      </c>
      <c r="E26" s="9">
        <f>SUM(C26:D26)</f>
        <v>145</v>
      </c>
    </row>
    <row r="27" spans="1:5" x14ac:dyDescent="0.25">
      <c r="A27" s="12">
        <v>4</v>
      </c>
      <c r="B27" s="9" t="s">
        <v>147</v>
      </c>
      <c r="C27" s="12">
        <v>80</v>
      </c>
      <c r="D27" s="12">
        <v>83</v>
      </c>
      <c r="E27" s="9">
        <f>SUM(C27:D27)</f>
        <v>163</v>
      </c>
    </row>
    <row r="28" spans="1:5" x14ac:dyDescent="0.25">
      <c r="A28" s="12">
        <v>5</v>
      </c>
      <c r="B28" s="9"/>
      <c r="C28" s="9"/>
      <c r="D28" s="9"/>
      <c r="E28" s="9">
        <f>SUM(C28:D28)</f>
        <v>0</v>
      </c>
    </row>
    <row r="29" spans="1:5" ht="18.75" x14ac:dyDescent="0.3">
      <c r="D29" s="13" t="s">
        <v>4</v>
      </c>
      <c r="E29" s="10">
        <f>SUM(E24:E26)</f>
        <v>423</v>
      </c>
    </row>
    <row r="32" spans="1:5" ht="18.75" x14ac:dyDescent="0.3">
      <c r="A32" s="10" t="s">
        <v>21</v>
      </c>
      <c r="B32" s="10" t="s">
        <v>56</v>
      </c>
    </row>
    <row r="33" spans="1:5" x14ac:dyDescent="0.25">
      <c r="A33" s="9"/>
      <c r="B33" s="11" t="s">
        <v>29</v>
      </c>
      <c r="C33" s="11" t="s">
        <v>1</v>
      </c>
      <c r="D33" s="11" t="s">
        <v>2</v>
      </c>
      <c r="E33" s="11" t="s">
        <v>3</v>
      </c>
    </row>
    <row r="34" spans="1:5" x14ac:dyDescent="0.25">
      <c r="A34" s="12">
        <v>1</v>
      </c>
      <c r="B34" s="9" t="s">
        <v>148</v>
      </c>
      <c r="C34" s="12">
        <v>75</v>
      </c>
      <c r="D34" s="12">
        <v>81</v>
      </c>
      <c r="E34" s="9">
        <f>SUM(C34:D34)</f>
        <v>156</v>
      </c>
    </row>
    <row r="35" spans="1:5" x14ac:dyDescent="0.25">
      <c r="A35" s="12">
        <v>2</v>
      </c>
      <c r="B35" s="9" t="s">
        <v>149</v>
      </c>
      <c r="C35" s="12">
        <v>82</v>
      </c>
      <c r="D35" s="12">
        <v>87</v>
      </c>
      <c r="E35" s="9">
        <f>SUM(C35:D35)</f>
        <v>169</v>
      </c>
    </row>
    <row r="36" spans="1:5" x14ac:dyDescent="0.25">
      <c r="A36" s="12">
        <v>3</v>
      </c>
      <c r="B36" s="9" t="s">
        <v>150</v>
      </c>
      <c r="C36" s="12">
        <v>82</v>
      </c>
      <c r="D36" s="12">
        <v>81</v>
      </c>
      <c r="E36" s="9">
        <f>SUM(C36:D36)</f>
        <v>163</v>
      </c>
    </row>
    <row r="37" spans="1:5" x14ac:dyDescent="0.25">
      <c r="A37" s="12">
        <v>4</v>
      </c>
      <c r="B37" s="9" t="s">
        <v>155</v>
      </c>
      <c r="C37" s="12">
        <v>72</v>
      </c>
      <c r="D37" s="12">
        <v>79</v>
      </c>
      <c r="E37" s="9">
        <f>SUM(C37:D37)</f>
        <v>151</v>
      </c>
    </row>
    <row r="38" spans="1:5" x14ac:dyDescent="0.25">
      <c r="A38" s="12">
        <v>5</v>
      </c>
      <c r="B38" s="9"/>
      <c r="C38" s="9"/>
      <c r="D38" s="9"/>
      <c r="E38" s="9">
        <f>SUM(C38:D38)</f>
        <v>0</v>
      </c>
    </row>
    <row r="39" spans="1:5" ht="18.75" x14ac:dyDescent="0.3">
      <c r="D39" s="13" t="s">
        <v>4</v>
      </c>
      <c r="E39" s="10">
        <f>SUM(E34:E36)</f>
        <v>488</v>
      </c>
    </row>
    <row r="42" spans="1:5" ht="18.75" x14ac:dyDescent="0.3">
      <c r="A42" s="10" t="s">
        <v>22</v>
      </c>
      <c r="B42" s="10" t="s">
        <v>46</v>
      </c>
    </row>
    <row r="43" spans="1:5" x14ac:dyDescent="0.25">
      <c r="A43" s="9"/>
      <c r="B43" s="11" t="s">
        <v>29</v>
      </c>
      <c r="C43" s="11" t="s">
        <v>1</v>
      </c>
      <c r="D43" s="11" t="s">
        <v>2</v>
      </c>
      <c r="E43" s="11" t="s">
        <v>3</v>
      </c>
    </row>
    <row r="44" spans="1:5" x14ac:dyDescent="0.25">
      <c r="A44" s="12">
        <v>1</v>
      </c>
      <c r="B44" s="9" t="s">
        <v>152</v>
      </c>
      <c r="C44" s="12">
        <v>77</v>
      </c>
      <c r="D44" s="12">
        <v>82</v>
      </c>
      <c r="E44" s="9">
        <f>SUM(C44:D44)</f>
        <v>159</v>
      </c>
    </row>
    <row r="45" spans="1:5" x14ac:dyDescent="0.25">
      <c r="A45" s="12">
        <v>2</v>
      </c>
      <c r="B45" s="9" t="s">
        <v>153</v>
      </c>
      <c r="C45" s="12">
        <v>74</v>
      </c>
      <c r="D45" s="12">
        <v>76</v>
      </c>
      <c r="E45" s="9">
        <f>SUM(C45:D45)</f>
        <v>150</v>
      </c>
    </row>
    <row r="46" spans="1:5" x14ac:dyDescent="0.25">
      <c r="A46" s="12">
        <v>3</v>
      </c>
      <c r="B46" s="9" t="s">
        <v>156</v>
      </c>
      <c r="C46" s="12">
        <v>78</v>
      </c>
      <c r="D46" s="12">
        <v>88</v>
      </c>
      <c r="E46" s="9">
        <f>SUM(C46:D46)</f>
        <v>166</v>
      </c>
    </row>
    <row r="47" spans="1:5" x14ac:dyDescent="0.25">
      <c r="A47" s="12">
        <v>4</v>
      </c>
      <c r="B47" s="9" t="s">
        <v>157</v>
      </c>
      <c r="C47" s="12">
        <v>81</v>
      </c>
      <c r="D47" s="12">
        <v>70</v>
      </c>
      <c r="E47" s="9">
        <f>SUM(C47:D47)</f>
        <v>151</v>
      </c>
    </row>
    <row r="48" spans="1:5" x14ac:dyDescent="0.25">
      <c r="A48" s="12">
        <v>5</v>
      </c>
      <c r="B48" s="9"/>
      <c r="C48" s="9"/>
      <c r="D48" s="9"/>
      <c r="E48" s="9">
        <f>SUM(C48:D48)</f>
        <v>0</v>
      </c>
    </row>
    <row r="49" spans="1:5" ht="18.75" x14ac:dyDescent="0.3">
      <c r="D49" s="13" t="s">
        <v>4</v>
      </c>
      <c r="E49" s="10">
        <f>SUM(E44:E46)</f>
        <v>475</v>
      </c>
    </row>
    <row r="52" spans="1:5" ht="18.75" x14ac:dyDescent="0.3">
      <c r="A52" s="10" t="s">
        <v>23</v>
      </c>
      <c r="B52" s="10" t="s">
        <v>57</v>
      </c>
    </row>
    <row r="53" spans="1:5" x14ac:dyDescent="0.25">
      <c r="A53" s="9"/>
      <c r="B53" s="11" t="s">
        <v>29</v>
      </c>
      <c r="C53" s="11" t="s">
        <v>1</v>
      </c>
      <c r="D53" s="11" t="s">
        <v>2</v>
      </c>
      <c r="E53" s="11" t="s">
        <v>3</v>
      </c>
    </row>
    <row r="54" spans="1:5" x14ac:dyDescent="0.25">
      <c r="A54" s="12">
        <v>1</v>
      </c>
      <c r="B54" s="9" t="s">
        <v>158</v>
      </c>
      <c r="C54" s="12">
        <v>81</v>
      </c>
      <c r="D54" s="12">
        <v>74</v>
      </c>
      <c r="E54" s="9">
        <f>SUM(C54:D54)</f>
        <v>155</v>
      </c>
    </row>
    <row r="55" spans="1:5" x14ac:dyDescent="0.25">
      <c r="A55" s="12">
        <v>2</v>
      </c>
      <c r="B55" s="9" t="s">
        <v>160</v>
      </c>
      <c r="C55" s="12">
        <v>81</v>
      </c>
      <c r="D55" s="12">
        <v>74</v>
      </c>
      <c r="E55" s="9">
        <f>SUM(C55:D55)</f>
        <v>155</v>
      </c>
    </row>
    <row r="56" spans="1:5" x14ac:dyDescent="0.25">
      <c r="A56" s="12">
        <v>3</v>
      </c>
      <c r="B56" s="9" t="s">
        <v>161</v>
      </c>
      <c r="C56" s="12">
        <v>82</v>
      </c>
      <c r="D56" s="12">
        <v>70</v>
      </c>
      <c r="E56" s="9">
        <f>SUM(C56:D56)</f>
        <v>152</v>
      </c>
    </row>
    <row r="57" spans="1:5" x14ac:dyDescent="0.25">
      <c r="A57" s="12">
        <v>4</v>
      </c>
      <c r="B57" s="9" t="s">
        <v>159</v>
      </c>
      <c r="C57" s="12">
        <v>76</v>
      </c>
      <c r="D57" s="12">
        <v>56</v>
      </c>
      <c r="E57" s="9">
        <f>SUM(C57:D57)</f>
        <v>132</v>
      </c>
    </row>
    <row r="58" spans="1:5" x14ac:dyDescent="0.25">
      <c r="A58" s="12">
        <v>5</v>
      </c>
      <c r="B58" s="9"/>
      <c r="C58" s="9"/>
      <c r="D58" s="9"/>
      <c r="E58" s="9">
        <f>SUM(C58:D58)</f>
        <v>0</v>
      </c>
    </row>
    <row r="59" spans="1:5" ht="18.75" x14ac:dyDescent="0.3">
      <c r="D59" s="13" t="s">
        <v>4</v>
      </c>
      <c r="E59" s="10">
        <f>SUM(E54:E56)</f>
        <v>462</v>
      </c>
    </row>
    <row r="62" spans="1:5" ht="18.75" x14ac:dyDescent="0.3">
      <c r="A62" s="10" t="s">
        <v>24</v>
      </c>
      <c r="B62" s="10" t="s">
        <v>41</v>
      </c>
    </row>
    <row r="63" spans="1:5" x14ac:dyDescent="0.25">
      <c r="A63" s="9"/>
      <c r="B63" s="11" t="s">
        <v>29</v>
      </c>
      <c r="C63" s="11" t="s">
        <v>1</v>
      </c>
      <c r="D63" s="11" t="s">
        <v>2</v>
      </c>
      <c r="E63" s="11" t="s">
        <v>3</v>
      </c>
    </row>
    <row r="64" spans="1:5" x14ac:dyDescent="0.25">
      <c r="A64" s="12">
        <v>1</v>
      </c>
      <c r="B64" s="9" t="s">
        <v>162</v>
      </c>
      <c r="C64" s="12">
        <v>90</v>
      </c>
      <c r="D64" s="12">
        <v>84</v>
      </c>
      <c r="E64" s="9">
        <f>SUM(C64:D64)</f>
        <v>174</v>
      </c>
    </row>
    <row r="65" spans="1:5" x14ac:dyDescent="0.25">
      <c r="A65" s="12">
        <v>2</v>
      </c>
      <c r="B65" s="9" t="s">
        <v>163</v>
      </c>
      <c r="C65" s="12">
        <v>71</v>
      </c>
      <c r="D65" s="12">
        <v>63</v>
      </c>
      <c r="E65" s="9">
        <f>SUM(C65:D65)</f>
        <v>134</v>
      </c>
    </row>
    <row r="66" spans="1:5" x14ac:dyDescent="0.25">
      <c r="A66" s="12">
        <v>3</v>
      </c>
      <c r="B66" s="9" t="s">
        <v>172</v>
      </c>
      <c r="C66" s="12">
        <v>73</v>
      </c>
      <c r="D66" s="12">
        <v>67</v>
      </c>
      <c r="E66" s="9">
        <f>SUM(C66:D66)</f>
        <v>140</v>
      </c>
    </row>
    <row r="67" spans="1:5" x14ac:dyDescent="0.25">
      <c r="A67" s="12">
        <v>4</v>
      </c>
      <c r="B67" s="9"/>
      <c r="C67" s="9"/>
      <c r="D67" s="9"/>
      <c r="E67" s="9">
        <f>SUM(C67:D67)</f>
        <v>0</v>
      </c>
    </row>
    <row r="68" spans="1:5" x14ac:dyDescent="0.25">
      <c r="A68" s="12">
        <v>5</v>
      </c>
      <c r="B68" s="9"/>
      <c r="C68" s="9"/>
      <c r="D68" s="9"/>
      <c r="E68" s="9">
        <f>SUM(C68:D68)</f>
        <v>0</v>
      </c>
    </row>
    <row r="69" spans="1:5" ht="18.75" x14ac:dyDescent="0.3">
      <c r="D69" s="13" t="s">
        <v>4</v>
      </c>
      <c r="E69" s="10">
        <f>SUM(E64:E66)</f>
        <v>448</v>
      </c>
    </row>
    <row r="72" spans="1:5" ht="18.75" x14ac:dyDescent="0.3">
      <c r="A72" s="10" t="s">
        <v>25</v>
      </c>
      <c r="B72" s="10" t="s">
        <v>45</v>
      </c>
    </row>
    <row r="73" spans="1:5" x14ac:dyDescent="0.25">
      <c r="A73" s="9"/>
      <c r="B73" s="11" t="s">
        <v>29</v>
      </c>
      <c r="C73" s="11" t="s">
        <v>1</v>
      </c>
      <c r="D73" s="11" t="s">
        <v>2</v>
      </c>
      <c r="E73" s="11" t="s">
        <v>3</v>
      </c>
    </row>
    <row r="74" spans="1:5" x14ac:dyDescent="0.25">
      <c r="A74" s="12">
        <v>1</v>
      </c>
      <c r="B74" s="9" t="s">
        <v>164</v>
      </c>
      <c r="C74" s="12">
        <v>83</v>
      </c>
      <c r="D74" s="12">
        <v>84</v>
      </c>
      <c r="E74" s="9">
        <f>SUM(C74:D74)</f>
        <v>167</v>
      </c>
    </row>
    <row r="75" spans="1:5" x14ac:dyDescent="0.25">
      <c r="A75" s="12">
        <v>2</v>
      </c>
      <c r="B75" s="9" t="s">
        <v>166</v>
      </c>
      <c r="C75" s="12">
        <v>83</v>
      </c>
      <c r="D75" s="12">
        <v>82</v>
      </c>
      <c r="E75" s="9">
        <f>SUM(C75:D75)</f>
        <v>165</v>
      </c>
    </row>
    <row r="76" spans="1:5" x14ac:dyDescent="0.25">
      <c r="A76" s="12">
        <v>3</v>
      </c>
      <c r="B76" s="9" t="s">
        <v>167</v>
      </c>
      <c r="C76" s="12">
        <v>80</v>
      </c>
      <c r="D76" s="12">
        <v>81</v>
      </c>
      <c r="E76" s="9">
        <f>SUM(C76:D76)</f>
        <v>161</v>
      </c>
    </row>
    <row r="77" spans="1:5" x14ac:dyDescent="0.25">
      <c r="A77" s="12">
        <v>4</v>
      </c>
      <c r="B77" s="9" t="s">
        <v>165</v>
      </c>
      <c r="C77" s="12">
        <v>76</v>
      </c>
      <c r="D77" s="12">
        <v>78</v>
      </c>
      <c r="E77" s="9">
        <f>SUM(C77:D77)</f>
        <v>154</v>
      </c>
    </row>
    <row r="78" spans="1:5" x14ac:dyDescent="0.25">
      <c r="A78" s="12">
        <v>5</v>
      </c>
      <c r="B78" s="9"/>
      <c r="C78" s="9"/>
      <c r="D78" s="9"/>
      <c r="E78" s="9">
        <f>SUM(C78:D78)</f>
        <v>0</v>
      </c>
    </row>
    <row r="79" spans="1:5" ht="18.75" x14ac:dyDescent="0.3">
      <c r="D79" s="13" t="s">
        <v>4</v>
      </c>
      <c r="E79" s="10">
        <f>SUM(E74:E76)</f>
        <v>493</v>
      </c>
    </row>
    <row r="82" spans="1:5" ht="18.75" x14ac:dyDescent="0.3">
      <c r="A82" s="10" t="s">
        <v>26</v>
      </c>
      <c r="B82" s="10" t="s">
        <v>44</v>
      </c>
    </row>
    <row r="83" spans="1:5" x14ac:dyDescent="0.25">
      <c r="A83" s="9"/>
      <c r="B83" s="11" t="s">
        <v>29</v>
      </c>
      <c r="C83" s="11" t="s">
        <v>1</v>
      </c>
      <c r="D83" s="11" t="s">
        <v>2</v>
      </c>
      <c r="E83" s="11" t="s">
        <v>3</v>
      </c>
    </row>
    <row r="84" spans="1:5" x14ac:dyDescent="0.25">
      <c r="A84" s="12">
        <v>1</v>
      </c>
      <c r="B84" s="9" t="s">
        <v>168</v>
      </c>
      <c r="C84" s="12">
        <v>81</v>
      </c>
      <c r="D84" s="12">
        <v>88</v>
      </c>
      <c r="E84" s="9">
        <f>SUM(C84:D84)</f>
        <v>169</v>
      </c>
    </row>
    <row r="85" spans="1:5" x14ac:dyDescent="0.25">
      <c r="A85" s="12">
        <v>2</v>
      </c>
      <c r="B85" s="9" t="s">
        <v>169</v>
      </c>
      <c r="C85" s="12">
        <v>84</v>
      </c>
      <c r="D85" s="12">
        <v>79</v>
      </c>
      <c r="E85" s="9">
        <f>SUM(C85:D85)</f>
        <v>163</v>
      </c>
    </row>
    <row r="86" spans="1:5" x14ac:dyDescent="0.25">
      <c r="A86" s="12">
        <v>3</v>
      </c>
      <c r="B86" s="9" t="s">
        <v>171</v>
      </c>
      <c r="C86" s="12">
        <v>74</v>
      </c>
      <c r="D86" s="12">
        <v>75</v>
      </c>
      <c r="E86" s="9">
        <f>SUM(C86:D86)</f>
        <v>149</v>
      </c>
    </row>
    <row r="87" spans="1:5" x14ac:dyDescent="0.25">
      <c r="A87" s="12">
        <v>4</v>
      </c>
      <c r="B87" s="9" t="s">
        <v>170</v>
      </c>
      <c r="C87" s="12">
        <v>67</v>
      </c>
      <c r="D87" s="12">
        <v>76</v>
      </c>
      <c r="E87" s="9">
        <f>SUM(C87:D87)</f>
        <v>143</v>
      </c>
    </row>
    <row r="88" spans="1:5" x14ac:dyDescent="0.25">
      <c r="A88" s="12">
        <v>5</v>
      </c>
      <c r="B88" s="9"/>
      <c r="C88" s="12"/>
      <c r="D88" s="12"/>
      <c r="E88" s="9">
        <f>SUM(C88:D88)</f>
        <v>0</v>
      </c>
    </row>
    <row r="89" spans="1:5" ht="18.75" x14ac:dyDescent="0.3">
      <c r="D89" s="13" t="s">
        <v>4</v>
      </c>
      <c r="E89" s="10">
        <f>SUM(E84:E86)</f>
        <v>481</v>
      </c>
    </row>
    <row r="92" spans="1:5" x14ac:dyDescent="0.25">
      <c r="A92" s="6"/>
      <c r="B92" s="23" t="s">
        <v>173</v>
      </c>
      <c r="C92"/>
      <c r="D92"/>
      <c r="E92"/>
    </row>
    <row r="93" spans="1:5" x14ac:dyDescent="0.25">
      <c r="A93" s="6"/>
      <c r="B93" s="23" t="s">
        <v>174</v>
      </c>
      <c r="C93"/>
      <c r="D93"/>
      <c r="E93"/>
    </row>
    <row r="94" spans="1:5" x14ac:dyDescent="0.25">
      <c r="A94" s="6"/>
      <c r="B94" s="23"/>
      <c r="C94"/>
      <c r="D94"/>
      <c r="E94"/>
    </row>
    <row r="95" spans="1:5" x14ac:dyDescent="0.25">
      <c r="A95" s="6"/>
      <c r="B95"/>
      <c r="C95"/>
      <c r="D95"/>
      <c r="E95"/>
    </row>
    <row r="96" spans="1:5" x14ac:dyDescent="0.25">
      <c r="A96" s="6"/>
      <c r="B96"/>
      <c r="C96"/>
      <c r="D96"/>
      <c r="E96"/>
    </row>
    <row r="97" spans="1:5" x14ac:dyDescent="0.25">
      <c r="A97" s="6"/>
      <c r="B97" s="23" t="s">
        <v>175</v>
      </c>
      <c r="C97"/>
      <c r="D97"/>
      <c r="E97"/>
    </row>
    <row r="98" spans="1:5" x14ac:dyDescent="0.25">
      <c r="A98" s="6"/>
      <c r="B98" s="23" t="s">
        <v>176</v>
      </c>
      <c r="C98"/>
      <c r="D98"/>
      <c r="E98"/>
    </row>
    <row r="99" spans="1:5" x14ac:dyDescent="0.25">
      <c r="A99" s="6"/>
      <c r="B99" s="23" t="s">
        <v>177</v>
      </c>
      <c r="C99"/>
      <c r="D99"/>
      <c r="E99"/>
    </row>
  </sheetData>
  <sortState ref="B55:E57">
    <sortCondition descending="1" ref="E55:E57"/>
  </sortState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F40"/>
  <sheetViews>
    <sheetView topLeftCell="A7" workbookViewId="0">
      <selection activeCell="B35" sqref="B35"/>
    </sheetView>
  </sheetViews>
  <sheetFormatPr defaultRowHeight="15" x14ac:dyDescent="0.25"/>
  <cols>
    <col min="1" max="1" width="6.85546875" customWidth="1"/>
    <col min="2" max="2" width="16.7109375" customWidth="1"/>
    <col min="3" max="3" width="23.42578125" customWidth="1"/>
    <col min="4" max="4" width="20.5703125" customWidth="1"/>
    <col min="5" max="5" width="12.140625" customWidth="1"/>
    <col min="6" max="9" width="20.5703125" customWidth="1"/>
  </cols>
  <sheetData>
    <row r="3" spans="1:5" ht="18.75" x14ac:dyDescent="0.3">
      <c r="A3" s="14" t="s">
        <v>30</v>
      </c>
      <c r="B3" s="14"/>
      <c r="C3" s="14"/>
      <c r="D3" s="14"/>
    </row>
    <row r="4" spans="1:5" ht="18.75" x14ac:dyDescent="0.3">
      <c r="A4" s="14"/>
      <c r="B4" s="14" t="s">
        <v>31</v>
      </c>
      <c r="C4" s="14"/>
      <c r="D4" s="14"/>
    </row>
    <row r="5" spans="1:5" ht="18.75" x14ac:dyDescent="0.3">
      <c r="A5" s="14"/>
      <c r="B5" s="14"/>
      <c r="C5" s="14"/>
      <c r="D5" s="14"/>
    </row>
    <row r="6" spans="1:5" ht="18.75" x14ac:dyDescent="0.3">
      <c r="A6" s="14"/>
      <c r="B6" s="16" t="s">
        <v>38</v>
      </c>
      <c r="C6" s="14"/>
      <c r="D6" s="19" t="s">
        <v>58</v>
      </c>
    </row>
    <row r="10" spans="1:5" ht="15.75" x14ac:dyDescent="0.25">
      <c r="A10" s="2" t="s">
        <v>0</v>
      </c>
      <c r="B10" s="2" t="s">
        <v>17</v>
      </c>
      <c r="C10" s="2" t="s">
        <v>5</v>
      </c>
      <c r="D10" s="2" t="s">
        <v>6</v>
      </c>
      <c r="E10" s="26" t="s">
        <v>178</v>
      </c>
    </row>
    <row r="11" spans="1:5" ht="15.75" x14ac:dyDescent="0.25">
      <c r="A11" s="29">
        <v>1</v>
      </c>
      <c r="B11" s="1" t="str">
        <f>'EKIPE MOŠKI 11-20'!A72</f>
        <v>Ekipa 18</v>
      </c>
      <c r="C11" s="1" t="str">
        <f>'EKIPE MOŠKI 11-20'!B72</f>
        <v>MIRNA</v>
      </c>
      <c r="D11" s="1">
        <f>'EKIPE MOŠKI 11-20'!E79</f>
        <v>493</v>
      </c>
      <c r="E11" s="27"/>
    </row>
    <row r="12" spans="1:5" x14ac:dyDescent="0.25">
      <c r="A12" s="29">
        <v>2</v>
      </c>
      <c r="B12" s="1" t="str">
        <f>'EKIPE MOŠKI 1-10'!A99</f>
        <v>Ekipa 10</v>
      </c>
      <c r="C12" s="1" t="str">
        <f>'EKIPE MOŠKI 1-10'!B99</f>
        <v>URŠNA SELA</v>
      </c>
      <c r="D12" s="1">
        <f>'EKIPE MOŠKI 1-10'!E106</f>
        <v>489</v>
      </c>
    </row>
    <row r="13" spans="1:5" x14ac:dyDescent="0.25">
      <c r="A13" s="29">
        <v>3</v>
      </c>
      <c r="B13" s="1" t="str">
        <f>'EKIPE MOŠKI 11-20'!A32</f>
        <v>Ekipa 14</v>
      </c>
      <c r="C13" s="1" t="str">
        <f>'EKIPE MOŠKI 11-20'!B32</f>
        <v>PREČNA</v>
      </c>
      <c r="D13" s="1">
        <f>'EKIPE MOŠKI 11-20'!E39</f>
        <v>488</v>
      </c>
    </row>
    <row r="14" spans="1:5" x14ac:dyDescent="0.25">
      <c r="A14" s="29">
        <v>4</v>
      </c>
      <c r="B14" s="1" t="str">
        <f>'EKIPE MOŠKI 11-20'!A82</f>
        <v>Ekipa 19</v>
      </c>
      <c r="C14" s="1" t="str">
        <f>'EKIPE MOŠKI 11-20'!B82</f>
        <v>KOČEVJE</v>
      </c>
      <c r="D14" s="1">
        <f>'EKIPE MOŠKI 11-20'!E89</f>
        <v>481</v>
      </c>
    </row>
    <row r="15" spans="1:5" x14ac:dyDescent="0.25">
      <c r="A15" s="29">
        <v>5</v>
      </c>
      <c r="B15" s="1" t="str">
        <f>'EKIPE MOŠKI 11-20'!A12</f>
        <v>Ekipa 12</v>
      </c>
      <c r="C15" s="1" t="str">
        <f>'EKIPE MOŠKI 11-20'!B12</f>
        <v>ČRNOMELJ</v>
      </c>
      <c r="D15" s="1">
        <f>'EKIPE MOŠKI 11-20'!E19</f>
        <v>478</v>
      </c>
    </row>
    <row r="16" spans="1:5" x14ac:dyDescent="0.25">
      <c r="A16" s="29">
        <v>6</v>
      </c>
      <c r="B16" s="1" t="str">
        <f>'EKIPE MOŠKI 11-20'!A42</f>
        <v>Ekipa 15</v>
      </c>
      <c r="C16" s="1" t="str">
        <f>'EKIPE MOŠKI 11-20'!B42</f>
        <v>NOVO MESTO</v>
      </c>
      <c r="D16" s="1">
        <f>'EKIPE MOŠKI 11-20'!E49</f>
        <v>475</v>
      </c>
    </row>
    <row r="17" spans="1:4" x14ac:dyDescent="0.25">
      <c r="A17" s="29">
        <v>7</v>
      </c>
      <c r="B17" s="1" t="str">
        <f>'EKIPE MOŠKI 11-20'!A52</f>
        <v>Ekipa 16</v>
      </c>
      <c r="C17" s="1" t="str">
        <f>'EKIPE MOŠKI 11-20'!B52</f>
        <v>ŠKOCJAN</v>
      </c>
      <c r="D17" s="1">
        <f>'EKIPE MOŠKI 11-20'!E59</f>
        <v>462</v>
      </c>
    </row>
    <row r="18" spans="1:4" x14ac:dyDescent="0.25">
      <c r="A18" s="29">
        <v>8</v>
      </c>
      <c r="B18" s="1" t="str">
        <f>'EKIPE MOŠKI 11-20'!A2</f>
        <v>Ekipa 11</v>
      </c>
      <c r="C18" s="1" t="str">
        <f>'EKIPE MOŠKI 11-20'!B2</f>
        <v>SEMIČ</v>
      </c>
      <c r="D18" s="1">
        <f>'EKIPE MOŠKI 11-20'!E9</f>
        <v>460</v>
      </c>
    </row>
    <row r="19" spans="1:4" x14ac:dyDescent="0.25">
      <c r="A19" s="29">
        <v>9</v>
      </c>
      <c r="B19" s="1" t="str">
        <f>'EKIPE MOŠKI 1-10'!A69</f>
        <v>Ekipa 7</v>
      </c>
      <c r="C19" s="1" t="str">
        <f>'EKIPE MOŠKI 1-10'!B69</f>
        <v>ŠENTRUPERT</v>
      </c>
      <c r="D19" s="1">
        <f>'EKIPE MOŠKI 1-10'!E76</f>
        <v>454</v>
      </c>
    </row>
    <row r="20" spans="1:4" x14ac:dyDescent="0.25">
      <c r="A20" s="29">
        <v>10</v>
      </c>
      <c r="B20" s="1" t="str">
        <f>'EKIPE MOŠKI 11-20'!A62</f>
        <v>Ekipa 17</v>
      </c>
      <c r="C20" s="1" t="str">
        <f>'EKIPE MOŠKI 11-20'!B62</f>
        <v>TREBNJE</v>
      </c>
      <c r="D20" s="1">
        <f>'EKIPE MOŠKI 11-20'!E69</f>
        <v>448</v>
      </c>
    </row>
    <row r="21" spans="1:4" x14ac:dyDescent="0.25">
      <c r="A21" s="29">
        <v>11</v>
      </c>
      <c r="B21" s="1" t="str">
        <f>'EKIPE MOŠKI 1-10'!A49</f>
        <v>Ekipa 5</v>
      </c>
      <c r="C21" s="1" t="str">
        <f>'EKIPE MOŠKI 1-10'!B49</f>
        <v>OTOČEC</v>
      </c>
      <c r="D21" s="1">
        <f>'EKIPE MOŠKI 1-10'!E56</f>
        <v>434</v>
      </c>
    </row>
    <row r="22" spans="1:4" x14ac:dyDescent="0.25">
      <c r="A22" s="29">
        <v>12</v>
      </c>
      <c r="B22" s="1" t="str">
        <f>'EKIPE MOŠKI 1-10'!A29</f>
        <v>Ekipa 3</v>
      </c>
      <c r="C22" s="1" t="str">
        <f>'EKIPE MOŠKI 1-10'!B29</f>
        <v>SUHOR</v>
      </c>
      <c r="D22" s="1">
        <f>'EKIPE MOŠKI 1-10'!E36</f>
        <v>427</v>
      </c>
    </row>
    <row r="23" spans="1:4" x14ac:dyDescent="0.25">
      <c r="A23" s="29">
        <v>13</v>
      </c>
      <c r="B23" s="1" t="str">
        <f>'EKIPE MOŠKI 11-20'!A22</f>
        <v>Ekipa 13</v>
      </c>
      <c r="C23" s="1" t="str">
        <f>'EKIPE MOŠKI 11-20'!B22</f>
        <v>VELIKI GABER</v>
      </c>
      <c r="D23" s="1">
        <f>'EKIPE MOŠKI 11-20'!E29</f>
        <v>423</v>
      </c>
    </row>
    <row r="24" spans="1:4" x14ac:dyDescent="0.25">
      <c r="A24" s="29">
        <v>14</v>
      </c>
      <c r="B24" s="1" t="str">
        <f>'EKIPE MOŠKI 1-10'!A89</f>
        <v>Ekipa 9</v>
      </c>
      <c r="C24" s="1" t="str">
        <f>'EKIPE MOŠKI 1-10'!B89</f>
        <v>ŠMARJETA</v>
      </c>
      <c r="D24" s="1">
        <f>'EKIPE MOŠKI 1-10'!E96</f>
        <v>409</v>
      </c>
    </row>
    <row r="25" spans="1:4" x14ac:dyDescent="0.25">
      <c r="A25" s="29">
        <v>15</v>
      </c>
      <c r="B25" s="1" t="str">
        <f>'EKIPE MOŠKI 1-10'!A79</f>
        <v>Ekipa 8</v>
      </c>
      <c r="C25" s="1" t="str">
        <f>'EKIPE MOŠKI 1-10'!B79</f>
        <v>VELIKA LOKA</v>
      </c>
      <c r="D25" s="1">
        <f>'EKIPE MOŠKI 1-10'!E86</f>
        <v>392</v>
      </c>
    </row>
    <row r="26" spans="1:4" x14ac:dyDescent="0.25">
      <c r="A26" s="29">
        <v>16</v>
      </c>
      <c r="B26" s="1" t="str">
        <f>'EKIPE MOŠKI 1-10'!A59</f>
        <v>Ekipa 6</v>
      </c>
      <c r="C26" s="1" t="str">
        <f>'EKIPE MOŠKI 1-10'!B59</f>
        <v>DOLENJSKE TOPLICE</v>
      </c>
      <c r="D26" s="1">
        <f>'EKIPE MOŠKI 1-10'!E66</f>
        <v>379</v>
      </c>
    </row>
    <row r="27" spans="1:4" x14ac:dyDescent="0.25">
      <c r="A27" s="29">
        <v>17</v>
      </c>
      <c r="B27" s="1" t="str">
        <f>'EKIPE MOŠKI 1-10'!A39</f>
        <v>Ekipa 4</v>
      </c>
      <c r="C27" s="1" t="str">
        <f>'EKIPE MOŠKI 1-10'!B39</f>
        <v>ŽUŽEMBERK</v>
      </c>
      <c r="D27" s="1">
        <f>'EKIPE MOŠKI 1-10'!E46</f>
        <v>370</v>
      </c>
    </row>
    <row r="28" spans="1:4" x14ac:dyDescent="0.25">
      <c r="A28" s="29">
        <v>18</v>
      </c>
      <c r="B28" s="1" t="str">
        <f>'EKIPE MOŠKI 1-10'!A19</f>
        <v>Ekipa 2</v>
      </c>
      <c r="C28" s="1" t="str">
        <f>'EKIPE MOŠKI 1-10'!B19</f>
        <v>BRUSNICE</v>
      </c>
      <c r="D28" s="1">
        <f>'EKIPE MOŠKI 1-10'!E26</f>
        <v>360</v>
      </c>
    </row>
    <row r="29" spans="1:4" x14ac:dyDescent="0.25">
      <c r="A29" s="29">
        <v>19</v>
      </c>
      <c r="B29" s="1" t="str">
        <f>'EKIPE MOŠKI 1-10'!A9</f>
        <v>Ekipa 1</v>
      </c>
      <c r="C29" s="1" t="str">
        <f>'EKIPE MOŠKI 1-10'!B9</f>
        <v>MALI SLATNIK</v>
      </c>
      <c r="D29" s="1">
        <f>'EKIPE MOŠKI 1-10'!E16</f>
        <v>353</v>
      </c>
    </row>
    <row r="30" spans="1:4" ht="15.75" x14ac:dyDescent="0.25">
      <c r="A30" s="2"/>
      <c r="B30" s="2"/>
      <c r="C30" s="2"/>
      <c r="D30" s="2"/>
    </row>
    <row r="31" spans="1:4" ht="15.75" x14ac:dyDescent="0.25">
      <c r="A31" s="28"/>
      <c r="B31" s="25"/>
      <c r="C31" s="25"/>
      <c r="D31" s="25"/>
    </row>
    <row r="32" spans="1:4" x14ac:dyDescent="0.25">
      <c r="A32" s="24"/>
      <c r="B32" s="25"/>
      <c r="C32" s="25"/>
      <c r="D32" s="25"/>
    </row>
    <row r="33" spans="1:6" x14ac:dyDescent="0.25">
      <c r="A33" s="6"/>
      <c r="B33" s="23" t="s">
        <v>173</v>
      </c>
    </row>
    <row r="34" spans="1:6" x14ac:dyDescent="0.25">
      <c r="A34" s="6"/>
      <c r="B34" s="23" t="s">
        <v>174</v>
      </c>
    </row>
    <row r="35" spans="1:6" x14ac:dyDescent="0.25">
      <c r="A35" s="6"/>
      <c r="B35" s="23"/>
      <c r="F35" s="6"/>
    </row>
    <row r="36" spans="1:6" x14ac:dyDescent="0.25">
      <c r="A36" s="6"/>
      <c r="F36" s="6"/>
    </row>
    <row r="37" spans="1:6" x14ac:dyDescent="0.25">
      <c r="A37" s="6"/>
      <c r="F37" s="6"/>
    </row>
    <row r="38" spans="1:6" x14ac:dyDescent="0.25">
      <c r="A38" s="6"/>
      <c r="B38" s="23" t="s">
        <v>175</v>
      </c>
    </row>
    <row r="39" spans="1:6" x14ac:dyDescent="0.25">
      <c r="A39" s="6"/>
      <c r="B39" s="23" t="s">
        <v>176</v>
      </c>
    </row>
    <row r="40" spans="1:6" x14ac:dyDescent="0.25">
      <c r="A40" s="6"/>
      <c r="B40" s="23" t="s">
        <v>177</v>
      </c>
    </row>
  </sheetData>
  <autoFilter ref="A10:D30">
    <sortState ref="A11:D30">
      <sortCondition descending="1" ref="D10:D30"/>
    </sortState>
  </autoFilter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I97"/>
  <sheetViews>
    <sheetView topLeftCell="A49" workbookViewId="0">
      <selection activeCell="B92" sqref="B92"/>
    </sheetView>
  </sheetViews>
  <sheetFormatPr defaultRowHeight="15" x14ac:dyDescent="0.25"/>
  <cols>
    <col min="1" max="1" width="13.7109375" customWidth="1"/>
    <col min="2" max="2" width="21.7109375" customWidth="1"/>
    <col min="4" max="4" width="10.42578125" bestFit="1" customWidth="1"/>
  </cols>
  <sheetData>
    <row r="3" spans="1:6" ht="18.75" x14ac:dyDescent="0.3">
      <c r="B3" s="14" t="s">
        <v>32</v>
      </c>
      <c r="C3" s="14"/>
      <c r="D3" s="14"/>
      <c r="E3" s="14"/>
      <c r="F3" s="14"/>
    </row>
    <row r="4" spans="1:6" ht="18.75" x14ac:dyDescent="0.3">
      <c r="B4" s="14" t="s">
        <v>31</v>
      </c>
      <c r="C4" s="14"/>
      <c r="D4" s="14"/>
      <c r="E4" s="14"/>
      <c r="F4" s="14"/>
    </row>
    <row r="5" spans="1:6" ht="18.75" x14ac:dyDescent="0.3">
      <c r="B5" s="14"/>
      <c r="C5" s="14"/>
      <c r="D5" s="14"/>
      <c r="E5" s="14"/>
      <c r="F5" s="14"/>
    </row>
    <row r="6" spans="1:6" ht="18.75" x14ac:dyDescent="0.3">
      <c r="B6" s="16" t="s">
        <v>36</v>
      </c>
      <c r="F6" t="s">
        <v>58</v>
      </c>
    </row>
    <row r="8" spans="1:6" ht="18.75" x14ac:dyDescent="0.3">
      <c r="A8" s="30"/>
      <c r="B8" s="30"/>
      <c r="C8" s="30"/>
      <c r="D8" s="30"/>
      <c r="E8" s="30"/>
    </row>
    <row r="9" spans="1:6" ht="18.75" x14ac:dyDescent="0.3">
      <c r="A9" s="10" t="s">
        <v>7</v>
      </c>
      <c r="B9" s="10" t="s">
        <v>39</v>
      </c>
      <c r="C9" s="7"/>
      <c r="D9" s="7"/>
      <c r="E9" s="7"/>
    </row>
    <row r="10" spans="1:6" x14ac:dyDescent="0.25">
      <c r="A10" s="9"/>
      <c r="B10" s="11" t="s">
        <v>29</v>
      </c>
      <c r="C10" s="11" t="s">
        <v>1</v>
      </c>
      <c r="D10" s="11" t="s">
        <v>27</v>
      </c>
      <c r="E10" s="11" t="s">
        <v>3</v>
      </c>
    </row>
    <row r="11" spans="1:6" x14ac:dyDescent="0.25">
      <c r="A11" s="12">
        <v>1</v>
      </c>
      <c r="B11" s="9" t="s">
        <v>68</v>
      </c>
      <c r="C11" s="12">
        <v>53</v>
      </c>
      <c r="D11" s="12">
        <v>33</v>
      </c>
      <c r="E11" s="9">
        <f>SUM(C11:D11)</f>
        <v>86</v>
      </c>
    </row>
    <row r="12" spans="1:6" x14ac:dyDescent="0.25">
      <c r="A12" s="12">
        <v>2</v>
      </c>
      <c r="B12" s="9" t="s">
        <v>60</v>
      </c>
      <c r="C12" s="12">
        <v>31</v>
      </c>
      <c r="D12" s="12">
        <v>47</v>
      </c>
      <c r="E12" s="9">
        <f>SUM(C12:D12)</f>
        <v>78</v>
      </c>
    </row>
    <row r="13" spans="1:6" x14ac:dyDescent="0.25">
      <c r="A13" s="12">
        <v>3</v>
      </c>
      <c r="B13" s="9" t="s">
        <v>59</v>
      </c>
      <c r="C13" s="12">
        <v>34</v>
      </c>
      <c r="D13" s="12">
        <v>37</v>
      </c>
      <c r="E13" s="9">
        <f>SUM(C13:D13)</f>
        <v>71</v>
      </c>
    </row>
    <row r="14" spans="1:6" x14ac:dyDescent="0.25">
      <c r="A14" s="12">
        <v>4</v>
      </c>
      <c r="B14" s="1"/>
      <c r="C14" s="1"/>
      <c r="D14" s="1"/>
      <c r="E14" s="1"/>
    </row>
    <row r="15" spans="1:6" x14ac:dyDescent="0.25">
      <c r="A15" s="12">
        <v>5</v>
      </c>
      <c r="B15" s="9" t="s">
        <v>70</v>
      </c>
      <c r="C15" s="12">
        <v>36</v>
      </c>
      <c r="D15" s="12">
        <v>42</v>
      </c>
      <c r="E15" s="9">
        <f>SUM(C15:D15)</f>
        <v>78</v>
      </c>
    </row>
    <row r="16" spans="1:6" ht="18.75" x14ac:dyDescent="0.3">
      <c r="A16" s="7"/>
      <c r="B16" s="7"/>
      <c r="C16" s="7"/>
      <c r="D16" s="13" t="s">
        <v>4</v>
      </c>
      <c r="E16" s="10">
        <f>SUM(E11:E13)</f>
        <v>235</v>
      </c>
    </row>
    <row r="19" spans="1:9" ht="18.75" x14ac:dyDescent="0.3">
      <c r="A19" s="10" t="s">
        <v>8</v>
      </c>
      <c r="B19" s="10" t="s">
        <v>40</v>
      </c>
      <c r="C19" s="7"/>
      <c r="D19" s="7"/>
      <c r="E19" s="7"/>
      <c r="I19" s="11"/>
    </row>
    <row r="20" spans="1:9" x14ac:dyDescent="0.25">
      <c r="A20" s="9"/>
      <c r="B20" s="11" t="s">
        <v>29</v>
      </c>
      <c r="C20" s="11" t="s">
        <v>1</v>
      </c>
      <c r="D20" s="11" t="s">
        <v>27</v>
      </c>
      <c r="E20" s="11" t="s">
        <v>3</v>
      </c>
    </row>
    <row r="21" spans="1:9" x14ac:dyDescent="0.25">
      <c r="A21" s="12">
        <v>1</v>
      </c>
      <c r="B21" s="9" t="s">
        <v>63</v>
      </c>
      <c r="C21" s="12">
        <v>59</v>
      </c>
      <c r="D21" s="12">
        <v>74</v>
      </c>
      <c r="E21" s="9">
        <f>SUM(C21:D21)</f>
        <v>133</v>
      </c>
    </row>
    <row r="22" spans="1:9" x14ac:dyDescent="0.25">
      <c r="A22" s="12">
        <v>2</v>
      </c>
      <c r="B22" s="9" t="s">
        <v>64</v>
      </c>
      <c r="C22" s="12">
        <v>54</v>
      </c>
      <c r="D22" s="12">
        <v>70</v>
      </c>
      <c r="E22" s="9">
        <f>SUM(C22:D22)</f>
        <v>124</v>
      </c>
    </row>
    <row r="23" spans="1:9" x14ac:dyDescent="0.25">
      <c r="A23" s="12">
        <v>3</v>
      </c>
      <c r="B23" s="9" t="s">
        <v>61</v>
      </c>
      <c r="C23" s="12">
        <v>65</v>
      </c>
      <c r="D23" s="12">
        <v>52</v>
      </c>
      <c r="E23" s="9">
        <f>SUM(C23:D23)</f>
        <v>117</v>
      </c>
    </row>
    <row r="24" spans="1:9" x14ac:dyDescent="0.25">
      <c r="A24" s="12">
        <v>4</v>
      </c>
      <c r="B24" s="9" t="s">
        <v>62</v>
      </c>
      <c r="C24" s="12">
        <v>32</v>
      </c>
      <c r="D24" s="12">
        <v>45</v>
      </c>
      <c r="E24" s="9">
        <f>SUM(C24:D24)</f>
        <v>77</v>
      </c>
    </row>
    <row r="25" spans="1:9" x14ac:dyDescent="0.25">
      <c r="A25" s="12">
        <v>5</v>
      </c>
      <c r="B25" s="9"/>
      <c r="C25" s="12"/>
      <c r="D25" s="12"/>
      <c r="E25" s="9">
        <f>SUM(C25:D25)</f>
        <v>0</v>
      </c>
    </row>
    <row r="26" spans="1:9" ht="18.75" x14ac:dyDescent="0.3">
      <c r="A26" s="7"/>
      <c r="B26" s="7"/>
      <c r="C26" s="7"/>
      <c r="D26" s="13" t="s">
        <v>4</v>
      </c>
      <c r="E26" s="10">
        <f>SUM(E21:E23)</f>
        <v>374</v>
      </c>
    </row>
    <row r="29" spans="1:9" ht="18.75" x14ac:dyDescent="0.3">
      <c r="A29" s="10" t="s">
        <v>9</v>
      </c>
      <c r="B29" s="10" t="s">
        <v>41</v>
      </c>
      <c r="C29" s="7"/>
      <c r="D29" s="7"/>
      <c r="E29" s="7"/>
    </row>
    <row r="30" spans="1:9" x14ac:dyDescent="0.25">
      <c r="A30" s="9"/>
      <c r="B30" s="11" t="s">
        <v>29</v>
      </c>
      <c r="C30" s="11" t="s">
        <v>1</v>
      </c>
      <c r="D30" s="11" t="s">
        <v>27</v>
      </c>
      <c r="E30" s="11" t="s">
        <v>3</v>
      </c>
    </row>
    <row r="31" spans="1:9" x14ac:dyDescent="0.25">
      <c r="A31" s="12">
        <v>1</v>
      </c>
      <c r="B31" s="9" t="s">
        <v>65</v>
      </c>
      <c r="C31" s="12">
        <v>56</v>
      </c>
      <c r="D31" s="12">
        <v>69</v>
      </c>
      <c r="E31" s="9">
        <f>SUM(C31:D31)</f>
        <v>125</v>
      </c>
    </row>
    <row r="32" spans="1:9" x14ac:dyDescent="0.25">
      <c r="A32" s="12">
        <v>2</v>
      </c>
      <c r="B32" s="9" t="s">
        <v>67</v>
      </c>
      <c r="C32" s="12">
        <v>54</v>
      </c>
      <c r="D32" s="12">
        <v>63</v>
      </c>
      <c r="E32" s="9">
        <f>SUM(C32:D32)</f>
        <v>117</v>
      </c>
    </row>
    <row r="33" spans="1:5" x14ac:dyDescent="0.25">
      <c r="A33" s="12">
        <v>3</v>
      </c>
      <c r="B33" s="9" t="s">
        <v>71</v>
      </c>
      <c r="C33" s="12">
        <v>46</v>
      </c>
      <c r="D33" s="12">
        <v>71</v>
      </c>
      <c r="E33" s="9">
        <f>SUM(C33:D33)</f>
        <v>117</v>
      </c>
    </row>
    <row r="34" spans="1:5" x14ac:dyDescent="0.25">
      <c r="A34" s="12">
        <v>4</v>
      </c>
      <c r="B34" s="9" t="s">
        <v>66</v>
      </c>
      <c r="C34" s="12">
        <v>43</v>
      </c>
      <c r="D34" s="12">
        <v>50</v>
      </c>
      <c r="E34" s="9">
        <f>SUM(C34:D34)</f>
        <v>93</v>
      </c>
    </row>
    <row r="35" spans="1:5" x14ac:dyDescent="0.25">
      <c r="A35" s="12">
        <v>5</v>
      </c>
      <c r="B35" s="9"/>
      <c r="C35" s="9"/>
      <c r="D35" s="9"/>
      <c r="E35" s="9">
        <f>SUM(C35:D35)</f>
        <v>0</v>
      </c>
    </row>
    <row r="36" spans="1:5" ht="18.75" x14ac:dyDescent="0.3">
      <c r="A36" s="7"/>
      <c r="B36" s="7"/>
      <c r="C36" s="7"/>
      <c r="D36" s="13" t="s">
        <v>4</v>
      </c>
      <c r="E36" s="10">
        <f>SUM(E31:E33)</f>
        <v>359</v>
      </c>
    </row>
    <row r="39" spans="1:5" ht="18.75" x14ac:dyDescent="0.3">
      <c r="A39" s="10" t="s">
        <v>10</v>
      </c>
      <c r="B39" s="10" t="s">
        <v>42</v>
      </c>
      <c r="C39" s="7"/>
      <c r="D39" s="7"/>
      <c r="E39" s="7"/>
    </row>
    <row r="40" spans="1:5" x14ac:dyDescent="0.25">
      <c r="A40" s="9"/>
      <c r="B40" s="11" t="s">
        <v>29</v>
      </c>
      <c r="C40" s="11" t="s">
        <v>1</v>
      </c>
      <c r="D40" s="11" t="s">
        <v>27</v>
      </c>
      <c r="E40" s="11" t="s">
        <v>3</v>
      </c>
    </row>
    <row r="41" spans="1:5" x14ac:dyDescent="0.25">
      <c r="A41" s="12">
        <v>1</v>
      </c>
      <c r="B41" s="9" t="s">
        <v>72</v>
      </c>
      <c r="C41" s="12">
        <v>69</v>
      </c>
      <c r="D41" s="12">
        <v>70</v>
      </c>
      <c r="E41" s="9">
        <f>SUM(C41:D41)</f>
        <v>139</v>
      </c>
    </row>
    <row r="42" spans="1:5" x14ac:dyDescent="0.25">
      <c r="A42" s="12">
        <v>2</v>
      </c>
      <c r="B42" s="9" t="s">
        <v>73</v>
      </c>
      <c r="C42" s="12">
        <v>70</v>
      </c>
      <c r="D42" s="12">
        <v>72</v>
      </c>
      <c r="E42" s="9">
        <f>SUM(C42:D42)</f>
        <v>142</v>
      </c>
    </row>
    <row r="43" spans="1:5" x14ac:dyDescent="0.25">
      <c r="A43" s="12">
        <v>3</v>
      </c>
      <c r="B43" s="9" t="s">
        <v>81</v>
      </c>
      <c r="C43" s="12">
        <v>66</v>
      </c>
      <c r="D43" s="12">
        <v>60</v>
      </c>
      <c r="E43" s="9">
        <f>SUM(C43:D43)</f>
        <v>126</v>
      </c>
    </row>
    <row r="44" spans="1:5" x14ac:dyDescent="0.25">
      <c r="A44" s="12">
        <v>4</v>
      </c>
      <c r="B44" s="9"/>
      <c r="C44" s="12"/>
      <c r="D44" s="12"/>
      <c r="E44" s="9">
        <f>SUM(C44:D44)</f>
        <v>0</v>
      </c>
    </row>
    <row r="45" spans="1:5" x14ac:dyDescent="0.25">
      <c r="A45" s="12">
        <v>5</v>
      </c>
      <c r="B45" s="9"/>
      <c r="C45" s="9"/>
      <c r="D45" s="9"/>
      <c r="E45" s="9">
        <f>SUM(C45:D45)</f>
        <v>0</v>
      </c>
    </row>
    <row r="46" spans="1:5" ht="18.75" x14ac:dyDescent="0.3">
      <c r="A46" s="7"/>
      <c r="B46" s="7"/>
      <c r="C46" s="7"/>
      <c r="D46" s="13" t="s">
        <v>4</v>
      </c>
      <c r="E46" s="10">
        <f>SUM(E41:E43)</f>
        <v>407</v>
      </c>
    </row>
    <row r="49" spans="1:5" ht="18.75" x14ac:dyDescent="0.3">
      <c r="A49" s="10" t="s">
        <v>11</v>
      </c>
      <c r="B49" s="10" t="s">
        <v>43</v>
      </c>
      <c r="C49" s="7"/>
      <c r="D49" s="7"/>
      <c r="E49" s="7"/>
    </row>
    <row r="50" spans="1:5" x14ac:dyDescent="0.25">
      <c r="A50" s="9"/>
      <c r="B50" s="11" t="s">
        <v>29</v>
      </c>
      <c r="C50" s="11" t="s">
        <v>1</v>
      </c>
      <c r="D50" s="11" t="s">
        <v>27</v>
      </c>
      <c r="E50" s="11" t="s">
        <v>3</v>
      </c>
    </row>
    <row r="51" spans="1:5" x14ac:dyDescent="0.25">
      <c r="A51" s="12">
        <v>1</v>
      </c>
      <c r="B51" s="9" t="s">
        <v>74</v>
      </c>
      <c r="C51" s="12">
        <v>47</v>
      </c>
      <c r="D51" s="12">
        <v>54</v>
      </c>
      <c r="E51" s="9">
        <f>SUM(C51:D51)</f>
        <v>101</v>
      </c>
    </row>
    <row r="52" spans="1:5" x14ac:dyDescent="0.25">
      <c r="A52" s="12">
        <v>2</v>
      </c>
      <c r="B52" s="9" t="s">
        <v>75</v>
      </c>
      <c r="C52" s="12">
        <v>53</v>
      </c>
      <c r="D52" s="12">
        <v>75</v>
      </c>
      <c r="E52" s="9">
        <f>SUM(C52:D52)</f>
        <v>128</v>
      </c>
    </row>
    <row r="53" spans="1:5" x14ac:dyDescent="0.25">
      <c r="A53" s="12">
        <v>3</v>
      </c>
      <c r="B53" s="9" t="s">
        <v>76</v>
      </c>
      <c r="C53" s="12">
        <v>40</v>
      </c>
      <c r="D53" s="12">
        <v>63</v>
      </c>
      <c r="E53" s="9">
        <f>SUM(C53:D53)</f>
        <v>103</v>
      </c>
    </row>
    <row r="54" spans="1:5" x14ac:dyDescent="0.25">
      <c r="A54" s="12">
        <v>4</v>
      </c>
      <c r="B54" s="9"/>
      <c r="C54" s="12"/>
      <c r="D54" s="12"/>
      <c r="E54" s="9">
        <f>SUM(C54:D54)</f>
        <v>0</v>
      </c>
    </row>
    <row r="55" spans="1:5" x14ac:dyDescent="0.25">
      <c r="A55" s="12">
        <v>5</v>
      </c>
      <c r="B55" s="9"/>
      <c r="C55" s="12"/>
      <c r="D55" s="12"/>
      <c r="E55" s="9">
        <f>SUM(C55:D55)</f>
        <v>0</v>
      </c>
    </row>
    <row r="56" spans="1:5" ht="18.75" x14ac:dyDescent="0.3">
      <c r="A56" s="7"/>
      <c r="B56" s="7"/>
      <c r="C56" s="7"/>
      <c r="D56" s="13" t="s">
        <v>4</v>
      </c>
      <c r="E56" s="10">
        <f>SUM(E51:E53)</f>
        <v>332</v>
      </c>
    </row>
    <row r="59" spans="1:5" ht="18.75" x14ac:dyDescent="0.3">
      <c r="A59" s="10" t="s">
        <v>12</v>
      </c>
      <c r="B59" s="10" t="s">
        <v>44</v>
      </c>
      <c r="C59" s="7"/>
      <c r="D59" s="7"/>
      <c r="E59" s="7"/>
    </row>
    <row r="60" spans="1:5" x14ac:dyDescent="0.25">
      <c r="A60" s="9"/>
      <c r="B60" s="11" t="s">
        <v>29</v>
      </c>
      <c r="C60" s="11" t="s">
        <v>1</v>
      </c>
      <c r="D60" s="11" t="s">
        <v>27</v>
      </c>
      <c r="E60" s="11" t="s">
        <v>3</v>
      </c>
    </row>
    <row r="61" spans="1:5" x14ac:dyDescent="0.25">
      <c r="A61" s="12">
        <v>1</v>
      </c>
      <c r="B61" s="9" t="s">
        <v>78</v>
      </c>
      <c r="C61" s="12">
        <v>86</v>
      </c>
      <c r="D61" s="12">
        <v>86</v>
      </c>
      <c r="E61" s="9">
        <f>SUM(C61:D61)</f>
        <v>172</v>
      </c>
    </row>
    <row r="62" spans="1:5" x14ac:dyDescent="0.25">
      <c r="A62" s="12">
        <v>2</v>
      </c>
      <c r="B62" s="9" t="s">
        <v>79</v>
      </c>
      <c r="C62" s="12">
        <v>79</v>
      </c>
      <c r="D62" s="12">
        <v>75</v>
      </c>
      <c r="E62" s="9">
        <f>SUM(C62:D62)</f>
        <v>154</v>
      </c>
    </row>
    <row r="63" spans="1:5" x14ac:dyDescent="0.25">
      <c r="A63" s="12">
        <v>3</v>
      </c>
      <c r="B63" s="9" t="s">
        <v>80</v>
      </c>
      <c r="C63" s="12">
        <v>78</v>
      </c>
      <c r="D63" s="12">
        <v>64</v>
      </c>
      <c r="E63" s="9">
        <f>SUM(C63:D63)</f>
        <v>142</v>
      </c>
    </row>
    <row r="64" spans="1:5" x14ac:dyDescent="0.25">
      <c r="A64" s="12">
        <v>4</v>
      </c>
      <c r="B64" s="9" t="s">
        <v>77</v>
      </c>
      <c r="C64" s="12">
        <v>56</v>
      </c>
      <c r="D64" s="12">
        <v>54</v>
      </c>
      <c r="E64" s="9">
        <f>SUM(C64:D64)</f>
        <v>110</v>
      </c>
    </row>
    <row r="65" spans="1:5" x14ac:dyDescent="0.25">
      <c r="A65" s="12">
        <v>5</v>
      </c>
      <c r="B65" s="9"/>
      <c r="C65" s="9"/>
      <c r="D65" s="9"/>
      <c r="E65" s="9">
        <f>SUM(C65:D65)</f>
        <v>0</v>
      </c>
    </row>
    <row r="66" spans="1:5" ht="18.75" x14ac:dyDescent="0.3">
      <c r="A66" s="7"/>
      <c r="B66" s="7"/>
      <c r="C66" s="7"/>
      <c r="D66" s="13" t="s">
        <v>4</v>
      </c>
      <c r="E66" s="10">
        <f>SUM(E61:E63)</f>
        <v>468</v>
      </c>
    </row>
    <row r="69" spans="1:5" ht="18.75" x14ac:dyDescent="0.3">
      <c r="A69" s="10" t="s">
        <v>13</v>
      </c>
      <c r="B69" s="10" t="s">
        <v>45</v>
      </c>
      <c r="C69" s="7"/>
      <c r="D69" s="7"/>
      <c r="E69" s="7"/>
    </row>
    <row r="70" spans="1:5" x14ac:dyDescent="0.25">
      <c r="A70" s="9"/>
      <c r="B70" s="11" t="s">
        <v>29</v>
      </c>
      <c r="C70" s="11" t="s">
        <v>1</v>
      </c>
      <c r="D70" s="11" t="s">
        <v>27</v>
      </c>
      <c r="E70" s="11" t="s">
        <v>3</v>
      </c>
    </row>
    <row r="71" spans="1:5" x14ac:dyDescent="0.25">
      <c r="A71" s="12">
        <v>1</v>
      </c>
      <c r="B71" s="9" t="s">
        <v>84</v>
      </c>
      <c r="C71" s="12">
        <v>82</v>
      </c>
      <c r="D71" s="12">
        <v>54</v>
      </c>
      <c r="E71" s="9">
        <f>SUM(C71:D71)</f>
        <v>136</v>
      </c>
    </row>
    <row r="72" spans="1:5" x14ac:dyDescent="0.25">
      <c r="A72" s="12">
        <v>2</v>
      </c>
      <c r="B72" s="9" t="s">
        <v>88</v>
      </c>
      <c r="C72" s="12">
        <v>66</v>
      </c>
      <c r="D72" s="12">
        <v>70</v>
      </c>
      <c r="E72" s="9">
        <f>SUM(C72:D72)</f>
        <v>136</v>
      </c>
    </row>
    <row r="73" spans="1:5" x14ac:dyDescent="0.25">
      <c r="A73" s="12">
        <v>3</v>
      </c>
      <c r="B73" s="9" t="s">
        <v>83</v>
      </c>
      <c r="C73" s="12">
        <v>63</v>
      </c>
      <c r="D73" s="12">
        <v>71</v>
      </c>
      <c r="E73" s="9">
        <f>SUM(C73:D73)</f>
        <v>134</v>
      </c>
    </row>
    <row r="74" spans="1:5" x14ac:dyDescent="0.25">
      <c r="A74" s="12">
        <v>4</v>
      </c>
      <c r="B74" s="9" t="s">
        <v>82</v>
      </c>
      <c r="C74" s="12">
        <v>49</v>
      </c>
      <c r="D74" s="12">
        <v>55</v>
      </c>
      <c r="E74" s="9">
        <f>SUM(C74:D74)</f>
        <v>104</v>
      </c>
    </row>
    <row r="75" spans="1:5" x14ac:dyDescent="0.25">
      <c r="A75" s="12">
        <v>5</v>
      </c>
      <c r="B75" s="9"/>
      <c r="C75" s="9"/>
      <c r="D75" s="9"/>
      <c r="E75" s="9">
        <f>SUM(C75:D75)</f>
        <v>0</v>
      </c>
    </row>
    <row r="76" spans="1:5" ht="18.75" x14ac:dyDescent="0.3">
      <c r="A76" s="7"/>
      <c r="B76" s="7"/>
      <c r="C76" s="7"/>
      <c r="D76" s="13" t="s">
        <v>4</v>
      </c>
      <c r="E76" s="10">
        <f>SUM(E71:E73)</f>
        <v>406</v>
      </c>
    </row>
    <row r="79" spans="1:5" ht="18.75" x14ac:dyDescent="0.3">
      <c r="A79" s="10" t="s">
        <v>14</v>
      </c>
      <c r="B79" s="10" t="s">
        <v>46</v>
      </c>
      <c r="C79" s="7"/>
      <c r="D79" s="7"/>
      <c r="E79" s="7"/>
    </row>
    <row r="80" spans="1:5" x14ac:dyDescent="0.25">
      <c r="A80" s="9"/>
      <c r="B80" s="11" t="s">
        <v>29</v>
      </c>
      <c r="C80" s="11" t="s">
        <v>1</v>
      </c>
      <c r="D80" s="11" t="s">
        <v>27</v>
      </c>
      <c r="E80" s="11" t="s">
        <v>3</v>
      </c>
    </row>
    <row r="81" spans="1:7" x14ac:dyDescent="0.25">
      <c r="A81" s="12">
        <v>1</v>
      </c>
      <c r="B81" s="9" t="s">
        <v>85</v>
      </c>
      <c r="C81" s="12">
        <v>83</v>
      </c>
      <c r="D81" s="12">
        <v>87</v>
      </c>
      <c r="E81" s="9">
        <f>SUM(C81:D81)</f>
        <v>170</v>
      </c>
    </row>
    <row r="82" spans="1:7" x14ac:dyDescent="0.25">
      <c r="A82" s="12">
        <v>2</v>
      </c>
      <c r="B82" s="9" t="s">
        <v>89</v>
      </c>
      <c r="C82" s="12">
        <v>86</v>
      </c>
      <c r="D82" s="12">
        <v>80</v>
      </c>
      <c r="E82" s="9">
        <f>SUM(C82:D82)</f>
        <v>166</v>
      </c>
    </row>
    <row r="83" spans="1:7" x14ac:dyDescent="0.25">
      <c r="A83" s="12">
        <v>3</v>
      </c>
      <c r="B83" s="9" t="s">
        <v>87</v>
      </c>
      <c r="C83" s="12">
        <v>78</v>
      </c>
      <c r="D83" s="12">
        <v>78</v>
      </c>
      <c r="E83" s="9">
        <f>SUM(C83:D83)</f>
        <v>156</v>
      </c>
    </row>
    <row r="84" spans="1:7" x14ac:dyDescent="0.25">
      <c r="A84" s="12">
        <v>4</v>
      </c>
      <c r="B84" s="9" t="s">
        <v>86</v>
      </c>
      <c r="C84" s="12">
        <v>79</v>
      </c>
      <c r="D84" s="12">
        <v>72</v>
      </c>
      <c r="E84" s="9">
        <f>SUM(C84:D84)</f>
        <v>151</v>
      </c>
    </row>
    <row r="85" spans="1:7" x14ac:dyDescent="0.25">
      <c r="A85" s="12">
        <v>5</v>
      </c>
      <c r="B85" s="9"/>
      <c r="C85" s="9"/>
      <c r="D85" s="9"/>
      <c r="E85" s="9">
        <f>SUM(C85:D85)</f>
        <v>0</v>
      </c>
    </row>
    <row r="86" spans="1:7" ht="18.75" x14ac:dyDescent="0.3">
      <c r="A86" s="7"/>
      <c r="B86" s="7"/>
      <c r="C86" s="7"/>
      <c r="D86" s="13" t="s">
        <v>4</v>
      </c>
      <c r="E86" s="10">
        <f>SUM(E81:E83)</f>
        <v>492</v>
      </c>
      <c r="G86">
        <v>1</v>
      </c>
    </row>
    <row r="87" spans="1:7" ht="16.5" customHeight="1" x14ac:dyDescent="0.25"/>
    <row r="88" spans="1:7" ht="18.75" x14ac:dyDescent="0.3">
      <c r="A88" s="7"/>
      <c r="B88" s="7"/>
      <c r="C88" s="7"/>
      <c r="D88" s="13"/>
      <c r="E88" s="10"/>
    </row>
    <row r="90" spans="1:7" x14ac:dyDescent="0.25">
      <c r="A90" s="6"/>
      <c r="B90" s="23" t="s">
        <v>173</v>
      </c>
    </row>
    <row r="91" spans="1:7" x14ac:dyDescent="0.25">
      <c r="A91" s="6"/>
      <c r="B91" s="23" t="s">
        <v>174</v>
      </c>
      <c r="F91" s="6"/>
    </row>
    <row r="92" spans="1:7" x14ac:dyDescent="0.25">
      <c r="A92" s="6"/>
      <c r="B92" s="23"/>
      <c r="F92" s="6"/>
    </row>
    <row r="93" spans="1:7" x14ac:dyDescent="0.25">
      <c r="A93" s="6"/>
      <c r="F93" s="6"/>
    </row>
    <row r="94" spans="1:7" x14ac:dyDescent="0.25">
      <c r="A94" s="6"/>
    </row>
    <row r="95" spans="1:7" x14ac:dyDescent="0.25">
      <c r="A95" s="6"/>
      <c r="B95" s="23" t="s">
        <v>175</v>
      </c>
    </row>
    <row r="96" spans="1:7" x14ac:dyDescent="0.25">
      <c r="A96" s="6"/>
      <c r="B96" s="23" t="s">
        <v>176</v>
      </c>
    </row>
    <row r="97" spans="1:2" x14ac:dyDescent="0.25">
      <c r="A97" s="6"/>
      <c r="B97" s="23" t="s">
        <v>177</v>
      </c>
    </row>
  </sheetData>
  <sortState ref="B81:E84">
    <sortCondition descending="1" ref="E81:E84"/>
  </sortState>
  <mergeCells count="1">
    <mergeCell ref="A8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E26"/>
  <sheetViews>
    <sheetView workbookViewId="0">
      <selection activeCell="B21" sqref="B21"/>
    </sheetView>
  </sheetViews>
  <sheetFormatPr defaultRowHeight="15" x14ac:dyDescent="0.25"/>
  <cols>
    <col min="2" max="2" width="14.28515625" customWidth="1"/>
    <col min="3" max="3" width="23.42578125" customWidth="1"/>
    <col min="4" max="9" width="20.5703125" customWidth="1"/>
  </cols>
  <sheetData>
    <row r="3" spans="1:5" ht="18.75" x14ac:dyDescent="0.3">
      <c r="B3" s="14" t="s">
        <v>30</v>
      </c>
      <c r="C3" s="14"/>
      <c r="D3" s="14"/>
    </row>
    <row r="4" spans="1:5" ht="18.75" x14ac:dyDescent="0.3">
      <c r="B4" s="14" t="s">
        <v>31</v>
      </c>
      <c r="C4" s="14"/>
      <c r="D4" s="14"/>
    </row>
    <row r="6" spans="1:5" x14ac:dyDescent="0.25">
      <c r="B6" t="s">
        <v>37</v>
      </c>
      <c r="D6" t="s">
        <v>58</v>
      </c>
    </row>
    <row r="8" spans="1:5" ht="15.75" x14ac:dyDescent="0.25">
      <c r="A8" s="2" t="s">
        <v>0</v>
      </c>
      <c r="B8" s="2" t="s">
        <v>17</v>
      </c>
      <c r="C8" s="2" t="s">
        <v>5</v>
      </c>
      <c r="D8" s="2" t="s">
        <v>6</v>
      </c>
      <c r="E8" s="26" t="s">
        <v>178</v>
      </c>
    </row>
    <row r="9" spans="1:5" x14ac:dyDescent="0.25">
      <c r="A9" s="1">
        <v>1</v>
      </c>
      <c r="B9" s="1" t="str">
        <f>'EKIPE ŽENSKE 1-10'!A79</f>
        <v>Ekipa 8</v>
      </c>
      <c r="C9" s="1" t="str">
        <f>'EKIPE ŽENSKE 1-10'!B79</f>
        <v>NOVO MESTO</v>
      </c>
      <c r="D9" s="1">
        <f>'EKIPE ŽENSKE 1-10'!E86</f>
        <v>492</v>
      </c>
      <c r="E9" s="1">
        <v>33</v>
      </c>
    </row>
    <row r="10" spans="1:5" x14ac:dyDescent="0.25">
      <c r="A10" s="1">
        <v>2</v>
      </c>
      <c r="B10" s="1" t="str">
        <f>'EKIPE ŽENSKE 1-10'!A59</f>
        <v>Ekipa 6</v>
      </c>
      <c r="C10" s="1" t="str">
        <f>'EKIPE ŽENSKE 1-10'!B59</f>
        <v>KOČEVJE</v>
      </c>
      <c r="D10" s="1">
        <f>'EKIPE ŽENSKE 1-10'!E66</f>
        <v>468</v>
      </c>
      <c r="E10" s="1">
        <v>29</v>
      </c>
    </row>
    <row r="11" spans="1:5" x14ac:dyDescent="0.25">
      <c r="A11" s="1">
        <v>3</v>
      </c>
      <c r="B11" s="1" t="str">
        <f>'EKIPE ŽENSKE 1-10'!A39</f>
        <v>Ekipa 4</v>
      </c>
      <c r="C11" s="1" t="str">
        <f>'EKIPE ŽENSKE 1-10'!B39</f>
        <v>ČRNOMELJ</v>
      </c>
      <c r="D11" s="1">
        <f>'EKIPE ŽENSKE 1-10'!E46</f>
        <v>407</v>
      </c>
      <c r="E11" s="1">
        <v>26</v>
      </c>
    </row>
    <row r="12" spans="1:5" x14ac:dyDescent="0.25">
      <c r="A12" s="1">
        <v>4</v>
      </c>
      <c r="B12" s="1" t="str">
        <f>'EKIPE ŽENSKE 1-10'!A69</f>
        <v>Ekipa 7</v>
      </c>
      <c r="C12" s="1" t="str">
        <f>'EKIPE ŽENSKE 1-10'!B69</f>
        <v>MIRNA</v>
      </c>
      <c r="D12" s="1">
        <f>'EKIPE ŽENSKE 1-10'!E76</f>
        <v>406</v>
      </c>
      <c r="E12" s="1">
        <v>24</v>
      </c>
    </row>
    <row r="13" spans="1:5" x14ac:dyDescent="0.25">
      <c r="A13" s="1">
        <v>5</v>
      </c>
      <c r="B13" s="1" t="str">
        <f>'EKIPE ŽENSKE 1-10'!A19</f>
        <v>Ekipa 2</v>
      </c>
      <c r="C13" s="1" t="str">
        <f>'EKIPE ŽENSKE 1-10'!B19</f>
        <v>MIRNA PEČ</v>
      </c>
      <c r="D13" s="1">
        <f>'EKIPE ŽENSKE 1-10'!E26</f>
        <v>374</v>
      </c>
      <c r="E13" s="1">
        <v>23</v>
      </c>
    </row>
    <row r="14" spans="1:5" x14ac:dyDescent="0.25">
      <c r="A14" s="1">
        <v>6</v>
      </c>
      <c r="B14" s="1" t="str">
        <f>'EKIPE ŽENSKE 1-10'!A29</f>
        <v>Ekipa 3</v>
      </c>
      <c r="C14" s="1" t="str">
        <f>'EKIPE ŽENSKE 1-10'!B29</f>
        <v>TREBNJE</v>
      </c>
      <c r="D14" s="1">
        <f>'EKIPE ŽENSKE 1-10'!E36</f>
        <v>359</v>
      </c>
      <c r="E14" s="1">
        <v>22</v>
      </c>
    </row>
    <row r="15" spans="1:5" x14ac:dyDescent="0.25">
      <c r="A15" s="1">
        <v>7</v>
      </c>
      <c r="B15" s="1" t="str">
        <f>'EKIPE ŽENSKE 1-10'!A49</f>
        <v>Ekipa 5</v>
      </c>
      <c r="C15" s="1" t="str">
        <f>'EKIPE ŽENSKE 1-10'!B49</f>
        <v>SEMIČ</v>
      </c>
      <c r="D15" s="1">
        <f>'EKIPE ŽENSKE 1-10'!E56</f>
        <v>332</v>
      </c>
      <c r="E15" s="1">
        <v>21</v>
      </c>
    </row>
    <row r="16" spans="1:5" ht="16.5" customHeight="1" x14ac:dyDescent="0.25">
      <c r="A16" s="1">
        <v>8</v>
      </c>
      <c r="B16" s="1" t="str">
        <f>'EKIPE ŽENSKE 1-10'!A9</f>
        <v>Ekipa 1</v>
      </c>
      <c r="C16" s="1" t="str">
        <f>'EKIPE ŽENSKE 1-10'!B9</f>
        <v>MALI SLATNIK</v>
      </c>
      <c r="D16" s="1">
        <f>'EKIPE ŽENSKE 1-10'!E16</f>
        <v>235</v>
      </c>
      <c r="E16" s="1">
        <v>20</v>
      </c>
    </row>
    <row r="19" spans="1:2" x14ac:dyDescent="0.25">
      <c r="A19" s="6"/>
      <c r="B19" s="23" t="s">
        <v>173</v>
      </c>
    </row>
    <row r="20" spans="1:2" x14ac:dyDescent="0.25">
      <c r="A20" s="6"/>
      <c r="B20" s="23" t="s">
        <v>174</v>
      </c>
    </row>
    <row r="21" spans="1:2" x14ac:dyDescent="0.25">
      <c r="A21" s="6"/>
      <c r="B21" s="23"/>
    </row>
    <row r="22" spans="1:2" x14ac:dyDescent="0.25">
      <c r="A22" s="6"/>
    </row>
    <row r="23" spans="1:2" x14ac:dyDescent="0.25">
      <c r="A23" s="6"/>
    </row>
    <row r="24" spans="1:2" x14ac:dyDescent="0.25">
      <c r="A24" s="6"/>
      <c r="B24" s="23" t="s">
        <v>175</v>
      </c>
    </row>
    <row r="25" spans="1:2" x14ac:dyDescent="0.25">
      <c r="A25" s="6"/>
      <c r="B25" s="23" t="s">
        <v>176</v>
      </c>
    </row>
    <row r="26" spans="1:2" x14ac:dyDescent="0.25">
      <c r="A26" s="6"/>
      <c r="B26" s="23" t="s">
        <v>177</v>
      </c>
    </row>
  </sheetData>
  <autoFilter ref="B8:D8">
    <sortState ref="B9:D18">
      <sortCondition descending="1" ref="D8"/>
    </sortState>
  </autoFilter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MOŠKI POSAMEZNO</vt:lpstr>
      <vt:lpstr>ŽENSKE POSAMEZNO</vt:lpstr>
      <vt:lpstr>EKIPE MOŠKI 1-10</vt:lpstr>
      <vt:lpstr>EKIPE MOŠKI 11-20</vt:lpstr>
      <vt:lpstr>EKIPNO MOŠKI</vt:lpstr>
      <vt:lpstr>EKIPE ŽENSKE 1-10</vt:lpstr>
      <vt:lpstr>EKIPNO ŽENSKE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JOCO</cp:lastModifiedBy>
  <cp:lastPrinted>2016-04-21T18:03:27Z</cp:lastPrinted>
  <dcterms:created xsi:type="dcterms:W3CDTF">2015-05-31T10:53:19Z</dcterms:created>
  <dcterms:modified xsi:type="dcterms:W3CDTF">2016-04-24T19:31:36Z</dcterms:modified>
</cp:coreProperties>
</file>