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0940" windowHeight="1087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7" i="1" l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E15" i="1"/>
  <c r="H15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</calcChain>
</file>

<file path=xl/sharedStrings.xml><?xml version="1.0" encoding="utf-8"?>
<sst xmlns="http://schemas.openxmlformats.org/spreadsheetml/2006/main" count="30" uniqueCount="20">
  <si>
    <t>OBČINA VOJNIK V LETU 2015</t>
  </si>
  <si>
    <t>REZULTATI POSLOVANJA GOSPODARSKIH DRUŽB</t>
  </si>
  <si>
    <t>OBČINA VOJNIK</t>
  </si>
  <si>
    <t>CELJSKA REGIJA</t>
  </si>
  <si>
    <t xml:space="preserve"> Indeks
2015/2014</t>
  </si>
  <si>
    <t>Število zaposlenih</t>
  </si>
  <si>
    <r>
      <t xml:space="preserve">Vsi prihodki </t>
    </r>
    <r>
      <rPr>
        <sz val="9"/>
        <rFont val="Arial CE"/>
        <charset val="238"/>
      </rPr>
      <t>v tisoč EUR</t>
    </r>
  </si>
  <si>
    <r>
      <t xml:space="preserve">Čisti prihodki od prodaje </t>
    </r>
    <r>
      <rPr>
        <sz val="9"/>
        <rFont val="Arial CE"/>
        <charset val="238"/>
      </rPr>
      <t>v tisoč EUR</t>
    </r>
  </si>
  <si>
    <r>
      <t xml:space="preserve">   - od tega: na tujem trgu </t>
    </r>
    <r>
      <rPr>
        <i/>
        <sz val="9"/>
        <rFont val="Arial CE"/>
        <charset val="238"/>
      </rPr>
      <t>v tisoč EUR</t>
    </r>
  </si>
  <si>
    <r>
      <t xml:space="preserve">Vsi odhodki v </t>
    </r>
    <r>
      <rPr>
        <sz val="9"/>
        <rFont val="Arial CE"/>
        <charset val="238"/>
      </rPr>
      <t>tisoč EUR</t>
    </r>
  </si>
  <si>
    <r>
      <t xml:space="preserve">Čisti dobiček </t>
    </r>
    <r>
      <rPr>
        <sz val="9"/>
        <rFont val="Arial CE"/>
        <charset val="238"/>
      </rPr>
      <t>v tisoč EUR</t>
    </r>
  </si>
  <si>
    <r>
      <t xml:space="preserve">Čista izguba </t>
    </r>
    <r>
      <rPr>
        <sz val="9"/>
        <rFont val="Arial CE"/>
        <charset val="238"/>
      </rPr>
      <t>v tisoč EUR</t>
    </r>
  </si>
  <si>
    <r>
      <t xml:space="preserve">Neto dodana vrednost na zaposlenega </t>
    </r>
    <r>
      <rPr>
        <sz val="9"/>
        <rFont val="Arial CE"/>
        <charset val="238"/>
      </rPr>
      <t>v EUR</t>
    </r>
  </si>
  <si>
    <r>
      <t xml:space="preserve">Mesečna bruto plača na zaposlenega </t>
    </r>
    <r>
      <rPr>
        <sz val="9"/>
        <rFont val="Arial CE"/>
        <charset val="238"/>
      </rPr>
      <t>v EUR</t>
    </r>
  </si>
  <si>
    <t xml:space="preserve">REZULTATI POSLOVANJA SAMOSTOJNIH PODJETNIKOV </t>
  </si>
  <si>
    <r>
      <t xml:space="preserve">Podjetnikov dohodek (dobiček) </t>
    </r>
    <r>
      <rPr>
        <sz val="9"/>
        <rFont val="Arial CE"/>
        <charset val="238"/>
      </rPr>
      <t>v tisoč EUR</t>
    </r>
  </si>
  <si>
    <r>
      <t xml:space="preserve">Negativni poslovni izid (izguba) </t>
    </r>
    <r>
      <rPr>
        <sz val="9"/>
        <rFont val="Arial CE"/>
        <charset val="238"/>
      </rPr>
      <t>v tisoč EUR</t>
    </r>
  </si>
  <si>
    <r>
      <t xml:space="preserve">Neto dodana vrednost na zaposlenega
(z nosilci dejavnosti) </t>
    </r>
    <r>
      <rPr>
        <sz val="9"/>
        <rFont val="Arial CE"/>
        <charset val="238"/>
      </rPr>
      <t>v EUR</t>
    </r>
  </si>
  <si>
    <r>
      <t xml:space="preserve">Mesečna bruto plača na zaposlenega
(brez nosilcev dejavnosti) </t>
    </r>
    <r>
      <rPr>
        <sz val="9"/>
        <rFont val="Arial CE"/>
        <charset val="238"/>
      </rPr>
      <t>v EUR</t>
    </r>
  </si>
  <si>
    <t>Vir podatkov: AJPES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</si>
</sst>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i/>
      <sz val="10"/>
      <name val="Arial CE"/>
      <charset val="238"/>
    </font>
    <font>
      <i/>
      <sz val="9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2" borderId="0" xfId="0" applyFont="1" applyFill="1"/>
    <xf numFmtId="0" fontId="2" fillId="0" borderId="0" xfId="0" applyFont="1"/>
    <xf numFmtId="0" fontId="5" fillId="2" borderId="5" xfId="1" quotePrefix="1" applyFont="1" applyFill="1" applyBorder="1" applyAlignment="1">
      <alignment horizontal="center" vertical="center"/>
    </xf>
    <xf numFmtId="0" fontId="5" fillId="2" borderId="6" xfId="1" quotePrefix="1" applyFont="1" applyFill="1" applyBorder="1" applyAlignment="1">
      <alignment horizontal="center" vertical="center"/>
    </xf>
    <xf numFmtId="0" fontId="5" fillId="2" borderId="7" xfId="1" quotePrefix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vertical="center"/>
    </xf>
    <xf numFmtId="3" fontId="6" fillId="0" borderId="5" xfId="1" applyNumberFormat="1" applyFont="1" applyBorder="1" applyAlignment="1">
      <alignment vertical="center"/>
    </xf>
    <xf numFmtId="3" fontId="6" fillId="0" borderId="9" xfId="1" applyNumberFormat="1" applyFont="1" applyBorder="1" applyAlignment="1">
      <alignment vertical="center"/>
    </xf>
    <xf numFmtId="1" fontId="6" fillId="0" borderId="10" xfId="1" applyNumberFormat="1" applyFont="1" applyBorder="1" applyAlignment="1">
      <alignment horizontal="center" vertical="center"/>
    </xf>
    <xf numFmtId="0" fontId="5" fillId="0" borderId="8" xfId="1" quotePrefix="1" applyFont="1" applyBorder="1" applyAlignment="1">
      <alignment vertical="center"/>
    </xf>
    <xf numFmtId="3" fontId="3" fillId="0" borderId="5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0" fontId="8" fillId="0" borderId="8" xfId="1" quotePrefix="1" applyFont="1" applyBorder="1" applyAlignment="1">
      <alignment vertical="center"/>
    </xf>
    <xf numFmtId="3" fontId="8" fillId="0" borderId="5" xfId="1" applyNumberFormat="1" applyFont="1" applyBorder="1" applyAlignment="1">
      <alignment vertical="center"/>
    </xf>
    <xf numFmtId="3" fontId="8" fillId="0" borderId="9" xfId="1" applyNumberFormat="1" applyFont="1" applyBorder="1" applyAlignment="1">
      <alignment vertical="center"/>
    </xf>
    <xf numFmtId="0" fontId="4" fillId="0" borderId="8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3" fontId="6" fillId="0" borderId="12" xfId="1" applyNumberFormat="1" applyFont="1" applyBorder="1" applyAlignment="1">
      <alignment vertical="center"/>
    </xf>
    <xf numFmtId="3" fontId="6" fillId="0" borderId="13" xfId="1" applyNumberFormat="1" applyFont="1" applyBorder="1" applyAlignment="1">
      <alignment vertical="center"/>
    </xf>
    <xf numFmtId="1" fontId="6" fillId="0" borderId="14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5" fillId="2" borderId="2" xfId="1" quotePrefix="1" applyFont="1" applyFill="1" applyBorder="1" applyAlignment="1">
      <alignment horizontal="center" vertical="center"/>
    </xf>
    <xf numFmtId="0" fontId="5" fillId="2" borderId="3" xfId="1" quotePrefix="1" applyFont="1" applyFill="1" applyBorder="1" applyAlignment="1">
      <alignment horizontal="center" vertical="center"/>
    </xf>
    <xf numFmtId="0" fontId="5" fillId="2" borderId="4" xfId="1" quotePrefix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0" fillId="0" borderId="17" xfId="1" applyFont="1" applyFill="1" applyBorder="1" applyAlignment="1">
      <alignment vertical="center"/>
    </xf>
  </cellXfs>
  <cellStyles count="2">
    <cellStyle name="Navadno" xfId="0" builtinId="0"/>
    <cellStyle name="Navadno_informacija gd 2005 podatki 2005_ALENKA_9.5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8"/>
  <sheetViews>
    <sheetView tabSelected="1" topLeftCell="A10" workbookViewId="0">
      <selection activeCell="C28" sqref="C28"/>
    </sheetView>
  </sheetViews>
  <sheetFormatPr defaultRowHeight="15" x14ac:dyDescent="0.25"/>
  <cols>
    <col min="2" max="2" width="41" customWidth="1"/>
    <col min="3" max="4" width="10.7109375" customWidth="1"/>
    <col min="5" max="5" width="9.5703125" customWidth="1"/>
    <col min="6" max="6" width="10.5703125" customWidth="1"/>
    <col min="7" max="7" width="11.140625" customWidth="1"/>
    <col min="8" max="8" width="9.5703125" customWidth="1"/>
  </cols>
  <sheetData>
    <row r="3" spans="2:8" ht="21" x14ac:dyDescent="0.35">
      <c r="B3" s="1" t="s">
        <v>0</v>
      </c>
    </row>
    <row r="4" spans="2:8" ht="24" thickBot="1" x14ac:dyDescent="0.4">
      <c r="B4" s="2"/>
    </row>
    <row r="5" spans="2:8" ht="15" customHeight="1" x14ac:dyDescent="0.25">
      <c r="B5" s="21" t="s">
        <v>1</v>
      </c>
      <c r="C5" s="23" t="s">
        <v>2</v>
      </c>
      <c r="D5" s="24"/>
      <c r="E5" s="25"/>
      <c r="F5" s="23" t="s">
        <v>3</v>
      </c>
      <c r="G5" s="24"/>
      <c r="H5" s="25"/>
    </row>
    <row r="6" spans="2:8" ht="29.25" customHeight="1" x14ac:dyDescent="0.25">
      <c r="B6" s="22"/>
      <c r="C6" s="3">
        <v>2015</v>
      </c>
      <c r="D6" s="4">
        <v>2014</v>
      </c>
      <c r="E6" s="5" t="s">
        <v>4</v>
      </c>
      <c r="F6" s="3">
        <v>2015</v>
      </c>
      <c r="G6" s="4">
        <v>2014</v>
      </c>
      <c r="H6" s="5" t="s">
        <v>4</v>
      </c>
    </row>
    <row r="7" spans="2:8" x14ac:dyDescent="0.25">
      <c r="B7" s="6" t="s">
        <v>5</v>
      </c>
      <c r="C7" s="7">
        <v>733</v>
      </c>
      <c r="D7" s="8">
        <v>659</v>
      </c>
      <c r="E7" s="9">
        <f>C7/D7*100</f>
        <v>111.22913505311078</v>
      </c>
      <c r="F7" s="7">
        <v>40286</v>
      </c>
      <c r="G7" s="8">
        <v>38147</v>
      </c>
      <c r="H7" s="9">
        <f>F7/G7*100</f>
        <v>105.6072561407188</v>
      </c>
    </row>
    <row r="8" spans="2:8" x14ac:dyDescent="0.25">
      <c r="B8" s="6" t="s">
        <v>6</v>
      </c>
      <c r="C8" s="7">
        <v>94824</v>
      </c>
      <c r="D8" s="8">
        <v>90040</v>
      </c>
      <c r="E8" s="9">
        <f t="shared" ref="E8:E15" si="0">C8/D8*100</f>
        <v>105.31319413593958</v>
      </c>
      <c r="F8" s="7">
        <v>5970088</v>
      </c>
      <c r="G8" s="8">
        <v>5600343</v>
      </c>
      <c r="H8" s="9">
        <f t="shared" ref="H8:H15" si="1">F8/G8*100</f>
        <v>106.60218490188905</v>
      </c>
    </row>
    <row r="9" spans="2:8" x14ac:dyDescent="0.25">
      <c r="B9" s="10" t="s">
        <v>7</v>
      </c>
      <c r="C9" s="11">
        <v>93741</v>
      </c>
      <c r="D9" s="12">
        <v>87778</v>
      </c>
      <c r="E9" s="9">
        <f t="shared" si="0"/>
        <v>106.79327394107862</v>
      </c>
      <c r="F9" s="11">
        <v>5762650</v>
      </c>
      <c r="G9" s="12">
        <v>5450623</v>
      </c>
      <c r="H9" s="9">
        <f t="shared" si="1"/>
        <v>105.72461166365753</v>
      </c>
    </row>
    <row r="10" spans="2:8" x14ac:dyDescent="0.25">
      <c r="B10" s="13" t="s">
        <v>8</v>
      </c>
      <c r="C10" s="14">
        <v>22143</v>
      </c>
      <c r="D10" s="15">
        <v>19134</v>
      </c>
      <c r="E10" s="9">
        <f t="shared" si="0"/>
        <v>115.72593289432425</v>
      </c>
      <c r="F10" s="14">
        <v>1827245</v>
      </c>
      <c r="G10" s="15">
        <v>1662546</v>
      </c>
      <c r="H10" s="9">
        <f t="shared" si="1"/>
        <v>109.90643266411877</v>
      </c>
    </row>
    <row r="11" spans="2:8" x14ac:dyDescent="0.25">
      <c r="B11" s="6" t="s">
        <v>9</v>
      </c>
      <c r="C11" s="7">
        <v>92190</v>
      </c>
      <c r="D11" s="8">
        <v>87252</v>
      </c>
      <c r="E11" s="9">
        <f t="shared" si="0"/>
        <v>105.65946912391692</v>
      </c>
      <c r="F11" s="7">
        <v>5672469</v>
      </c>
      <c r="G11" s="8">
        <v>5699810</v>
      </c>
      <c r="H11" s="9">
        <f t="shared" si="1"/>
        <v>99.520317343911472</v>
      </c>
    </row>
    <row r="12" spans="2:8" x14ac:dyDescent="0.25">
      <c r="B12" s="6" t="s">
        <v>10</v>
      </c>
      <c r="C12" s="7">
        <v>3213</v>
      </c>
      <c r="D12" s="8">
        <v>3027</v>
      </c>
      <c r="E12" s="9">
        <f t="shared" si="0"/>
        <v>106.14469772051535</v>
      </c>
      <c r="F12" s="7">
        <v>305894</v>
      </c>
      <c r="G12" s="8">
        <v>258604</v>
      </c>
      <c r="H12" s="9">
        <f t="shared" si="1"/>
        <v>118.2866467649379</v>
      </c>
    </row>
    <row r="13" spans="2:8" x14ac:dyDescent="0.25">
      <c r="B13" s="6" t="s">
        <v>11</v>
      </c>
      <c r="C13" s="7">
        <v>1000</v>
      </c>
      <c r="D13" s="8">
        <v>662</v>
      </c>
      <c r="E13" s="9">
        <f t="shared" si="0"/>
        <v>151.05740181268882</v>
      </c>
      <c r="F13" s="7">
        <v>47140</v>
      </c>
      <c r="G13" s="8">
        <v>391912</v>
      </c>
      <c r="H13" s="9">
        <f t="shared" si="1"/>
        <v>12.028210414582865</v>
      </c>
    </row>
    <row r="14" spans="2:8" ht="15" customHeight="1" x14ac:dyDescent="0.25">
      <c r="B14" s="16" t="s">
        <v>12</v>
      </c>
      <c r="C14" s="7">
        <v>30375</v>
      </c>
      <c r="D14" s="8">
        <v>31656</v>
      </c>
      <c r="E14" s="9">
        <f t="shared" si="0"/>
        <v>95.953373768006074</v>
      </c>
      <c r="F14" s="7">
        <v>42042</v>
      </c>
      <c r="G14" s="8">
        <v>41941</v>
      </c>
      <c r="H14" s="9">
        <f t="shared" si="1"/>
        <v>100.24081447748028</v>
      </c>
    </row>
    <row r="15" spans="2:8" ht="15" customHeight="1" thickBot="1" x14ac:dyDescent="0.3">
      <c r="B15" s="17" t="s">
        <v>13</v>
      </c>
      <c r="C15" s="18">
        <v>1198</v>
      </c>
      <c r="D15" s="19">
        <v>1238</v>
      </c>
      <c r="E15" s="20">
        <f t="shared" si="0"/>
        <v>96.768982229402269</v>
      </c>
      <c r="F15" s="18">
        <v>1345</v>
      </c>
      <c r="G15" s="19">
        <v>1324</v>
      </c>
      <c r="H15" s="20">
        <f t="shared" si="1"/>
        <v>101.58610271903324</v>
      </c>
    </row>
    <row r="16" spans="2:8" ht="15.75" thickBot="1" x14ac:dyDescent="0.3">
      <c r="C16" s="26"/>
      <c r="D16" s="26"/>
      <c r="E16" s="26"/>
    </row>
    <row r="17" spans="2:8" ht="15" customHeight="1" x14ac:dyDescent="0.25">
      <c r="B17" s="21" t="s">
        <v>14</v>
      </c>
      <c r="C17" s="23" t="s">
        <v>2</v>
      </c>
      <c r="D17" s="24"/>
      <c r="E17" s="25"/>
      <c r="F17" s="23" t="s">
        <v>3</v>
      </c>
      <c r="G17" s="24"/>
      <c r="H17" s="25"/>
    </row>
    <row r="18" spans="2:8" ht="29.25" customHeight="1" x14ac:dyDescent="0.25">
      <c r="B18" s="22"/>
      <c r="C18" s="3">
        <v>2015</v>
      </c>
      <c r="D18" s="4">
        <v>2014</v>
      </c>
      <c r="E18" s="5" t="s">
        <v>4</v>
      </c>
      <c r="F18" s="3">
        <v>2015</v>
      </c>
      <c r="G18" s="4">
        <v>2014</v>
      </c>
      <c r="H18" s="5" t="s">
        <v>4</v>
      </c>
    </row>
    <row r="19" spans="2:8" x14ac:dyDescent="0.25">
      <c r="B19" s="6" t="s">
        <v>5</v>
      </c>
      <c r="C19" s="7">
        <v>212</v>
      </c>
      <c r="D19" s="8">
        <v>205</v>
      </c>
      <c r="E19" s="9">
        <f>C19/D19*100</f>
        <v>103.41463414634147</v>
      </c>
      <c r="F19" s="7">
        <v>4729</v>
      </c>
      <c r="G19" s="8">
        <v>4499</v>
      </c>
      <c r="H19" s="9">
        <f>F19/G19*100</f>
        <v>105.11224716603689</v>
      </c>
    </row>
    <row r="20" spans="2:8" x14ac:dyDescent="0.25">
      <c r="B20" s="6" t="s">
        <v>6</v>
      </c>
      <c r="C20" s="7">
        <v>26086</v>
      </c>
      <c r="D20" s="8">
        <v>24386</v>
      </c>
      <c r="E20" s="9">
        <f t="shared" ref="E20:E27" si="2">C20/D20*100</f>
        <v>106.97121299106045</v>
      </c>
      <c r="F20" s="7">
        <v>581185</v>
      </c>
      <c r="G20" s="8">
        <v>549612</v>
      </c>
      <c r="H20" s="9">
        <f t="shared" ref="H20:H27" si="3">F20/G20*100</f>
        <v>105.74459800732153</v>
      </c>
    </row>
    <row r="21" spans="2:8" x14ac:dyDescent="0.25">
      <c r="B21" s="10" t="s">
        <v>7</v>
      </c>
      <c r="C21" s="11">
        <v>25652</v>
      </c>
      <c r="D21" s="12">
        <v>23853</v>
      </c>
      <c r="E21" s="9">
        <f t="shared" si="2"/>
        <v>107.5420282564038</v>
      </c>
      <c r="F21" s="11">
        <v>571028</v>
      </c>
      <c r="G21" s="12">
        <v>539019</v>
      </c>
      <c r="H21" s="9">
        <f t="shared" si="3"/>
        <v>105.93838065077483</v>
      </c>
    </row>
    <row r="22" spans="2:8" x14ac:dyDescent="0.25">
      <c r="B22" s="13" t="s">
        <v>8</v>
      </c>
      <c r="C22" s="14">
        <v>3281</v>
      </c>
      <c r="D22" s="15">
        <v>3212</v>
      </c>
      <c r="E22" s="9">
        <f t="shared" si="2"/>
        <v>102.14819427148194</v>
      </c>
      <c r="F22" s="14">
        <v>86836</v>
      </c>
      <c r="G22" s="15">
        <v>76399</v>
      </c>
      <c r="H22" s="9">
        <f t="shared" si="3"/>
        <v>113.66117357557034</v>
      </c>
    </row>
    <row r="23" spans="2:8" x14ac:dyDescent="0.25">
      <c r="B23" s="6" t="s">
        <v>9</v>
      </c>
      <c r="C23" s="7">
        <v>24527</v>
      </c>
      <c r="D23" s="8">
        <v>22915</v>
      </c>
      <c r="E23" s="9">
        <f t="shared" si="2"/>
        <v>107.03469343224963</v>
      </c>
      <c r="F23" s="7">
        <v>545121</v>
      </c>
      <c r="G23" s="8">
        <v>515909</v>
      </c>
      <c r="H23" s="9">
        <f t="shared" si="3"/>
        <v>105.66223888321392</v>
      </c>
    </row>
    <row r="24" spans="2:8" x14ac:dyDescent="0.25">
      <c r="B24" s="6" t="s">
        <v>15</v>
      </c>
      <c r="C24" s="7">
        <v>1640</v>
      </c>
      <c r="D24" s="8">
        <v>1543</v>
      </c>
      <c r="E24" s="9">
        <f t="shared" si="2"/>
        <v>106.28645495787427</v>
      </c>
      <c r="F24" s="7">
        <v>39916</v>
      </c>
      <c r="G24" s="8">
        <v>37853</v>
      </c>
      <c r="H24" s="9">
        <f t="shared" si="3"/>
        <v>105.45003038068317</v>
      </c>
    </row>
    <row r="25" spans="2:8" x14ac:dyDescent="0.25">
      <c r="B25" s="6" t="s">
        <v>16</v>
      </c>
      <c r="C25" s="7">
        <v>81</v>
      </c>
      <c r="D25" s="8">
        <v>72</v>
      </c>
      <c r="E25" s="9">
        <f t="shared" si="2"/>
        <v>112.5</v>
      </c>
      <c r="F25" s="7">
        <v>3852</v>
      </c>
      <c r="G25" s="8">
        <v>4151</v>
      </c>
      <c r="H25" s="9">
        <f t="shared" si="3"/>
        <v>92.79691640568538</v>
      </c>
    </row>
    <row r="26" spans="2:8" ht="25.5" customHeight="1" x14ac:dyDescent="0.25">
      <c r="B26" s="16" t="s">
        <v>17</v>
      </c>
      <c r="C26" s="7">
        <v>13545</v>
      </c>
      <c r="D26" s="8">
        <v>13325</v>
      </c>
      <c r="E26" s="9">
        <f t="shared" si="2"/>
        <v>101.65103189493433</v>
      </c>
      <c r="F26" s="7">
        <v>13478.977957609286</v>
      </c>
      <c r="G26" s="8">
        <v>13093.154805220005</v>
      </c>
      <c r="H26" s="9">
        <f t="shared" si="3"/>
        <v>102.94675468310707</v>
      </c>
    </row>
    <row r="27" spans="2:8" ht="25.5" customHeight="1" thickBot="1" x14ac:dyDescent="0.3">
      <c r="B27" s="17" t="s">
        <v>18</v>
      </c>
      <c r="C27" s="18">
        <v>1029</v>
      </c>
      <c r="D27" s="19">
        <v>1028</v>
      </c>
      <c r="E27" s="20">
        <f t="shared" si="2"/>
        <v>100.09727626459144</v>
      </c>
      <c r="F27" s="18">
        <v>956</v>
      </c>
      <c r="G27" s="19">
        <v>947</v>
      </c>
      <c r="H27" s="20">
        <f t="shared" si="3"/>
        <v>100.95036958817319</v>
      </c>
    </row>
    <row r="28" spans="2:8" x14ac:dyDescent="0.25">
      <c r="B28" s="27" t="s">
        <v>19</v>
      </c>
    </row>
  </sheetData>
  <mergeCells count="7">
    <mergeCell ref="B5:B6"/>
    <mergeCell ref="C5:E5"/>
    <mergeCell ref="F5:H5"/>
    <mergeCell ref="C16:E16"/>
    <mergeCell ref="B17:B18"/>
    <mergeCell ref="C17:E17"/>
    <mergeCell ref="F17:H17"/>
  </mergeCells>
  <pageMargins left="0.7" right="0.7" top="0.26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AJPES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Jakop</dc:creator>
  <cp:lastModifiedBy>Sonja Jakop</cp:lastModifiedBy>
  <cp:lastPrinted>2016-05-24T07:39:02Z</cp:lastPrinted>
  <dcterms:created xsi:type="dcterms:W3CDTF">2016-05-23T13:23:58Z</dcterms:created>
  <dcterms:modified xsi:type="dcterms:W3CDTF">2016-05-24T08:34:49Z</dcterms:modified>
</cp:coreProperties>
</file>