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3"/>
  </bookViews>
  <sheets>
    <sheet name="OŠ" sheetId="1" r:id="rId1"/>
    <sheet name="POŠ" sheetId="2" r:id="rId2"/>
    <sheet name="VRTCI" sheetId="3" r:id="rId3"/>
    <sheet name="SREDNJE" sheetId="4" r:id="rId4"/>
  </sheets>
  <calcPr calcId="145621"/>
</workbook>
</file>

<file path=xl/calcChain.xml><?xml version="1.0" encoding="utf-8"?>
<calcChain xmlns="http://schemas.openxmlformats.org/spreadsheetml/2006/main">
  <c r="C24" i="4" l="1"/>
  <c r="C31" i="3"/>
  <c r="D32" i="2"/>
  <c r="E32" i="2" s="1"/>
  <c r="C32" i="2"/>
  <c r="E30" i="2"/>
  <c r="E28" i="2"/>
  <c r="E24" i="2"/>
  <c r="E22" i="2"/>
  <c r="E20" i="2"/>
  <c r="E16" i="2"/>
  <c r="E14" i="2"/>
  <c r="E12" i="2"/>
  <c r="D44" i="1" l="1"/>
  <c r="C44" i="1"/>
  <c r="E41" i="1"/>
  <c r="E39" i="1"/>
  <c r="E37" i="1"/>
  <c r="E33" i="1"/>
  <c r="E35" i="1"/>
  <c r="E31" i="1"/>
  <c r="E27" i="1"/>
  <c r="E25" i="1"/>
  <c r="E23" i="1"/>
  <c r="E21" i="1"/>
  <c r="E19" i="1"/>
  <c r="E15" i="1"/>
  <c r="E17" i="1"/>
  <c r="E13" i="1"/>
  <c r="E11" i="1"/>
  <c r="E7" i="1"/>
  <c r="E9" i="1"/>
  <c r="E5" i="1"/>
  <c r="E44" i="1" l="1"/>
</calcChain>
</file>

<file path=xl/sharedStrings.xml><?xml version="1.0" encoding="utf-8"?>
<sst xmlns="http://schemas.openxmlformats.org/spreadsheetml/2006/main" count="110" uniqueCount="85">
  <si>
    <t>Šola</t>
  </si>
  <si>
    <t>Štev.učencev</t>
  </si>
  <si>
    <t>količina/kg</t>
  </si>
  <si>
    <t>kg/učenca</t>
  </si>
  <si>
    <t>MESTO</t>
  </si>
  <si>
    <t xml:space="preserve">1. </t>
  </si>
  <si>
    <t>HUDINJA</t>
  </si>
  <si>
    <t>2.</t>
  </si>
  <si>
    <t>GLAZIJA</t>
  </si>
  <si>
    <t>DOBRNA</t>
  </si>
  <si>
    <t>LJUBEČNA</t>
  </si>
  <si>
    <t>ŠTORE</t>
  </si>
  <si>
    <t>DOBJE</t>
  </si>
  <si>
    <t>FRANKOLOVO</t>
  </si>
  <si>
    <t>OŠ ROŠ</t>
  </si>
  <si>
    <t>LAVA</t>
  </si>
  <si>
    <t>IV. OŠ</t>
  </si>
  <si>
    <t>BRASLOVČE</t>
  </si>
  <si>
    <t>GORICA SLIVNICA</t>
  </si>
  <si>
    <t>OŠ FRANJA MALGAJA</t>
  </si>
  <si>
    <t>II. OŠ</t>
  </si>
  <si>
    <t>VOJNIK</t>
  </si>
  <si>
    <t>19.</t>
  </si>
  <si>
    <t>POLZELA</t>
  </si>
  <si>
    <t>20.</t>
  </si>
  <si>
    <t>HRUŠEVEC</t>
  </si>
  <si>
    <t>SKUPAJ</t>
  </si>
  <si>
    <t xml:space="preserve">ZBIRANJE ODPADNEGA PAPIRJA V PODRUŽNIČNIH ŠOLAH </t>
  </si>
  <si>
    <t>V ŠOLSKEM LETU 2013/2014</t>
  </si>
  <si>
    <t>Število uč.</t>
  </si>
  <si>
    <t>1.</t>
  </si>
  <si>
    <t>SOCKA</t>
  </si>
  <si>
    <t>KOMPOLE</t>
  </si>
  <si>
    <t>3.</t>
  </si>
  <si>
    <t xml:space="preserve">ŠMARTNO </t>
  </si>
  <si>
    <t>4.</t>
  </si>
  <si>
    <t>PREVORJE</t>
  </si>
  <si>
    <t xml:space="preserve">5. </t>
  </si>
  <si>
    <t>LOKA PRI ŽUSMU</t>
  </si>
  <si>
    <t xml:space="preserve">6. </t>
  </si>
  <si>
    <t>BLAGOVNA</t>
  </si>
  <si>
    <t>7.</t>
  </si>
  <si>
    <t>ANDRAŽ NAD POLZELO</t>
  </si>
  <si>
    <t>8.</t>
  </si>
  <si>
    <t>TRNAVA</t>
  </si>
  <si>
    <t>9.</t>
  </si>
  <si>
    <t>LETUŠ</t>
  </si>
  <si>
    <t>10.</t>
  </si>
  <si>
    <t>GOMILSKO</t>
  </si>
  <si>
    <t>SKUPAJ:</t>
  </si>
  <si>
    <t>Pripravila:</t>
  </si>
  <si>
    <t>Meta Širca</t>
  </si>
  <si>
    <t>ZBIRANJE ODPADNEGA PAPIRJA VRTCI 2013- 2014</t>
  </si>
  <si>
    <t>VRTCI</t>
  </si>
  <si>
    <t>KOLIČINA</t>
  </si>
  <si>
    <t>Vrtec Mavrica Vojnik</t>
  </si>
  <si>
    <t>Vrtec T. Čečeve</t>
  </si>
  <si>
    <t>Vretec Gorica</t>
  </si>
  <si>
    <t>Vrtec Anice Černejeve</t>
  </si>
  <si>
    <t>5.</t>
  </si>
  <si>
    <t>Vrtec Blagovna</t>
  </si>
  <si>
    <t>6.</t>
  </si>
  <si>
    <t>Vrtec Levček</t>
  </si>
  <si>
    <t>Vrtec Hruševec</t>
  </si>
  <si>
    <t>Vrtec Pešnica</t>
  </si>
  <si>
    <t>Vrtec Šentjur</t>
  </si>
  <si>
    <t>Vrtec Ponikva</t>
  </si>
  <si>
    <t>11.</t>
  </si>
  <si>
    <t>Društvo Sožitje</t>
  </si>
  <si>
    <t>Pripravila: Meta Širca</t>
  </si>
  <si>
    <t xml:space="preserve">ZBIRANJE ODPADNEGA PAPIRJA V SREDNJIH ŠOLAH </t>
  </si>
  <si>
    <t>količina</t>
  </si>
  <si>
    <t>GIMNAZIJA CENTER</t>
  </si>
  <si>
    <t>GIMNAZIJA LAVA</t>
  </si>
  <si>
    <t>EKONOMSKA GIMNAZIJA</t>
  </si>
  <si>
    <t>GOSTINSKA ŠOLA</t>
  </si>
  <si>
    <t>ZDRAVSTVENA</t>
  </si>
  <si>
    <t>Podatke pripravila: Meta Širca, univ. dipl. biol.</t>
  </si>
  <si>
    <t>Datum: 1. 3. 2014</t>
  </si>
  <si>
    <t>III. OŠ</t>
  </si>
  <si>
    <t>I. OŠ</t>
  </si>
  <si>
    <t>Celje, 1. 3. 2014</t>
  </si>
  <si>
    <t>OŠ F. KRAJNCA</t>
  </si>
  <si>
    <t>ZBIRANJE ODPADNEGA PAPIRJA V OSNOVNIH ŠOLAH V ŠOL. LETU 2013/14</t>
  </si>
  <si>
    <t>Srednja šola za storitvene dejavnosti in logistiko (ex KIDRIČ)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</si>
</sst>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_ ;\-#,##0.0\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 CE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Times New Roman CE"/>
      <family val="1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4" fontId="2" fillId="0" borderId="1" xfId="0" applyNumberFormat="1" applyFont="1" applyBorder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" fontId="3" fillId="0" borderId="7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10" xfId="0" applyFont="1" applyBorder="1"/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applyNumberFormat="1" applyFont="1" applyBorder="1" applyAlignment="1"/>
    <xf numFmtId="0" fontId="2" fillId="0" borderId="12" xfId="0" applyFont="1" applyBorder="1" applyAlignment="1">
      <alignment horizontal="left"/>
    </xf>
    <xf numFmtId="4" fontId="2" fillId="0" borderId="10" xfId="0" applyNumberFormat="1" applyFont="1" applyBorder="1"/>
    <xf numFmtId="0" fontId="4" fillId="0" borderId="5" xfId="0" applyFont="1" applyBorder="1" applyAlignment="1">
      <alignment horizontal="center"/>
    </xf>
    <xf numFmtId="0" fontId="2" fillId="0" borderId="13" xfId="0" applyFont="1" applyBorder="1"/>
    <xf numFmtId="4" fontId="2" fillId="0" borderId="13" xfId="0" applyNumberFormat="1" applyFont="1" applyBorder="1"/>
    <xf numFmtId="0" fontId="2" fillId="0" borderId="14" xfId="0" applyFont="1" applyBorder="1" applyAlignment="1">
      <alignment horizontal="left"/>
    </xf>
    <xf numFmtId="3" fontId="6" fillId="0" borderId="5" xfId="0" applyNumberFormat="1" applyFont="1" applyBorder="1" applyAlignment="1">
      <alignment horizontal="center"/>
    </xf>
    <xf numFmtId="3" fontId="2" fillId="0" borderId="10" xfId="0" applyNumberFormat="1" applyFont="1" applyBorder="1"/>
    <xf numFmtId="0" fontId="3" fillId="0" borderId="1" xfId="0" applyFont="1" applyBorder="1"/>
    <xf numFmtId="1" fontId="2" fillId="0" borderId="15" xfId="0" applyNumberFormat="1" applyFont="1" applyBorder="1"/>
    <xf numFmtId="2" fontId="2" fillId="0" borderId="0" xfId="0" applyNumberFormat="1" applyFont="1" applyBorder="1"/>
    <xf numFmtId="1" fontId="2" fillId="0" borderId="2" xfId="0" applyNumberFormat="1" applyFont="1" applyBorder="1"/>
    <xf numFmtId="2" fontId="2" fillId="0" borderId="11" xfId="0" applyNumberFormat="1" applyFont="1" applyBorder="1"/>
    <xf numFmtId="4" fontId="2" fillId="0" borderId="2" xfId="0" applyNumberFormat="1" applyFont="1" applyBorder="1"/>
    <xf numFmtId="0" fontId="2" fillId="0" borderId="16" xfId="0" applyFont="1" applyBorder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4" fontId="3" fillId="0" borderId="17" xfId="0" applyNumberFormat="1" applyFont="1" applyBorder="1"/>
    <xf numFmtId="4" fontId="3" fillId="0" borderId="18" xfId="1" applyNumberFormat="1" applyFont="1" applyBorder="1" applyAlignment="1"/>
    <xf numFmtId="0" fontId="6" fillId="0" borderId="1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4" fontId="3" fillId="0" borderId="0" xfId="0" applyNumberFormat="1" applyFont="1" applyBorder="1"/>
    <xf numFmtId="4" fontId="3" fillId="0" borderId="0" xfId="1" applyNumberFormat="1" applyFont="1" applyBorder="1" applyAlignment="1"/>
    <xf numFmtId="0" fontId="6" fillId="0" borderId="0" xfId="0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0" fontId="7" fillId="0" borderId="0" xfId="0" applyFont="1"/>
    <xf numFmtId="0" fontId="8" fillId="0" borderId="0" xfId="0" applyFont="1"/>
    <xf numFmtId="0" fontId="7" fillId="0" borderId="2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20" xfId="0" applyFont="1" applyBorder="1"/>
    <xf numFmtId="0" fontId="9" fillId="0" borderId="2" xfId="0" applyFont="1" applyBorder="1" applyAlignment="1">
      <alignment horizontal="right"/>
    </xf>
    <xf numFmtId="0" fontId="9" fillId="0" borderId="20" xfId="0" applyFont="1" applyFill="1" applyBorder="1"/>
    <xf numFmtId="0" fontId="10" fillId="0" borderId="0" xfId="0" applyFont="1" applyFill="1" applyBorder="1"/>
    <xf numFmtId="0" fontId="7" fillId="0" borderId="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21" xfId="0" applyFont="1" applyBorder="1"/>
    <xf numFmtId="0" fontId="9" fillId="0" borderId="15" xfId="0" applyFont="1" applyBorder="1" applyAlignment="1">
      <alignment horizontal="right"/>
    </xf>
    <xf numFmtId="0" fontId="11" fillId="0" borderId="22" xfId="0" applyFont="1" applyBorder="1"/>
    <xf numFmtId="0" fontId="12" fillId="0" borderId="0" xfId="0" applyFont="1"/>
    <xf numFmtId="0" fontId="7" fillId="0" borderId="13" xfId="0" applyFont="1" applyBorder="1"/>
    <xf numFmtId="0" fontId="9" fillId="0" borderId="9" xfId="0" applyFont="1" applyBorder="1"/>
    <xf numFmtId="0" fontId="13" fillId="0" borderId="13" xfId="0" applyFont="1" applyBorder="1"/>
    <xf numFmtId="4" fontId="13" fillId="0" borderId="23" xfId="0" applyNumberFormat="1" applyFont="1" applyBorder="1"/>
    <xf numFmtId="164" fontId="13" fillId="0" borderId="13" xfId="1" applyNumberFormat="1" applyFont="1" applyBorder="1" applyAlignment="1">
      <alignment horizontal="right"/>
    </xf>
    <xf numFmtId="0" fontId="7" fillId="0" borderId="10" xfId="0" applyFont="1" applyBorder="1"/>
    <xf numFmtId="0" fontId="9" fillId="0" borderId="12" xfId="0" applyFont="1" applyBorder="1"/>
    <xf numFmtId="0" fontId="13" fillId="0" borderId="10" xfId="0" applyFont="1" applyBorder="1"/>
    <xf numFmtId="4" fontId="13" fillId="0" borderId="5" xfId="0" applyNumberFormat="1" applyFont="1" applyBorder="1"/>
    <xf numFmtId="165" fontId="13" fillId="0" borderId="10" xfId="1" applyNumberFormat="1" applyFont="1" applyBorder="1" applyAlignment="1">
      <alignment horizontal="right"/>
    </xf>
    <xf numFmtId="165" fontId="13" fillId="0" borderId="13" xfId="1" applyNumberFormat="1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0" fillId="0" borderId="15" xfId="0" applyBorder="1"/>
    <xf numFmtId="165" fontId="0" fillId="0" borderId="15" xfId="0" applyNumberFormat="1" applyBorder="1"/>
    <xf numFmtId="0" fontId="0" fillId="0" borderId="9" xfId="0" applyBorder="1"/>
    <xf numFmtId="0" fontId="0" fillId="0" borderId="1" xfId="0" applyBorder="1"/>
    <xf numFmtId="0" fontId="0" fillId="0" borderId="23" xfId="0" applyBorder="1"/>
    <xf numFmtId="0" fontId="0" fillId="0" borderId="22" xfId="0" applyBorder="1"/>
    <xf numFmtId="0" fontId="6" fillId="0" borderId="22" xfId="0" applyFont="1" applyBorder="1"/>
    <xf numFmtId="0" fontId="14" fillId="0" borderId="1" xfId="0" applyFont="1" applyBorder="1"/>
    <xf numFmtId="2" fontId="2" fillId="0" borderId="1" xfId="0" applyNumberFormat="1" applyFont="1" applyBorder="1"/>
    <xf numFmtId="0" fontId="6" fillId="0" borderId="5" xfId="0" applyFont="1" applyBorder="1"/>
    <xf numFmtId="0" fontId="0" fillId="0" borderId="12" xfId="0" applyBorder="1"/>
    <xf numFmtId="0" fontId="0" fillId="0" borderId="10" xfId="0" applyBorder="1"/>
    <xf numFmtId="0" fontId="8" fillId="0" borderId="12" xfId="0" applyFont="1" applyBorder="1"/>
    <xf numFmtId="4" fontId="7" fillId="0" borderId="5" xfId="0" applyNumberFormat="1" applyFont="1" applyBorder="1"/>
    <xf numFmtId="165" fontId="7" fillId="0" borderId="5" xfId="0" applyNumberFormat="1" applyFont="1" applyBorder="1"/>
    <xf numFmtId="4" fontId="6" fillId="0" borderId="10" xfId="0" applyNumberFormat="1" applyFont="1" applyBorder="1"/>
    <xf numFmtId="0" fontId="7" fillId="0" borderId="6" xfId="0" applyFont="1" applyBorder="1"/>
    <xf numFmtId="4" fontId="7" fillId="0" borderId="22" xfId="0" applyNumberFormat="1" applyFont="1" applyBorder="1"/>
    <xf numFmtId="165" fontId="7" fillId="0" borderId="10" xfId="0" applyNumberFormat="1" applyFont="1" applyBorder="1"/>
    <xf numFmtId="0" fontId="0" fillId="0" borderId="5" xfId="0" applyBorder="1"/>
    <xf numFmtId="0" fontId="8" fillId="0" borderId="6" xfId="0" applyFont="1" applyBorder="1"/>
    <xf numFmtId="0" fontId="7" fillId="0" borderId="22" xfId="0" applyFont="1" applyBorder="1"/>
    <xf numFmtId="165" fontId="7" fillId="0" borderId="21" xfId="0" applyNumberFormat="1" applyFont="1" applyBorder="1"/>
    <xf numFmtId="0" fontId="3" fillId="0" borderId="12" xfId="0" applyFont="1" applyBorder="1"/>
    <xf numFmtId="2" fontId="2" fillId="0" borderId="5" xfId="0" applyNumberFormat="1" applyFont="1" applyBorder="1"/>
    <xf numFmtId="0" fontId="0" fillId="0" borderId="21" xfId="0" applyBorder="1"/>
    <xf numFmtId="0" fontId="7" fillId="0" borderId="15" xfId="0" applyFont="1" applyBorder="1"/>
    <xf numFmtId="2" fontId="2" fillId="0" borderId="10" xfId="0" applyNumberFormat="1" applyFont="1" applyBorder="1"/>
    <xf numFmtId="0" fontId="15" fillId="0" borderId="10" xfId="0" applyFont="1" applyBorder="1"/>
    <xf numFmtId="3" fontId="2" fillId="0" borderId="11" xfId="0" applyNumberFormat="1" applyFont="1" applyBorder="1"/>
    <xf numFmtId="2" fontId="2" fillId="0" borderId="15" xfId="0" applyNumberFormat="1" applyFont="1" applyBorder="1"/>
    <xf numFmtId="0" fontId="9" fillId="0" borderId="24" xfId="0" applyFont="1" applyBorder="1"/>
    <xf numFmtId="0" fontId="9" fillId="0" borderId="25" xfId="0" applyFont="1" applyBorder="1"/>
    <xf numFmtId="4" fontId="9" fillId="0" borderId="26" xfId="0" applyNumberFormat="1" applyFont="1" applyBorder="1"/>
    <xf numFmtId="165" fontId="9" fillId="0" borderId="24" xfId="0" applyNumberFormat="1" applyFont="1" applyBorder="1"/>
    <xf numFmtId="0" fontId="0" fillId="0" borderId="26" xfId="0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15" fillId="0" borderId="0" xfId="0" applyFont="1"/>
    <xf numFmtId="0" fontId="17" fillId="0" borderId="12" xfId="0" applyFont="1" applyBorder="1"/>
    <xf numFmtId="0" fontId="17" fillId="0" borderId="10" xfId="0" applyFont="1" applyBorder="1"/>
    <xf numFmtId="0" fontId="17" fillId="0" borderId="5" xfId="0" applyFont="1" applyBorder="1"/>
    <xf numFmtId="4" fontId="2" fillId="0" borderId="5" xfId="0" applyNumberFormat="1" applyFont="1" applyBorder="1"/>
    <xf numFmtId="4" fontId="2" fillId="0" borderId="22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" fontId="3" fillId="0" borderId="22" xfId="0" applyNumberFormat="1" applyFont="1" applyBorder="1"/>
    <xf numFmtId="0" fontId="15" fillId="0" borderId="5" xfId="0" applyFont="1" applyBorder="1"/>
    <xf numFmtId="0" fontId="3" fillId="0" borderId="27" xfId="0" applyFont="1" applyBorder="1"/>
    <xf numFmtId="0" fontId="3" fillId="0" borderId="28" xfId="0" applyFont="1" applyBorder="1"/>
    <xf numFmtId="4" fontId="3" fillId="0" borderId="29" xfId="0" applyNumberFormat="1" applyFont="1" applyBorder="1"/>
    <xf numFmtId="0" fontId="15" fillId="0" borderId="0" xfId="0" applyFont="1" applyAlignment="1">
      <alignment horizontal="left"/>
    </xf>
    <xf numFmtId="14" fontId="15" fillId="0" borderId="0" xfId="0" applyNumberFormat="1" applyFont="1"/>
    <xf numFmtId="4" fontId="9" fillId="0" borderId="2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0" fontId="9" fillId="0" borderId="13" xfId="0" applyFont="1" applyBorder="1"/>
    <xf numFmtId="4" fontId="13" fillId="0" borderId="13" xfId="1" applyNumberFormat="1" applyFont="1" applyBorder="1" applyAlignment="1">
      <alignment horizontal="right"/>
    </xf>
    <xf numFmtId="0" fontId="9" fillId="0" borderId="10" xfId="0" applyFont="1" applyBorder="1"/>
    <xf numFmtId="4" fontId="13" fillId="0" borderId="10" xfId="1" applyNumberFormat="1" applyFont="1" applyBorder="1" applyAlignment="1">
      <alignment horizontal="right"/>
    </xf>
    <xf numFmtId="4" fontId="0" fillId="0" borderId="10" xfId="0" applyNumberFormat="1" applyBorder="1"/>
    <xf numFmtId="4" fontId="0" fillId="0" borderId="1" xfId="0" applyNumberFormat="1" applyBorder="1"/>
    <xf numFmtId="0" fontId="8" fillId="0" borderId="10" xfId="0" applyFont="1" applyBorder="1"/>
    <xf numFmtId="4" fontId="7" fillId="0" borderId="10" xfId="0" applyNumberFormat="1" applyFont="1" applyBorder="1"/>
    <xf numFmtId="0" fontId="7" fillId="0" borderId="0" xfId="0" applyFont="1" applyBorder="1"/>
    <xf numFmtId="0" fontId="0" fillId="0" borderId="2" xfId="0" applyBorder="1"/>
    <xf numFmtId="0" fontId="0" fillId="0" borderId="4" xfId="0" applyBorder="1"/>
    <xf numFmtId="4" fontId="0" fillId="0" borderId="2" xfId="0" applyNumberFormat="1" applyBorder="1"/>
    <xf numFmtId="4" fontId="9" fillId="0" borderId="24" xfId="0" applyNumberFormat="1" applyFont="1" applyBorder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4" workbookViewId="0">
      <selection activeCell="E20" sqref="E20"/>
    </sheetView>
  </sheetViews>
  <sheetFormatPr defaultRowHeight="15" x14ac:dyDescent="0.2"/>
  <cols>
    <col min="1" max="1" width="4.140625" style="1" customWidth="1"/>
    <col min="2" max="2" width="25.7109375" style="3" customWidth="1"/>
    <col min="3" max="3" width="15.85546875" style="3" customWidth="1"/>
    <col min="4" max="4" width="14.85546875" style="3" customWidth="1"/>
    <col min="5" max="5" width="13.85546875" style="49" customWidth="1"/>
    <col min="6" max="6" width="12.140625" style="5" customWidth="1"/>
    <col min="7" max="256" width="9.140625" style="3"/>
    <col min="257" max="257" width="5.7109375" style="3" customWidth="1"/>
    <col min="258" max="258" width="27.85546875" style="3" customWidth="1"/>
    <col min="259" max="259" width="18.85546875" style="3" customWidth="1"/>
    <col min="260" max="260" width="14.85546875" style="3" customWidth="1"/>
    <col min="261" max="261" width="13.85546875" style="3" customWidth="1"/>
    <col min="262" max="262" width="13.7109375" style="3" customWidth="1"/>
    <col min="263" max="512" width="9.140625" style="3"/>
    <col min="513" max="513" width="5.7109375" style="3" customWidth="1"/>
    <col min="514" max="514" width="27.85546875" style="3" customWidth="1"/>
    <col min="515" max="515" width="18.85546875" style="3" customWidth="1"/>
    <col min="516" max="516" width="14.85546875" style="3" customWidth="1"/>
    <col min="517" max="517" width="13.85546875" style="3" customWidth="1"/>
    <col min="518" max="518" width="13.7109375" style="3" customWidth="1"/>
    <col min="519" max="768" width="9.140625" style="3"/>
    <col min="769" max="769" width="5.7109375" style="3" customWidth="1"/>
    <col min="770" max="770" width="27.85546875" style="3" customWidth="1"/>
    <col min="771" max="771" width="18.85546875" style="3" customWidth="1"/>
    <col min="772" max="772" width="14.85546875" style="3" customWidth="1"/>
    <col min="773" max="773" width="13.85546875" style="3" customWidth="1"/>
    <col min="774" max="774" width="13.7109375" style="3" customWidth="1"/>
    <col min="775" max="1024" width="9.140625" style="3"/>
    <col min="1025" max="1025" width="5.7109375" style="3" customWidth="1"/>
    <col min="1026" max="1026" width="27.85546875" style="3" customWidth="1"/>
    <col min="1027" max="1027" width="18.85546875" style="3" customWidth="1"/>
    <col min="1028" max="1028" width="14.85546875" style="3" customWidth="1"/>
    <col min="1029" max="1029" width="13.85546875" style="3" customWidth="1"/>
    <col min="1030" max="1030" width="13.7109375" style="3" customWidth="1"/>
    <col min="1031" max="1280" width="9.140625" style="3"/>
    <col min="1281" max="1281" width="5.7109375" style="3" customWidth="1"/>
    <col min="1282" max="1282" width="27.85546875" style="3" customWidth="1"/>
    <col min="1283" max="1283" width="18.85546875" style="3" customWidth="1"/>
    <col min="1284" max="1284" width="14.85546875" style="3" customWidth="1"/>
    <col min="1285" max="1285" width="13.85546875" style="3" customWidth="1"/>
    <col min="1286" max="1286" width="13.7109375" style="3" customWidth="1"/>
    <col min="1287" max="1536" width="9.140625" style="3"/>
    <col min="1537" max="1537" width="5.7109375" style="3" customWidth="1"/>
    <col min="1538" max="1538" width="27.85546875" style="3" customWidth="1"/>
    <col min="1539" max="1539" width="18.85546875" style="3" customWidth="1"/>
    <col min="1540" max="1540" width="14.85546875" style="3" customWidth="1"/>
    <col min="1541" max="1541" width="13.85546875" style="3" customWidth="1"/>
    <col min="1542" max="1542" width="13.7109375" style="3" customWidth="1"/>
    <col min="1543" max="1792" width="9.140625" style="3"/>
    <col min="1793" max="1793" width="5.7109375" style="3" customWidth="1"/>
    <col min="1794" max="1794" width="27.85546875" style="3" customWidth="1"/>
    <col min="1795" max="1795" width="18.85546875" style="3" customWidth="1"/>
    <col min="1796" max="1796" width="14.85546875" style="3" customWidth="1"/>
    <col min="1797" max="1797" width="13.85546875" style="3" customWidth="1"/>
    <col min="1798" max="1798" width="13.7109375" style="3" customWidth="1"/>
    <col min="1799" max="2048" width="9.140625" style="3"/>
    <col min="2049" max="2049" width="5.7109375" style="3" customWidth="1"/>
    <col min="2050" max="2050" width="27.85546875" style="3" customWidth="1"/>
    <col min="2051" max="2051" width="18.85546875" style="3" customWidth="1"/>
    <col min="2052" max="2052" width="14.85546875" style="3" customWidth="1"/>
    <col min="2053" max="2053" width="13.85546875" style="3" customWidth="1"/>
    <col min="2054" max="2054" width="13.7109375" style="3" customWidth="1"/>
    <col min="2055" max="2304" width="9.140625" style="3"/>
    <col min="2305" max="2305" width="5.7109375" style="3" customWidth="1"/>
    <col min="2306" max="2306" width="27.85546875" style="3" customWidth="1"/>
    <col min="2307" max="2307" width="18.85546875" style="3" customWidth="1"/>
    <col min="2308" max="2308" width="14.85546875" style="3" customWidth="1"/>
    <col min="2309" max="2309" width="13.85546875" style="3" customWidth="1"/>
    <col min="2310" max="2310" width="13.7109375" style="3" customWidth="1"/>
    <col min="2311" max="2560" width="9.140625" style="3"/>
    <col min="2561" max="2561" width="5.7109375" style="3" customWidth="1"/>
    <col min="2562" max="2562" width="27.85546875" style="3" customWidth="1"/>
    <col min="2563" max="2563" width="18.85546875" style="3" customWidth="1"/>
    <col min="2564" max="2564" width="14.85546875" style="3" customWidth="1"/>
    <col min="2565" max="2565" width="13.85546875" style="3" customWidth="1"/>
    <col min="2566" max="2566" width="13.7109375" style="3" customWidth="1"/>
    <col min="2567" max="2816" width="9.140625" style="3"/>
    <col min="2817" max="2817" width="5.7109375" style="3" customWidth="1"/>
    <col min="2818" max="2818" width="27.85546875" style="3" customWidth="1"/>
    <col min="2819" max="2819" width="18.85546875" style="3" customWidth="1"/>
    <col min="2820" max="2820" width="14.85546875" style="3" customWidth="1"/>
    <col min="2821" max="2821" width="13.85546875" style="3" customWidth="1"/>
    <col min="2822" max="2822" width="13.7109375" style="3" customWidth="1"/>
    <col min="2823" max="3072" width="9.140625" style="3"/>
    <col min="3073" max="3073" width="5.7109375" style="3" customWidth="1"/>
    <col min="3074" max="3074" width="27.85546875" style="3" customWidth="1"/>
    <col min="3075" max="3075" width="18.85546875" style="3" customWidth="1"/>
    <col min="3076" max="3076" width="14.85546875" style="3" customWidth="1"/>
    <col min="3077" max="3077" width="13.85546875" style="3" customWidth="1"/>
    <col min="3078" max="3078" width="13.7109375" style="3" customWidth="1"/>
    <col min="3079" max="3328" width="9.140625" style="3"/>
    <col min="3329" max="3329" width="5.7109375" style="3" customWidth="1"/>
    <col min="3330" max="3330" width="27.85546875" style="3" customWidth="1"/>
    <col min="3331" max="3331" width="18.85546875" style="3" customWidth="1"/>
    <col min="3332" max="3332" width="14.85546875" style="3" customWidth="1"/>
    <col min="3333" max="3333" width="13.85546875" style="3" customWidth="1"/>
    <col min="3334" max="3334" width="13.7109375" style="3" customWidth="1"/>
    <col min="3335" max="3584" width="9.140625" style="3"/>
    <col min="3585" max="3585" width="5.7109375" style="3" customWidth="1"/>
    <col min="3586" max="3586" width="27.85546875" style="3" customWidth="1"/>
    <col min="3587" max="3587" width="18.85546875" style="3" customWidth="1"/>
    <col min="3588" max="3588" width="14.85546875" style="3" customWidth="1"/>
    <col min="3589" max="3589" width="13.85546875" style="3" customWidth="1"/>
    <col min="3590" max="3590" width="13.7109375" style="3" customWidth="1"/>
    <col min="3591" max="3840" width="9.140625" style="3"/>
    <col min="3841" max="3841" width="5.7109375" style="3" customWidth="1"/>
    <col min="3842" max="3842" width="27.85546875" style="3" customWidth="1"/>
    <col min="3843" max="3843" width="18.85546875" style="3" customWidth="1"/>
    <col min="3844" max="3844" width="14.85546875" style="3" customWidth="1"/>
    <col min="3845" max="3845" width="13.85546875" style="3" customWidth="1"/>
    <col min="3846" max="3846" width="13.7109375" style="3" customWidth="1"/>
    <col min="3847" max="4096" width="9.140625" style="3"/>
    <col min="4097" max="4097" width="5.7109375" style="3" customWidth="1"/>
    <col min="4098" max="4098" width="27.85546875" style="3" customWidth="1"/>
    <col min="4099" max="4099" width="18.85546875" style="3" customWidth="1"/>
    <col min="4100" max="4100" width="14.85546875" style="3" customWidth="1"/>
    <col min="4101" max="4101" width="13.85546875" style="3" customWidth="1"/>
    <col min="4102" max="4102" width="13.7109375" style="3" customWidth="1"/>
    <col min="4103" max="4352" width="9.140625" style="3"/>
    <col min="4353" max="4353" width="5.7109375" style="3" customWidth="1"/>
    <col min="4354" max="4354" width="27.85546875" style="3" customWidth="1"/>
    <col min="4355" max="4355" width="18.85546875" style="3" customWidth="1"/>
    <col min="4356" max="4356" width="14.85546875" style="3" customWidth="1"/>
    <col min="4357" max="4357" width="13.85546875" style="3" customWidth="1"/>
    <col min="4358" max="4358" width="13.7109375" style="3" customWidth="1"/>
    <col min="4359" max="4608" width="9.140625" style="3"/>
    <col min="4609" max="4609" width="5.7109375" style="3" customWidth="1"/>
    <col min="4610" max="4610" width="27.85546875" style="3" customWidth="1"/>
    <col min="4611" max="4611" width="18.85546875" style="3" customWidth="1"/>
    <col min="4612" max="4612" width="14.85546875" style="3" customWidth="1"/>
    <col min="4613" max="4613" width="13.85546875" style="3" customWidth="1"/>
    <col min="4614" max="4614" width="13.7109375" style="3" customWidth="1"/>
    <col min="4615" max="4864" width="9.140625" style="3"/>
    <col min="4865" max="4865" width="5.7109375" style="3" customWidth="1"/>
    <col min="4866" max="4866" width="27.85546875" style="3" customWidth="1"/>
    <col min="4867" max="4867" width="18.85546875" style="3" customWidth="1"/>
    <col min="4868" max="4868" width="14.85546875" style="3" customWidth="1"/>
    <col min="4869" max="4869" width="13.85546875" style="3" customWidth="1"/>
    <col min="4870" max="4870" width="13.7109375" style="3" customWidth="1"/>
    <col min="4871" max="5120" width="9.140625" style="3"/>
    <col min="5121" max="5121" width="5.7109375" style="3" customWidth="1"/>
    <col min="5122" max="5122" width="27.85546875" style="3" customWidth="1"/>
    <col min="5123" max="5123" width="18.85546875" style="3" customWidth="1"/>
    <col min="5124" max="5124" width="14.85546875" style="3" customWidth="1"/>
    <col min="5125" max="5125" width="13.85546875" style="3" customWidth="1"/>
    <col min="5126" max="5126" width="13.7109375" style="3" customWidth="1"/>
    <col min="5127" max="5376" width="9.140625" style="3"/>
    <col min="5377" max="5377" width="5.7109375" style="3" customWidth="1"/>
    <col min="5378" max="5378" width="27.85546875" style="3" customWidth="1"/>
    <col min="5379" max="5379" width="18.85546875" style="3" customWidth="1"/>
    <col min="5380" max="5380" width="14.85546875" style="3" customWidth="1"/>
    <col min="5381" max="5381" width="13.85546875" style="3" customWidth="1"/>
    <col min="5382" max="5382" width="13.7109375" style="3" customWidth="1"/>
    <col min="5383" max="5632" width="9.140625" style="3"/>
    <col min="5633" max="5633" width="5.7109375" style="3" customWidth="1"/>
    <col min="5634" max="5634" width="27.85546875" style="3" customWidth="1"/>
    <col min="5635" max="5635" width="18.85546875" style="3" customWidth="1"/>
    <col min="5636" max="5636" width="14.85546875" style="3" customWidth="1"/>
    <col min="5637" max="5637" width="13.85546875" style="3" customWidth="1"/>
    <col min="5638" max="5638" width="13.7109375" style="3" customWidth="1"/>
    <col min="5639" max="5888" width="9.140625" style="3"/>
    <col min="5889" max="5889" width="5.7109375" style="3" customWidth="1"/>
    <col min="5890" max="5890" width="27.85546875" style="3" customWidth="1"/>
    <col min="5891" max="5891" width="18.85546875" style="3" customWidth="1"/>
    <col min="5892" max="5892" width="14.85546875" style="3" customWidth="1"/>
    <col min="5893" max="5893" width="13.85546875" style="3" customWidth="1"/>
    <col min="5894" max="5894" width="13.7109375" style="3" customWidth="1"/>
    <col min="5895" max="6144" width="9.140625" style="3"/>
    <col min="6145" max="6145" width="5.7109375" style="3" customWidth="1"/>
    <col min="6146" max="6146" width="27.85546875" style="3" customWidth="1"/>
    <col min="6147" max="6147" width="18.85546875" style="3" customWidth="1"/>
    <col min="6148" max="6148" width="14.85546875" style="3" customWidth="1"/>
    <col min="6149" max="6149" width="13.85546875" style="3" customWidth="1"/>
    <col min="6150" max="6150" width="13.7109375" style="3" customWidth="1"/>
    <col min="6151" max="6400" width="9.140625" style="3"/>
    <col min="6401" max="6401" width="5.7109375" style="3" customWidth="1"/>
    <col min="6402" max="6402" width="27.85546875" style="3" customWidth="1"/>
    <col min="6403" max="6403" width="18.85546875" style="3" customWidth="1"/>
    <col min="6404" max="6404" width="14.85546875" style="3" customWidth="1"/>
    <col min="6405" max="6405" width="13.85546875" style="3" customWidth="1"/>
    <col min="6406" max="6406" width="13.7109375" style="3" customWidth="1"/>
    <col min="6407" max="6656" width="9.140625" style="3"/>
    <col min="6657" max="6657" width="5.7109375" style="3" customWidth="1"/>
    <col min="6658" max="6658" width="27.85546875" style="3" customWidth="1"/>
    <col min="6659" max="6659" width="18.85546875" style="3" customWidth="1"/>
    <col min="6660" max="6660" width="14.85546875" style="3" customWidth="1"/>
    <col min="6661" max="6661" width="13.85546875" style="3" customWidth="1"/>
    <col min="6662" max="6662" width="13.7109375" style="3" customWidth="1"/>
    <col min="6663" max="6912" width="9.140625" style="3"/>
    <col min="6913" max="6913" width="5.7109375" style="3" customWidth="1"/>
    <col min="6914" max="6914" width="27.85546875" style="3" customWidth="1"/>
    <col min="6915" max="6915" width="18.85546875" style="3" customWidth="1"/>
    <col min="6916" max="6916" width="14.85546875" style="3" customWidth="1"/>
    <col min="6917" max="6917" width="13.85546875" style="3" customWidth="1"/>
    <col min="6918" max="6918" width="13.7109375" style="3" customWidth="1"/>
    <col min="6919" max="7168" width="9.140625" style="3"/>
    <col min="7169" max="7169" width="5.7109375" style="3" customWidth="1"/>
    <col min="7170" max="7170" width="27.85546875" style="3" customWidth="1"/>
    <col min="7171" max="7171" width="18.85546875" style="3" customWidth="1"/>
    <col min="7172" max="7172" width="14.85546875" style="3" customWidth="1"/>
    <col min="7173" max="7173" width="13.85546875" style="3" customWidth="1"/>
    <col min="7174" max="7174" width="13.7109375" style="3" customWidth="1"/>
    <col min="7175" max="7424" width="9.140625" style="3"/>
    <col min="7425" max="7425" width="5.7109375" style="3" customWidth="1"/>
    <col min="7426" max="7426" width="27.85546875" style="3" customWidth="1"/>
    <col min="7427" max="7427" width="18.85546875" style="3" customWidth="1"/>
    <col min="7428" max="7428" width="14.85546875" style="3" customWidth="1"/>
    <col min="7429" max="7429" width="13.85546875" style="3" customWidth="1"/>
    <col min="7430" max="7430" width="13.7109375" style="3" customWidth="1"/>
    <col min="7431" max="7680" width="9.140625" style="3"/>
    <col min="7681" max="7681" width="5.7109375" style="3" customWidth="1"/>
    <col min="7682" max="7682" width="27.85546875" style="3" customWidth="1"/>
    <col min="7683" max="7683" width="18.85546875" style="3" customWidth="1"/>
    <col min="7684" max="7684" width="14.85546875" style="3" customWidth="1"/>
    <col min="7685" max="7685" width="13.85546875" style="3" customWidth="1"/>
    <col min="7686" max="7686" width="13.7109375" style="3" customWidth="1"/>
    <col min="7687" max="7936" width="9.140625" style="3"/>
    <col min="7937" max="7937" width="5.7109375" style="3" customWidth="1"/>
    <col min="7938" max="7938" width="27.85546875" style="3" customWidth="1"/>
    <col min="7939" max="7939" width="18.85546875" style="3" customWidth="1"/>
    <col min="7940" max="7940" width="14.85546875" style="3" customWidth="1"/>
    <col min="7941" max="7941" width="13.85546875" style="3" customWidth="1"/>
    <col min="7942" max="7942" width="13.7109375" style="3" customWidth="1"/>
    <col min="7943" max="8192" width="9.140625" style="3"/>
    <col min="8193" max="8193" width="5.7109375" style="3" customWidth="1"/>
    <col min="8194" max="8194" width="27.85546875" style="3" customWidth="1"/>
    <col min="8195" max="8195" width="18.85546875" style="3" customWidth="1"/>
    <col min="8196" max="8196" width="14.85546875" style="3" customWidth="1"/>
    <col min="8197" max="8197" width="13.85546875" style="3" customWidth="1"/>
    <col min="8198" max="8198" width="13.7109375" style="3" customWidth="1"/>
    <col min="8199" max="8448" width="9.140625" style="3"/>
    <col min="8449" max="8449" width="5.7109375" style="3" customWidth="1"/>
    <col min="8450" max="8450" width="27.85546875" style="3" customWidth="1"/>
    <col min="8451" max="8451" width="18.85546875" style="3" customWidth="1"/>
    <col min="8452" max="8452" width="14.85546875" style="3" customWidth="1"/>
    <col min="8453" max="8453" width="13.85546875" style="3" customWidth="1"/>
    <col min="8454" max="8454" width="13.7109375" style="3" customWidth="1"/>
    <col min="8455" max="8704" width="9.140625" style="3"/>
    <col min="8705" max="8705" width="5.7109375" style="3" customWidth="1"/>
    <col min="8706" max="8706" width="27.85546875" style="3" customWidth="1"/>
    <col min="8707" max="8707" width="18.85546875" style="3" customWidth="1"/>
    <col min="8708" max="8708" width="14.85546875" style="3" customWidth="1"/>
    <col min="8709" max="8709" width="13.85546875" style="3" customWidth="1"/>
    <col min="8710" max="8710" width="13.7109375" style="3" customWidth="1"/>
    <col min="8711" max="8960" width="9.140625" style="3"/>
    <col min="8961" max="8961" width="5.7109375" style="3" customWidth="1"/>
    <col min="8962" max="8962" width="27.85546875" style="3" customWidth="1"/>
    <col min="8963" max="8963" width="18.85546875" style="3" customWidth="1"/>
    <col min="8964" max="8964" width="14.85546875" style="3" customWidth="1"/>
    <col min="8965" max="8965" width="13.85546875" style="3" customWidth="1"/>
    <col min="8966" max="8966" width="13.7109375" style="3" customWidth="1"/>
    <col min="8967" max="9216" width="9.140625" style="3"/>
    <col min="9217" max="9217" width="5.7109375" style="3" customWidth="1"/>
    <col min="9218" max="9218" width="27.85546875" style="3" customWidth="1"/>
    <col min="9219" max="9219" width="18.85546875" style="3" customWidth="1"/>
    <col min="9220" max="9220" width="14.85546875" style="3" customWidth="1"/>
    <col min="9221" max="9221" width="13.85546875" style="3" customWidth="1"/>
    <col min="9222" max="9222" width="13.7109375" style="3" customWidth="1"/>
    <col min="9223" max="9472" width="9.140625" style="3"/>
    <col min="9473" max="9473" width="5.7109375" style="3" customWidth="1"/>
    <col min="9474" max="9474" width="27.85546875" style="3" customWidth="1"/>
    <col min="9475" max="9475" width="18.85546875" style="3" customWidth="1"/>
    <col min="9476" max="9476" width="14.85546875" style="3" customWidth="1"/>
    <col min="9477" max="9477" width="13.85546875" style="3" customWidth="1"/>
    <col min="9478" max="9478" width="13.7109375" style="3" customWidth="1"/>
    <col min="9479" max="9728" width="9.140625" style="3"/>
    <col min="9729" max="9729" width="5.7109375" style="3" customWidth="1"/>
    <col min="9730" max="9730" width="27.85546875" style="3" customWidth="1"/>
    <col min="9731" max="9731" width="18.85546875" style="3" customWidth="1"/>
    <col min="9732" max="9732" width="14.85546875" style="3" customWidth="1"/>
    <col min="9733" max="9733" width="13.85546875" style="3" customWidth="1"/>
    <col min="9734" max="9734" width="13.7109375" style="3" customWidth="1"/>
    <col min="9735" max="9984" width="9.140625" style="3"/>
    <col min="9985" max="9985" width="5.7109375" style="3" customWidth="1"/>
    <col min="9986" max="9986" width="27.85546875" style="3" customWidth="1"/>
    <col min="9987" max="9987" width="18.85546875" style="3" customWidth="1"/>
    <col min="9988" max="9988" width="14.85546875" style="3" customWidth="1"/>
    <col min="9989" max="9989" width="13.85546875" style="3" customWidth="1"/>
    <col min="9990" max="9990" width="13.7109375" style="3" customWidth="1"/>
    <col min="9991" max="10240" width="9.140625" style="3"/>
    <col min="10241" max="10241" width="5.7109375" style="3" customWidth="1"/>
    <col min="10242" max="10242" width="27.85546875" style="3" customWidth="1"/>
    <col min="10243" max="10243" width="18.85546875" style="3" customWidth="1"/>
    <col min="10244" max="10244" width="14.85546875" style="3" customWidth="1"/>
    <col min="10245" max="10245" width="13.85546875" style="3" customWidth="1"/>
    <col min="10246" max="10246" width="13.7109375" style="3" customWidth="1"/>
    <col min="10247" max="10496" width="9.140625" style="3"/>
    <col min="10497" max="10497" width="5.7109375" style="3" customWidth="1"/>
    <col min="10498" max="10498" width="27.85546875" style="3" customWidth="1"/>
    <col min="10499" max="10499" width="18.85546875" style="3" customWidth="1"/>
    <col min="10500" max="10500" width="14.85546875" style="3" customWidth="1"/>
    <col min="10501" max="10501" width="13.85546875" style="3" customWidth="1"/>
    <col min="10502" max="10502" width="13.7109375" style="3" customWidth="1"/>
    <col min="10503" max="10752" width="9.140625" style="3"/>
    <col min="10753" max="10753" width="5.7109375" style="3" customWidth="1"/>
    <col min="10754" max="10754" width="27.85546875" style="3" customWidth="1"/>
    <col min="10755" max="10755" width="18.85546875" style="3" customWidth="1"/>
    <col min="10756" max="10756" width="14.85546875" style="3" customWidth="1"/>
    <col min="10757" max="10757" width="13.85546875" style="3" customWidth="1"/>
    <col min="10758" max="10758" width="13.7109375" style="3" customWidth="1"/>
    <col min="10759" max="11008" width="9.140625" style="3"/>
    <col min="11009" max="11009" width="5.7109375" style="3" customWidth="1"/>
    <col min="11010" max="11010" width="27.85546875" style="3" customWidth="1"/>
    <col min="11011" max="11011" width="18.85546875" style="3" customWidth="1"/>
    <col min="11012" max="11012" width="14.85546875" style="3" customWidth="1"/>
    <col min="11013" max="11013" width="13.85546875" style="3" customWidth="1"/>
    <col min="11014" max="11014" width="13.7109375" style="3" customWidth="1"/>
    <col min="11015" max="11264" width="9.140625" style="3"/>
    <col min="11265" max="11265" width="5.7109375" style="3" customWidth="1"/>
    <col min="11266" max="11266" width="27.85546875" style="3" customWidth="1"/>
    <col min="11267" max="11267" width="18.85546875" style="3" customWidth="1"/>
    <col min="11268" max="11268" width="14.85546875" style="3" customWidth="1"/>
    <col min="11269" max="11269" width="13.85546875" style="3" customWidth="1"/>
    <col min="11270" max="11270" width="13.7109375" style="3" customWidth="1"/>
    <col min="11271" max="11520" width="9.140625" style="3"/>
    <col min="11521" max="11521" width="5.7109375" style="3" customWidth="1"/>
    <col min="11522" max="11522" width="27.85546875" style="3" customWidth="1"/>
    <col min="11523" max="11523" width="18.85546875" style="3" customWidth="1"/>
    <col min="11524" max="11524" width="14.85546875" style="3" customWidth="1"/>
    <col min="11525" max="11525" width="13.85546875" style="3" customWidth="1"/>
    <col min="11526" max="11526" width="13.7109375" style="3" customWidth="1"/>
    <col min="11527" max="11776" width="9.140625" style="3"/>
    <col min="11777" max="11777" width="5.7109375" style="3" customWidth="1"/>
    <col min="11778" max="11778" width="27.85546875" style="3" customWidth="1"/>
    <col min="11779" max="11779" width="18.85546875" style="3" customWidth="1"/>
    <col min="11780" max="11780" width="14.85546875" style="3" customWidth="1"/>
    <col min="11781" max="11781" width="13.85546875" style="3" customWidth="1"/>
    <col min="11782" max="11782" width="13.7109375" style="3" customWidth="1"/>
    <col min="11783" max="12032" width="9.140625" style="3"/>
    <col min="12033" max="12033" width="5.7109375" style="3" customWidth="1"/>
    <col min="12034" max="12034" width="27.85546875" style="3" customWidth="1"/>
    <col min="12035" max="12035" width="18.85546875" style="3" customWidth="1"/>
    <col min="12036" max="12036" width="14.85546875" style="3" customWidth="1"/>
    <col min="12037" max="12037" width="13.85546875" style="3" customWidth="1"/>
    <col min="12038" max="12038" width="13.7109375" style="3" customWidth="1"/>
    <col min="12039" max="12288" width="9.140625" style="3"/>
    <col min="12289" max="12289" width="5.7109375" style="3" customWidth="1"/>
    <col min="12290" max="12290" width="27.85546875" style="3" customWidth="1"/>
    <col min="12291" max="12291" width="18.85546875" style="3" customWidth="1"/>
    <col min="12292" max="12292" width="14.85546875" style="3" customWidth="1"/>
    <col min="12293" max="12293" width="13.85546875" style="3" customWidth="1"/>
    <col min="12294" max="12294" width="13.7109375" style="3" customWidth="1"/>
    <col min="12295" max="12544" width="9.140625" style="3"/>
    <col min="12545" max="12545" width="5.7109375" style="3" customWidth="1"/>
    <col min="12546" max="12546" width="27.85546875" style="3" customWidth="1"/>
    <col min="12547" max="12547" width="18.85546875" style="3" customWidth="1"/>
    <col min="12548" max="12548" width="14.85546875" style="3" customWidth="1"/>
    <col min="12549" max="12549" width="13.85546875" style="3" customWidth="1"/>
    <col min="12550" max="12550" width="13.7109375" style="3" customWidth="1"/>
    <col min="12551" max="12800" width="9.140625" style="3"/>
    <col min="12801" max="12801" width="5.7109375" style="3" customWidth="1"/>
    <col min="12802" max="12802" width="27.85546875" style="3" customWidth="1"/>
    <col min="12803" max="12803" width="18.85546875" style="3" customWidth="1"/>
    <col min="12804" max="12804" width="14.85546875" style="3" customWidth="1"/>
    <col min="12805" max="12805" width="13.85546875" style="3" customWidth="1"/>
    <col min="12806" max="12806" width="13.7109375" style="3" customWidth="1"/>
    <col min="12807" max="13056" width="9.140625" style="3"/>
    <col min="13057" max="13057" width="5.7109375" style="3" customWidth="1"/>
    <col min="13058" max="13058" width="27.85546875" style="3" customWidth="1"/>
    <col min="13059" max="13059" width="18.85546875" style="3" customWidth="1"/>
    <col min="13060" max="13060" width="14.85546875" style="3" customWidth="1"/>
    <col min="13061" max="13061" width="13.85546875" style="3" customWidth="1"/>
    <col min="13062" max="13062" width="13.7109375" style="3" customWidth="1"/>
    <col min="13063" max="13312" width="9.140625" style="3"/>
    <col min="13313" max="13313" width="5.7109375" style="3" customWidth="1"/>
    <col min="13314" max="13314" width="27.85546875" style="3" customWidth="1"/>
    <col min="13315" max="13315" width="18.85546875" style="3" customWidth="1"/>
    <col min="13316" max="13316" width="14.85546875" style="3" customWidth="1"/>
    <col min="13317" max="13317" width="13.85546875" style="3" customWidth="1"/>
    <col min="13318" max="13318" width="13.7109375" style="3" customWidth="1"/>
    <col min="13319" max="13568" width="9.140625" style="3"/>
    <col min="13569" max="13569" width="5.7109375" style="3" customWidth="1"/>
    <col min="13570" max="13570" width="27.85546875" style="3" customWidth="1"/>
    <col min="13571" max="13571" width="18.85546875" style="3" customWidth="1"/>
    <col min="13572" max="13572" width="14.85546875" style="3" customWidth="1"/>
    <col min="13573" max="13573" width="13.85546875" style="3" customWidth="1"/>
    <col min="13574" max="13574" width="13.7109375" style="3" customWidth="1"/>
    <col min="13575" max="13824" width="9.140625" style="3"/>
    <col min="13825" max="13825" width="5.7109375" style="3" customWidth="1"/>
    <col min="13826" max="13826" width="27.85546875" style="3" customWidth="1"/>
    <col min="13827" max="13827" width="18.85546875" style="3" customWidth="1"/>
    <col min="13828" max="13828" width="14.85546875" style="3" customWidth="1"/>
    <col min="13829" max="13829" width="13.85546875" style="3" customWidth="1"/>
    <col min="13830" max="13830" width="13.7109375" style="3" customWidth="1"/>
    <col min="13831" max="14080" width="9.140625" style="3"/>
    <col min="14081" max="14081" width="5.7109375" style="3" customWidth="1"/>
    <col min="14082" max="14082" width="27.85546875" style="3" customWidth="1"/>
    <col min="14083" max="14083" width="18.85546875" style="3" customWidth="1"/>
    <col min="14084" max="14084" width="14.85546875" style="3" customWidth="1"/>
    <col min="14085" max="14085" width="13.85546875" style="3" customWidth="1"/>
    <col min="14086" max="14086" width="13.7109375" style="3" customWidth="1"/>
    <col min="14087" max="14336" width="9.140625" style="3"/>
    <col min="14337" max="14337" width="5.7109375" style="3" customWidth="1"/>
    <col min="14338" max="14338" width="27.85546875" style="3" customWidth="1"/>
    <col min="14339" max="14339" width="18.85546875" style="3" customWidth="1"/>
    <col min="14340" max="14340" width="14.85546875" style="3" customWidth="1"/>
    <col min="14341" max="14341" width="13.85546875" style="3" customWidth="1"/>
    <col min="14342" max="14342" width="13.7109375" style="3" customWidth="1"/>
    <col min="14343" max="14592" width="9.140625" style="3"/>
    <col min="14593" max="14593" width="5.7109375" style="3" customWidth="1"/>
    <col min="14594" max="14594" width="27.85546875" style="3" customWidth="1"/>
    <col min="14595" max="14595" width="18.85546875" style="3" customWidth="1"/>
    <col min="14596" max="14596" width="14.85546875" style="3" customWidth="1"/>
    <col min="14597" max="14597" width="13.85546875" style="3" customWidth="1"/>
    <col min="14598" max="14598" width="13.7109375" style="3" customWidth="1"/>
    <col min="14599" max="14848" width="9.140625" style="3"/>
    <col min="14849" max="14849" width="5.7109375" style="3" customWidth="1"/>
    <col min="14850" max="14850" width="27.85546875" style="3" customWidth="1"/>
    <col min="14851" max="14851" width="18.85546875" style="3" customWidth="1"/>
    <col min="14852" max="14852" width="14.85546875" style="3" customWidth="1"/>
    <col min="14853" max="14853" width="13.85546875" style="3" customWidth="1"/>
    <col min="14854" max="14854" width="13.7109375" style="3" customWidth="1"/>
    <col min="14855" max="15104" width="9.140625" style="3"/>
    <col min="15105" max="15105" width="5.7109375" style="3" customWidth="1"/>
    <col min="15106" max="15106" width="27.85546875" style="3" customWidth="1"/>
    <col min="15107" max="15107" width="18.85546875" style="3" customWidth="1"/>
    <col min="15108" max="15108" width="14.85546875" style="3" customWidth="1"/>
    <col min="15109" max="15109" width="13.85546875" style="3" customWidth="1"/>
    <col min="15110" max="15110" width="13.7109375" style="3" customWidth="1"/>
    <col min="15111" max="15360" width="9.140625" style="3"/>
    <col min="15361" max="15361" width="5.7109375" style="3" customWidth="1"/>
    <col min="15362" max="15362" width="27.85546875" style="3" customWidth="1"/>
    <col min="15363" max="15363" width="18.85546875" style="3" customWidth="1"/>
    <col min="15364" max="15364" width="14.85546875" style="3" customWidth="1"/>
    <col min="15365" max="15365" width="13.85546875" style="3" customWidth="1"/>
    <col min="15366" max="15366" width="13.7109375" style="3" customWidth="1"/>
    <col min="15367" max="15616" width="9.140625" style="3"/>
    <col min="15617" max="15617" width="5.7109375" style="3" customWidth="1"/>
    <col min="15618" max="15618" width="27.85546875" style="3" customWidth="1"/>
    <col min="15619" max="15619" width="18.85546875" style="3" customWidth="1"/>
    <col min="15620" max="15620" width="14.85546875" style="3" customWidth="1"/>
    <col min="15621" max="15621" width="13.85546875" style="3" customWidth="1"/>
    <col min="15622" max="15622" width="13.7109375" style="3" customWidth="1"/>
    <col min="15623" max="15872" width="9.140625" style="3"/>
    <col min="15873" max="15873" width="5.7109375" style="3" customWidth="1"/>
    <col min="15874" max="15874" width="27.85546875" style="3" customWidth="1"/>
    <col min="15875" max="15875" width="18.85546875" style="3" customWidth="1"/>
    <col min="15876" max="15876" width="14.85546875" style="3" customWidth="1"/>
    <col min="15877" max="15877" width="13.85546875" style="3" customWidth="1"/>
    <col min="15878" max="15878" width="13.7109375" style="3" customWidth="1"/>
    <col min="15879" max="16128" width="9.140625" style="3"/>
    <col min="16129" max="16129" width="5.7109375" style="3" customWidth="1"/>
    <col min="16130" max="16130" width="27.85546875" style="3" customWidth="1"/>
    <col min="16131" max="16131" width="18.85546875" style="3" customWidth="1"/>
    <col min="16132" max="16132" width="14.85546875" style="3" customWidth="1"/>
    <col min="16133" max="16133" width="13.85546875" style="3" customWidth="1"/>
    <col min="16134" max="16134" width="13.7109375" style="3" customWidth="1"/>
    <col min="16135" max="16384" width="9.140625" style="3"/>
  </cols>
  <sheetData>
    <row r="1" spans="1:7" ht="15.75" x14ac:dyDescent="0.25">
      <c r="B1" s="2" t="s">
        <v>83</v>
      </c>
      <c r="E1" s="4"/>
    </row>
    <row r="2" spans="1:7" x14ac:dyDescent="0.2">
      <c r="C2" s="6"/>
      <c r="E2" s="4"/>
    </row>
    <row r="3" spans="1:7" ht="16.5" thickBot="1" x14ac:dyDescent="0.3">
      <c r="A3" s="7"/>
      <c r="B3" s="8" t="s">
        <v>0</v>
      </c>
      <c r="C3" s="9" t="s">
        <v>1</v>
      </c>
      <c r="D3" s="10" t="s">
        <v>2</v>
      </c>
      <c r="E3" s="11" t="s">
        <v>3</v>
      </c>
      <c r="F3" s="12"/>
      <c r="G3" s="13"/>
    </row>
    <row r="4" spans="1:7" ht="16.5" thickTop="1" x14ac:dyDescent="0.25">
      <c r="A4" s="14"/>
      <c r="B4" s="15"/>
      <c r="C4" s="15"/>
      <c r="D4" s="16"/>
      <c r="E4" s="17"/>
      <c r="F4" s="18"/>
    </row>
    <row r="5" spans="1:7" ht="15.75" x14ac:dyDescent="0.25">
      <c r="A5" s="19" t="s">
        <v>5</v>
      </c>
      <c r="B5" s="20" t="s">
        <v>6</v>
      </c>
      <c r="C5" s="21">
        <v>471</v>
      </c>
      <c r="D5" s="22">
        <v>90510</v>
      </c>
      <c r="E5" s="23">
        <f>+D5/C5</f>
        <v>192.16560509554139</v>
      </c>
      <c r="F5" s="18"/>
      <c r="G5" s="13"/>
    </row>
    <row r="6" spans="1:7" ht="15.75" x14ac:dyDescent="0.25">
      <c r="A6" s="19"/>
      <c r="F6" s="18"/>
      <c r="G6" s="13"/>
    </row>
    <row r="7" spans="1:7" ht="15.75" x14ac:dyDescent="0.25">
      <c r="A7" s="24" t="s">
        <v>7</v>
      </c>
      <c r="B7" s="20" t="s">
        <v>9</v>
      </c>
      <c r="C7" s="21">
        <v>191</v>
      </c>
      <c r="D7" s="22">
        <v>20340</v>
      </c>
      <c r="E7" s="23">
        <f>+D7/C7</f>
        <v>106.49214659685863</v>
      </c>
      <c r="F7" s="18"/>
      <c r="G7" s="13"/>
    </row>
    <row r="8" spans="1:7" ht="15.75" x14ac:dyDescent="0.25">
      <c r="A8" s="19"/>
      <c r="B8" s="6"/>
      <c r="C8" s="6"/>
      <c r="E8" s="4"/>
      <c r="F8" s="18"/>
      <c r="G8" s="13"/>
    </row>
    <row r="9" spans="1:7" ht="15.75" x14ac:dyDescent="0.25">
      <c r="A9" s="19">
        <v>3</v>
      </c>
      <c r="B9" s="20" t="s">
        <v>8</v>
      </c>
      <c r="C9" s="21">
        <v>139</v>
      </c>
      <c r="D9" s="22">
        <v>12980</v>
      </c>
      <c r="E9" s="23">
        <f>+D9/C9</f>
        <v>93.381294964028783</v>
      </c>
      <c r="F9" s="18"/>
      <c r="G9" s="13"/>
    </row>
    <row r="10" spans="1:7" ht="15.75" x14ac:dyDescent="0.25">
      <c r="A10" s="19"/>
      <c r="B10" s="6"/>
      <c r="C10" s="6"/>
      <c r="E10" s="4"/>
      <c r="F10" s="18"/>
      <c r="G10" s="13"/>
    </row>
    <row r="11" spans="1:7" ht="15.75" x14ac:dyDescent="0.25">
      <c r="A11" s="19">
        <v>4</v>
      </c>
      <c r="B11" s="20" t="s">
        <v>10</v>
      </c>
      <c r="C11" s="21">
        <v>405</v>
      </c>
      <c r="D11" s="22">
        <v>33710</v>
      </c>
      <c r="E11" s="23">
        <f>+D11/C11</f>
        <v>83.23456790123457</v>
      </c>
      <c r="F11" s="18"/>
      <c r="G11" s="13"/>
    </row>
    <row r="12" spans="1:7" ht="15.75" x14ac:dyDescent="0.25">
      <c r="A12" s="19"/>
      <c r="B12" s="6"/>
      <c r="C12" s="21"/>
      <c r="E12" s="25"/>
      <c r="F12" s="18"/>
      <c r="G12" s="13"/>
    </row>
    <row r="13" spans="1:7" ht="15.75" x14ac:dyDescent="0.25">
      <c r="A13" s="19">
        <v>5</v>
      </c>
      <c r="B13" s="20" t="s">
        <v>11</v>
      </c>
      <c r="C13" s="21">
        <v>318</v>
      </c>
      <c r="D13" s="22">
        <v>22940</v>
      </c>
      <c r="E13" s="23">
        <f>+D13/C13</f>
        <v>72.138364779874209</v>
      </c>
      <c r="F13" s="18"/>
      <c r="G13" s="13"/>
    </row>
    <row r="14" spans="1:7" ht="15.75" x14ac:dyDescent="0.25">
      <c r="A14" s="19"/>
      <c r="B14" s="6"/>
      <c r="C14" s="6"/>
      <c r="E14" s="4"/>
      <c r="F14" s="18"/>
      <c r="G14" s="13"/>
    </row>
    <row r="15" spans="1:7" ht="15.75" x14ac:dyDescent="0.25">
      <c r="A15" s="19">
        <v>6</v>
      </c>
      <c r="B15" s="20" t="s">
        <v>12</v>
      </c>
      <c r="C15" s="21">
        <v>104</v>
      </c>
      <c r="D15" s="22">
        <v>7290</v>
      </c>
      <c r="E15" s="23">
        <f>+D15/C15</f>
        <v>70.09615384615384</v>
      </c>
      <c r="F15" s="18"/>
      <c r="G15" s="13"/>
    </row>
    <row r="16" spans="1:7" ht="15.75" x14ac:dyDescent="0.25">
      <c r="A16" s="19"/>
      <c r="B16" s="6"/>
      <c r="C16" s="6"/>
      <c r="E16" s="4"/>
      <c r="F16" s="26"/>
      <c r="G16" s="13"/>
    </row>
    <row r="17" spans="1:7" ht="15.75" x14ac:dyDescent="0.25">
      <c r="A17" s="19">
        <v>7</v>
      </c>
      <c r="B17" s="20" t="s">
        <v>79</v>
      </c>
      <c r="C17" s="21">
        <v>371</v>
      </c>
      <c r="D17" s="22">
        <v>25780</v>
      </c>
      <c r="E17" s="23">
        <f>+D17/C17</f>
        <v>69.487870619946094</v>
      </c>
      <c r="F17" s="18"/>
      <c r="G17" s="13"/>
    </row>
    <row r="18" spans="1:7" ht="15.75" x14ac:dyDescent="0.25">
      <c r="A18" s="19"/>
      <c r="F18" s="18"/>
      <c r="G18" s="13"/>
    </row>
    <row r="19" spans="1:7" ht="15.75" x14ac:dyDescent="0.25">
      <c r="A19" s="19">
        <v>8</v>
      </c>
      <c r="B19" s="20" t="s">
        <v>13</v>
      </c>
      <c r="C19" s="21">
        <v>152</v>
      </c>
      <c r="D19" s="22">
        <v>8120</v>
      </c>
      <c r="E19" s="23">
        <f>+D19/C19</f>
        <v>53.421052631578945</v>
      </c>
      <c r="F19" s="18"/>
      <c r="G19" s="13"/>
    </row>
    <row r="20" spans="1:7" ht="15.75" x14ac:dyDescent="0.25">
      <c r="A20" s="19"/>
      <c r="B20" s="6"/>
      <c r="C20" s="6"/>
      <c r="E20" s="4"/>
      <c r="F20" s="18"/>
      <c r="G20" s="13"/>
    </row>
    <row r="21" spans="1:7" ht="15.75" x14ac:dyDescent="0.25">
      <c r="A21" s="19">
        <v>9</v>
      </c>
      <c r="B21" s="20" t="s">
        <v>14</v>
      </c>
      <c r="C21" s="21">
        <v>349</v>
      </c>
      <c r="D21" s="22">
        <v>14910</v>
      </c>
      <c r="E21" s="23">
        <f>+D21/C21</f>
        <v>42.722063037249285</v>
      </c>
      <c r="F21" s="18"/>
      <c r="G21" s="13"/>
    </row>
    <row r="22" spans="1:7" ht="15.75" x14ac:dyDescent="0.25">
      <c r="A22" s="19"/>
      <c r="B22" s="6"/>
      <c r="C22" s="6"/>
      <c r="E22" s="4"/>
      <c r="F22" s="18"/>
      <c r="G22" s="13"/>
    </row>
    <row r="23" spans="1:7" ht="15.75" x14ac:dyDescent="0.25">
      <c r="A23" s="19">
        <v>10</v>
      </c>
      <c r="B23" s="20" t="s">
        <v>15</v>
      </c>
      <c r="C23" s="21">
        <v>376</v>
      </c>
      <c r="D23" s="22">
        <v>15600</v>
      </c>
      <c r="E23" s="23">
        <f>+D23/C23</f>
        <v>41.48936170212766</v>
      </c>
      <c r="F23" s="18"/>
      <c r="G23" s="13"/>
    </row>
    <row r="24" spans="1:7" ht="15.75" x14ac:dyDescent="0.25">
      <c r="A24" s="19"/>
      <c r="B24" s="6"/>
      <c r="C24" s="6"/>
      <c r="E24" s="4"/>
      <c r="F24" s="18"/>
      <c r="G24" s="13"/>
    </row>
    <row r="25" spans="1:7" ht="15.75" x14ac:dyDescent="0.25">
      <c r="A25" s="19">
        <v>11</v>
      </c>
      <c r="B25" s="20" t="s">
        <v>16</v>
      </c>
      <c r="C25" s="21">
        <v>411</v>
      </c>
      <c r="D25" s="22">
        <v>16130</v>
      </c>
      <c r="E25" s="23">
        <f>+D25/C25</f>
        <v>39.245742092457419</v>
      </c>
      <c r="F25" s="18"/>
      <c r="G25" s="13"/>
    </row>
    <row r="26" spans="1:7" ht="15.75" x14ac:dyDescent="0.25">
      <c r="A26" s="19"/>
      <c r="B26" s="6"/>
      <c r="C26" s="6"/>
      <c r="E26" s="4"/>
      <c r="F26" s="18"/>
      <c r="G26" s="13"/>
    </row>
    <row r="27" spans="1:7" ht="15.75" x14ac:dyDescent="0.25">
      <c r="A27" s="19">
        <v>12</v>
      </c>
      <c r="B27" s="20" t="s">
        <v>18</v>
      </c>
      <c r="C27" s="21">
        <v>220</v>
      </c>
      <c r="D27" s="22">
        <v>8320</v>
      </c>
      <c r="E27" s="23">
        <f>+D27/C27</f>
        <v>37.81818181818182</v>
      </c>
      <c r="F27" s="18"/>
      <c r="G27" s="13"/>
    </row>
    <row r="28" spans="1:7" ht="15.75" x14ac:dyDescent="0.25">
      <c r="A28" s="19"/>
      <c r="B28" s="6"/>
      <c r="C28" s="27"/>
      <c r="E28" s="28"/>
      <c r="F28" s="18"/>
      <c r="G28" s="13"/>
    </row>
    <row r="29" spans="1:7" ht="15.75" x14ac:dyDescent="0.25">
      <c r="A29" s="19">
        <v>13</v>
      </c>
      <c r="B29" s="20" t="s">
        <v>17</v>
      </c>
      <c r="C29" s="21">
        <v>300</v>
      </c>
      <c r="D29" s="22">
        <v>9980</v>
      </c>
      <c r="E29" s="25">
        <v>33.270000000000003</v>
      </c>
      <c r="F29" s="18"/>
      <c r="G29" s="13"/>
    </row>
    <row r="30" spans="1:7" ht="15.75" x14ac:dyDescent="0.25">
      <c r="A30" s="19"/>
      <c r="F30" s="18"/>
      <c r="G30" s="13"/>
    </row>
    <row r="31" spans="1:7" ht="15.75" x14ac:dyDescent="0.25">
      <c r="A31" s="19">
        <v>14</v>
      </c>
      <c r="B31" s="20" t="s">
        <v>19</v>
      </c>
      <c r="C31" s="21">
        <v>406</v>
      </c>
      <c r="D31" s="22">
        <v>13360</v>
      </c>
      <c r="E31" s="23">
        <f>+D31/C31</f>
        <v>32.906403940886698</v>
      </c>
      <c r="F31" s="18"/>
      <c r="G31" s="13"/>
    </row>
    <row r="32" spans="1:7" ht="15.75" x14ac:dyDescent="0.25">
      <c r="A32" s="19"/>
      <c r="B32" s="6"/>
      <c r="C32" s="21"/>
      <c r="E32" s="23"/>
      <c r="F32" s="18"/>
      <c r="G32" s="13"/>
    </row>
    <row r="33" spans="1:7" ht="15.75" x14ac:dyDescent="0.25">
      <c r="A33" s="24">
        <v>15</v>
      </c>
      <c r="B33" s="20" t="s">
        <v>80</v>
      </c>
      <c r="C33" s="21">
        <v>322</v>
      </c>
      <c r="D33" s="22">
        <v>10320</v>
      </c>
      <c r="E33" s="23">
        <f>+D33/C33</f>
        <v>32.049689440993788</v>
      </c>
      <c r="F33" s="18"/>
      <c r="G33" s="13"/>
    </row>
    <row r="34" spans="1:7" ht="15.75" x14ac:dyDescent="0.25">
      <c r="A34" s="24"/>
      <c r="F34" s="18"/>
      <c r="G34" s="13"/>
    </row>
    <row r="35" spans="1:7" ht="15.75" x14ac:dyDescent="0.25">
      <c r="A35" s="24">
        <v>16</v>
      </c>
      <c r="B35" s="20" t="s">
        <v>82</v>
      </c>
      <c r="C35" s="21">
        <v>324</v>
      </c>
      <c r="D35" s="22">
        <v>10280</v>
      </c>
      <c r="E35" s="23">
        <f>+D35/C35</f>
        <v>31.728395061728396</v>
      </c>
      <c r="F35" s="18"/>
      <c r="G35" s="13"/>
    </row>
    <row r="36" spans="1:7" ht="15.75" x14ac:dyDescent="0.25">
      <c r="A36" s="29"/>
      <c r="B36" s="6"/>
      <c r="C36" s="6"/>
      <c r="E36" s="4"/>
      <c r="F36" s="18"/>
      <c r="G36" s="13"/>
    </row>
    <row r="37" spans="1:7" ht="15.75" x14ac:dyDescent="0.25">
      <c r="A37" s="24">
        <v>17</v>
      </c>
      <c r="B37" s="20" t="s">
        <v>20</v>
      </c>
      <c r="C37" s="21">
        <v>442</v>
      </c>
      <c r="D37" s="22">
        <v>7920</v>
      </c>
      <c r="E37" s="23">
        <f>+D37/C37</f>
        <v>17.918552036199095</v>
      </c>
      <c r="F37" s="18"/>
      <c r="G37" s="13"/>
    </row>
    <row r="38" spans="1:7" ht="15.75" x14ac:dyDescent="0.25">
      <c r="A38" s="19"/>
      <c r="B38" s="6"/>
      <c r="C38" s="6"/>
      <c r="E38" s="4"/>
      <c r="F38" s="18"/>
      <c r="G38" s="13"/>
    </row>
    <row r="39" spans="1:7" ht="15.75" x14ac:dyDescent="0.25">
      <c r="A39" s="19">
        <v>18</v>
      </c>
      <c r="B39" s="20" t="s">
        <v>21</v>
      </c>
      <c r="C39" s="21">
        <v>547</v>
      </c>
      <c r="D39" s="22">
        <v>8440</v>
      </c>
      <c r="E39" s="23">
        <f>+D39/C39</f>
        <v>15.429616087751372</v>
      </c>
      <c r="F39" s="30"/>
      <c r="G39" s="13"/>
    </row>
    <row r="40" spans="1:7" ht="15.75" x14ac:dyDescent="0.25">
      <c r="A40" s="19"/>
      <c r="B40" s="6"/>
      <c r="C40" s="6"/>
      <c r="E40" s="4"/>
      <c r="F40" s="18"/>
      <c r="G40" s="13"/>
    </row>
    <row r="41" spans="1:7" ht="15.75" x14ac:dyDescent="0.25">
      <c r="A41" s="19" t="s">
        <v>22</v>
      </c>
      <c r="B41" s="20" t="s">
        <v>23</v>
      </c>
      <c r="C41" s="31">
        <v>479</v>
      </c>
      <c r="D41" s="22">
        <v>4520</v>
      </c>
      <c r="E41" s="25">
        <f>D41/C41</f>
        <v>9.4363256784968677</v>
      </c>
      <c r="F41" s="18"/>
      <c r="G41" s="13"/>
    </row>
    <row r="42" spans="1:7" ht="15.75" x14ac:dyDescent="0.25">
      <c r="A42" s="19"/>
      <c r="B42" s="32"/>
      <c r="C42" s="33"/>
      <c r="D42" s="34"/>
      <c r="E42" s="4"/>
      <c r="F42" s="18"/>
      <c r="G42" s="13"/>
    </row>
    <row r="43" spans="1:7" ht="16.5" thickBot="1" x14ac:dyDescent="0.3">
      <c r="A43" s="19" t="s">
        <v>24</v>
      </c>
      <c r="B43" s="9" t="s">
        <v>25</v>
      </c>
      <c r="C43" s="35">
        <v>384</v>
      </c>
      <c r="D43" s="36">
        <v>3520</v>
      </c>
      <c r="E43" s="37">
        <v>1.83</v>
      </c>
      <c r="F43" s="18"/>
      <c r="G43" s="13"/>
    </row>
    <row r="44" spans="1:7" ht="17.25" thickTop="1" thickBot="1" x14ac:dyDescent="0.3">
      <c r="A44" s="38"/>
      <c r="B44" s="39" t="s">
        <v>26</v>
      </c>
      <c r="C44" s="40">
        <f>SUM(C5:C42)</f>
        <v>6327</v>
      </c>
      <c r="D44" s="41">
        <f>SUM(D5:D42)</f>
        <v>341450</v>
      </c>
      <c r="E44" s="42">
        <f>+D44/C44</f>
        <v>53.967125019756601</v>
      </c>
      <c r="F44" s="43"/>
    </row>
    <row r="45" spans="1:7" ht="16.5" thickTop="1" x14ac:dyDescent="0.25">
      <c r="A45" s="44"/>
      <c r="B45" s="45"/>
      <c r="C45" s="45"/>
      <c r="D45" s="46"/>
      <c r="E45" s="47"/>
      <c r="F45" s="48"/>
    </row>
    <row r="46" spans="1:7" x14ac:dyDescent="0.2">
      <c r="A46" s="44" t="s">
        <v>78</v>
      </c>
    </row>
    <row r="47" spans="1:7" x14ac:dyDescent="0.2">
      <c r="A47" s="44"/>
      <c r="B47" s="50"/>
      <c r="C47" s="50"/>
    </row>
    <row r="48" spans="1:7" x14ac:dyDescent="0.2">
      <c r="A48" s="3"/>
      <c r="B48" s="50"/>
      <c r="C48" s="50"/>
    </row>
    <row r="49" spans="1:5" s="3" customFormat="1" x14ac:dyDescent="0.2">
      <c r="A49" s="1" t="s">
        <v>77</v>
      </c>
      <c r="B49" s="50"/>
      <c r="C49" s="50"/>
      <c r="D49" s="50"/>
      <c r="E49" s="5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7" workbookViewId="0">
      <selection activeCell="A41" sqref="A41"/>
    </sheetView>
  </sheetViews>
  <sheetFormatPr defaultRowHeight="15" x14ac:dyDescent="0.25"/>
  <cols>
    <col min="1" max="1" width="3.5703125" customWidth="1"/>
    <col min="2" max="2" width="28" customWidth="1"/>
    <col min="3" max="3" width="12.5703125" customWidth="1"/>
    <col min="4" max="5" width="13.28515625" customWidth="1"/>
    <col min="6" max="6" width="11.140625" customWidth="1"/>
    <col min="258" max="258" width="28" customWidth="1"/>
    <col min="259" max="259" width="12.5703125" customWidth="1"/>
    <col min="260" max="261" width="13.28515625" customWidth="1"/>
    <col min="514" max="514" width="28" customWidth="1"/>
    <col min="515" max="515" width="12.5703125" customWidth="1"/>
    <col min="516" max="517" width="13.28515625" customWidth="1"/>
    <col min="770" max="770" width="28" customWidth="1"/>
    <col min="771" max="771" width="12.5703125" customWidth="1"/>
    <col min="772" max="773" width="13.28515625" customWidth="1"/>
    <col min="1026" max="1026" width="28" customWidth="1"/>
    <col min="1027" max="1027" width="12.5703125" customWidth="1"/>
    <col min="1028" max="1029" width="13.28515625" customWidth="1"/>
    <col min="1282" max="1282" width="28" customWidth="1"/>
    <col min="1283" max="1283" width="12.5703125" customWidth="1"/>
    <col min="1284" max="1285" width="13.28515625" customWidth="1"/>
    <col min="1538" max="1538" width="28" customWidth="1"/>
    <col min="1539" max="1539" width="12.5703125" customWidth="1"/>
    <col min="1540" max="1541" width="13.28515625" customWidth="1"/>
    <col min="1794" max="1794" width="28" customWidth="1"/>
    <col min="1795" max="1795" width="12.5703125" customWidth="1"/>
    <col min="1796" max="1797" width="13.28515625" customWidth="1"/>
    <col min="2050" max="2050" width="28" customWidth="1"/>
    <col min="2051" max="2051" width="12.5703125" customWidth="1"/>
    <col min="2052" max="2053" width="13.28515625" customWidth="1"/>
    <col min="2306" max="2306" width="28" customWidth="1"/>
    <col min="2307" max="2307" width="12.5703125" customWidth="1"/>
    <col min="2308" max="2309" width="13.28515625" customWidth="1"/>
    <col min="2562" max="2562" width="28" customWidth="1"/>
    <col min="2563" max="2563" width="12.5703125" customWidth="1"/>
    <col min="2564" max="2565" width="13.28515625" customWidth="1"/>
    <col min="2818" max="2818" width="28" customWidth="1"/>
    <col min="2819" max="2819" width="12.5703125" customWidth="1"/>
    <col min="2820" max="2821" width="13.28515625" customWidth="1"/>
    <col min="3074" max="3074" width="28" customWidth="1"/>
    <col min="3075" max="3075" width="12.5703125" customWidth="1"/>
    <col min="3076" max="3077" width="13.28515625" customWidth="1"/>
    <col min="3330" max="3330" width="28" customWidth="1"/>
    <col min="3331" max="3331" width="12.5703125" customWidth="1"/>
    <col min="3332" max="3333" width="13.28515625" customWidth="1"/>
    <col min="3586" max="3586" width="28" customWidth="1"/>
    <col min="3587" max="3587" width="12.5703125" customWidth="1"/>
    <col min="3588" max="3589" width="13.28515625" customWidth="1"/>
    <col min="3842" max="3842" width="28" customWidth="1"/>
    <col min="3843" max="3843" width="12.5703125" customWidth="1"/>
    <col min="3844" max="3845" width="13.28515625" customWidth="1"/>
    <col min="4098" max="4098" width="28" customWidth="1"/>
    <col min="4099" max="4099" width="12.5703125" customWidth="1"/>
    <col min="4100" max="4101" width="13.28515625" customWidth="1"/>
    <col min="4354" max="4354" width="28" customWidth="1"/>
    <col min="4355" max="4355" width="12.5703125" customWidth="1"/>
    <col min="4356" max="4357" width="13.28515625" customWidth="1"/>
    <col min="4610" max="4610" width="28" customWidth="1"/>
    <col min="4611" max="4611" width="12.5703125" customWidth="1"/>
    <col min="4612" max="4613" width="13.28515625" customWidth="1"/>
    <col min="4866" max="4866" width="28" customWidth="1"/>
    <col min="4867" max="4867" width="12.5703125" customWidth="1"/>
    <col min="4868" max="4869" width="13.28515625" customWidth="1"/>
    <col min="5122" max="5122" width="28" customWidth="1"/>
    <col min="5123" max="5123" width="12.5703125" customWidth="1"/>
    <col min="5124" max="5125" width="13.28515625" customWidth="1"/>
    <col min="5378" max="5378" width="28" customWidth="1"/>
    <col min="5379" max="5379" width="12.5703125" customWidth="1"/>
    <col min="5380" max="5381" width="13.28515625" customWidth="1"/>
    <col min="5634" max="5634" width="28" customWidth="1"/>
    <col min="5635" max="5635" width="12.5703125" customWidth="1"/>
    <col min="5636" max="5637" width="13.28515625" customWidth="1"/>
    <col min="5890" max="5890" width="28" customWidth="1"/>
    <col min="5891" max="5891" width="12.5703125" customWidth="1"/>
    <col min="5892" max="5893" width="13.28515625" customWidth="1"/>
    <col min="6146" max="6146" width="28" customWidth="1"/>
    <col min="6147" max="6147" width="12.5703125" customWidth="1"/>
    <col min="6148" max="6149" width="13.28515625" customWidth="1"/>
    <col min="6402" max="6402" width="28" customWidth="1"/>
    <col min="6403" max="6403" width="12.5703125" customWidth="1"/>
    <col min="6404" max="6405" width="13.28515625" customWidth="1"/>
    <col min="6658" max="6658" width="28" customWidth="1"/>
    <col min="6659" max="6659" width="12.5703125" customWidth="1"/>
    <col min="6660" max="6661" width="13.28515625" customWidth="1"/>
    <col min="6914" max="6914" width="28" customWidth="1"/>
    <col min="6915" max="6915" width="12.5703125" customWidth="1"/>
    <col min="6916" max="6917" width="13.28515625" customWidth="1"/>
    <col min="7170" max="7170" width="28" customWidth="1"/>
    <col min="7171" max="7171" width="12.5703125" customWidth="1"/>
    <col min="7172" max="7173" width="13.28515625" customWidth="1"/>
    <col min="7426" max="7426" width="28" customWidth="1"/>
    <col min="7427" max="7427" width="12.5703125" customWidth="1"/>
    <col min="7428" max="7429" width="13.28515625" customWidth="1"/>
    <col min="7682" max="7682" width="28" customWidth="1"/>
    <col min="7683" max="7683" width="12.5703125" customWidth="1"/>
    <col min="7684" max="7685" width="13.28515625" customWidth="1"/>
    <col min="7938" max="7938" width="28" customWidth="1"/>
    <col min="7939" max="7939" width="12.5703125" customWidth="1"/>
    <col min="7940" max="7941" width="13.28515625" customWidth="1"/>
    <col min="8194" max="8194" width="28" customWidth="1"/>
    <col min="8195" max="8195" width="12.5703125" customWidth="1"/>
    <col min="8196" max="8197" width="13.28515625" customWidth="1"/>
    <col min="8450" max="8450" width="28" customWidth="1"/>
    <col min="8451" max="8451" width="12.5703125" customWidth="1"/>
    <col min="8452" max="8453" width="13.28515625" customWidth="1"/>
    <col min="8706" max="8706" width="28" customWidth="1"/>
    <col min="8707" max="8707" width="12.5703125" customWidth="1"/>
    <col min="8708" max="8709" width="13.28515625" customWidth="1"/>
    <col min="8962" max="8962" width="28" customWidth="1"/>
    <col min="8963" max="8963" width="12.5703125" customWidth="1"/>
    <col min="8964" max="8965" width="13.28515625" customWidth="1"/>
    <col min="9218" max="9218" width="28" customWidth="1"/>
    <col min="9219" max="9219" width="12.5703125" customWidth="1"/>
    <col min="9220" max="9221" width="13.28515625" customWidth="1"/>
    <col min="9474" max="9474" width="28" customWidth="1"/>
    <col min="9475" max="9475" width="12.5703125" customWidth="1"/>
    <col min="9476" max="9477" width="13.28515625" customWidth="1"/>
    <col min="9730" max="9730" width="28" customWidth="1"/>
    <col min="9731" max="9731" width="12.5703125" customWidth="1"/>
    <col min="9732" max="9733" width="13.28515625" customWidth="1"/>
    <col min="9986" max="9986" width="28" customWidth="1"/>
    <col min="9987" max="9987" width="12.5703125" customWidth="1"/>
    <col min="9988" max="9989" width="13.28515625" customWidth="1"/>
    <col min="10242" max="10242" width="28" customWidth="1"/>
    <col min="10243" max="10243" width="12.5703125" customWidth="1"/>
    <col min="10244" max="10245" width="13.28515625" customWidth="1"/>
    <col min="10498" max="10498" width="28" customWidth="1"/>
    <col min="10499" max="10499" width="12.5703125" customWidth="1"/>
    <col min="10500" max="10501" width="13.28515625" customWidth="1"/>
    <col min="10754" max="10754" width="28" customWidth="1"/>
    <col min="10755" max="10755" width="12.5703125" customWidth="1"/>
    <col min="10756" max="10757" width="13.28515625" customWidth="1"/>
    <col min="11010" max="11010" width="28" customWidth="1"/>
    <col min="11011" max="11011" width="12.5703125" customWidth="1"/>
    <col min="11012" max="11013" width="13.28515625" customWidth="1"/>
    <col min="11266" max="11266" width="28" customWidth="1"/>
    <col min="11267" max="11267" width="12.5703125" customWidth="1"/>
    <col min="11268" max="11269" width="13.28515625" customWidth="1"/>
    <col min="11522" max="11522" width="28" customWidth="1"/>
    <col min="11523" max="11523" width="12.5703125" customWidth="1"/>
    <col min="11524" max="11525" width="13.28515625" customWidth="1"/>
    <col min="11778" max="11778" width="28" customWidth="1"/>
    <col min="11779" max="11779" width="12.5703125" customWidth="1"/>
    <col min="11780" max="11781" width="13.28515625" customWidth="1"/>
    <col min="12034" max="12034" width="28" customWidth="1"/>
    <col min="12035" max="12035" width="12.5703125" customWidth="1"/>
    <col min="12036" max="12037" width="13.28515625" customWidth="1"/>
    <col min="12290" max="12290" width="28" customWidth="1"/>
    <col min="12291" max="12291" width="12.5703125" customWidth="1"/>
    <col min="12292" max="12293" width="13.28515625" customWidth="1"/>
    <col min="12546" max="12546" width="28" customWidth="1"/>
    <col min="12547" max="12547" width="12.5703125" customWidth="1"/>
    <col min="12548" max="12549" width="13.28515625" customWidth="1"/>
    <col min="12802" max="12802" width="28" customWidth="1"/>
    <col min="12803" max="12803" width="12.5703125" customWidth="1"/>
    <col min="12804" max="12805" width="13.28515625" customWidth="1"/>
    <col min="13058" max="13058" width="28" customWidth="1"/>
    <col min="13059" max="13059" width="12.5703125" customWidth="1"/>
    <col min="13060" max="13061" width="13.28515625" customWidth="1"/>
    <col min="13314" max="13314" width="28" customWidth="1"/>
    <col min="13315" max="13315" width="12.5703125" customWidth="1"/>
    <col min="13316" max="13317" width="13.28515625" customWidth="1"/>
    <col min="13570" max="13570" width="28" customWidth="1"/>
    <col min="13571" max="13571" width="12.5703125" customWidth="1"/>
    <col min="13572" max="13573" width="13.28515625" customWidth="1"/>
    <col min="13826" max="13826" width="28" customWidth="1"/>
    <col min="13827" max="13827" width="12.5703125" customWidth="1"/>
    <col min="13828" max="13829" width="13.28515625" customWidth="1"/>
    <col min="14082" max="14082" width="28" customWidth="1"/>
    <col min="14083" max="14083" width="12.5703125" customWidth="1"/>
    <col min="14084" max="14085" width="13.28515625" customWidth="1"/>
    <col min="14338" max="14338" width="28" customWidth="1"/>
    <col min="14339" max="14339" width="12.5703125" customWidth="1"/>
    <col min="14340" max="14341" width="13.28515625" customWidth="1"/>
    <col min="14594" max="14594" width="28" customWidth="1"/>
    <col min="14595" max="14595" width="12.5703125" customWidth="1"/>
    <col min="14596" max="14597" width="13.28515625" customWidth="1"/>
    <col min="14850" max="14850" width="28" customWidth="1"/>
    <col min="14851" max="14851" width="12.5703125" customWidth="1"/>
    <col min="14852" max="14853" width="13.28515625" customWidth="1"/>
    <col min="15106" max="15106" width="28" customWidth="1"/>
    <col min="15107" max="15107" width="12.5703125" customWidth="1"/>
    <col min="15108" max="15109" width="13.28515625" customWidth="1"/>
    <col min="15362" max="15362" width="28" customWidth="1"/>
    <col min="15363" max="15363" width="12.5703125" customWidth="1"/>
    <col min="15364" max="15365" width="13.28515625" customWidth="1"/>
    <col min="15618" max="15618" width="28" customWidth="1"/>
    <col min="15619" max="15619" width="12.5703125" customWidth="1"/>
    <col min="15620" max="15621" width="13.28515625" customWidth="1"/>
    <col min="15874" max="15874" width="28" customWidth="1"/>
    <col min="15875" max="15875" width="12.5703125" customWidth="1"/>
    <col min="15876" max="15877" width="13.28515625" customWidth="1"/>
    <col min="16130" max="16130" width="28" customWidth="1"/>
    <col min="16131" max="16131" width="12.5703125" customWidth="1"/>
    <col min="16132" max="16133" width="13.28515625" customWidth="1"/>
  </cols>
  <sheetData>
    <row r="1" spans="1:7" ht="15.75" x14ac:dyDescent="0.25">
      <c r="A1" s="52"/>
      <c r="B1" s="53" t="s">
        <v>27</v>
      </c>
      <c r="C1" s="53"/>
      <c r="D1" s="53"/>
      <c r="E1" s="52"/>
    </row>
    <row r="2" spans="1:7" ht="15.75" x14ac:dyDescent="0.25">
      <c r="A2" s="52"/>
      <c r="B2" s="53"/>
      <c r="C2" s="53"/>
      <c r="D2" s="53"/>
      <c r="E2" s="52"/>
    </row>
    <row r="3" spans="1:7" ht="15.75" x14ac:dyDescent="0.25">
      <c r="A3" s="52"/>
      <c r="B3" s="53" t="s">
        <v>28</v>
      </c>
      <c r="C3" s="53"/>
      <c r="D3" s="53"/>
      <c r="E3" s="52"/>
    </row>
    <row r="4" spans="1:7" ht="15.75" x14ac:dyDescent="0.25">
      <c r="A4" s="52"/>
      <c r="B4" s="52"/>
      <c r="C4" s="52"/>
      <c r="D4" s="52"/>
      <c r="E4" s="52"/>
    </row>
    <row r="5" spans="1:7" ht="15.75" x14ac:dyDescent="0.25">
      <c r="A5" s="52"/>
      <c r="B5" s="52"/>
      <c r="C5" s="52"/>
      <c r="D5" s="52"/>
      <c r="E5" s="52"/>
    </row>
    <row r="6" spans="1:7" ht="15.75" x14ac:dyDescent="0.25">
      <c r="A6" s="52"/>
      <c r="B6" s="52"/>
      <c r="C6" s="52"/>
      <c r="D6" s="52"/>
      <c r="E6" s="52"/>
    </row>
    <row r="7" spans="1:7" ht="15.75" x14ac:dyDescent="0.25">
      <c r="A7" s="52"/>
      <c r="B7" s="52"/>
      <c r="C7" s="52"/>
      <c r="D7" s="52"/>
      <c r="E7" s="52"/>
    </row>
    <row r="8" spans="1:7" ht="15.75" x14ac:dyDescent="0.25">
      <c r="A8" s="52"/>
      <c r="B8" s="52"/>
      <c r="C8" s="52"/>
      <c r="D8" s="52"/>
      <c r="E8" s="52"/>
    </row>
    <row r="9" spans="1:7" ht="16.5" thickBot="1" x14ac:dyDescent="0.3">
      <c r="A9" s="54"/>
      <c r="B9" s="55" t="s">
        <v>0</v>
      </c>
      <c r="C9" s="56" t="s">
        <v>29</v>
      </c>
      <c r="D9" s="57" t="s">
        <v>2</v>
      </c>
      <c r="E9" s="58" t="s">
        <v>3</v>
      </c>
      <c r="F9" s="59" t="s">
        <v>4</v>
      </c>
      <c r="G9" s="60"/>
    </row>
    <row r="10" spans="1:7" ht="16.5" thickTop="1" x14ac:dyDescent="0.25">
      <c r="A10" s="61"/>
      <c r="B10" s="62"/>
      <c r="C10" s="63"/>
      <c r="D10" s="64"/>
      <c r="E10" s="65"/>
      <c r="F10" s="66"/>
      <c r="G10" s="67"/>
    </row>
    <row r="11" spans="1:7" ht="15.75" x14ac:dyDescent="0.25">
      <c r="A11" s="68"/>
      <c r="B11" s="69"/>
      <c r="C11" s="70"/>
      <c r="D11" s="71"/>
      <c r="E11" s="72"/>
      <c r="F11" s="66"/>
      <c r="G11" s="67"/>
    </row>
    <row r="12" spans="1:7" ht="15.75" x14ac:dyDescent="0.25">
      <c r="A12" s="73" t="s">
        <v>30</v>
      </c>
      <c r="B12" s="74" t="s">
        <v>31</v>
      </c>
      <c r="C12" s="75">
        <v>30</v>
      </c>
      <c r="D12" s="76">
        <v>9180</v>
      </c>
      <c r="E12" s="77">
        <f>+D12/C12</f>
        <v>306</v>
      </c>
      <c r="F12" s="18"/>
      <c r="G12" s="67"/>
    </row>
    <row r="13" spans="1:7" ht="15.75" x14ac:dyDescent="0.25">
      <c r="A13" s="73"/>
      <c r="B13" s="69"/>
      <c r="C13" s="70"/>
      <c r="D13" s="71"/>
      <c r="E13" s="78"/>
      <c r="F13" s="79"/>
      <c r="G13" s="67"/>
    </row>
    <row r="14" spans="1:7" ht="15.75" x14ac:dyDescent="0.25">
      <c r="A14" s="73" t="s">
        <v>7</v>
      </c>
      <c r="B14" s="74" t="s">
        <v>32</v>
      </c>
      <c r="C14" s="75">
        <v>22</v>
      </c>
      <c r="D14" s="76">
        <v>2050</v>
      </c>
      <c r="E14" s="77">
        <f>+D14/C14</f>
        <v>93.181818181818187</v>
      </c>
      <c r="F14" s="18"/>
      <c r="G14" s="67"/>
    </row>
    <row r="15" spans="1:7" ht="15.75" x14ac:dyDescent="0.25">
      <c r="A15" s="68"/>
      <c r="C15" s="80"/>
      <c r="E15" s="81"/>
      <c r="F15" s="79"/>
      <c r="G15" s="67"/>
    </row>
    <row r="16" spans="1:7" ht="15.75" x14ac:dyDescent="0.25">
      <c r="A16" s="68" t="s">
        <v>33</v>
      </c>
      <c r="B16" s="74" t="s">
        <v>34</v>
      </c>
      <c r="C16" s="75">
        <v>47</v>
      </c>
      <c r="D16" s="76">
        <v>2640</v>
      </c>
      <c r="E16" s="77">
        <f>+D16/C16</f>
        <v>56.170212765957444</v>
      </c>
      <c r="F16" s="18"/>
      <c r="G16" s="67"/>
    </row>
    <row r="17" spans="1:7" ht="15.75" x14ac:dyDescent="0.25">
      <c r="A17" s="68"/>
      <c r="B17" s="82"/>
      <c r="C17" s="83"/>
      <c r="D17" s="84"/>
      <c r="E17" s="85"/>
      <c r="F17" s="86"/>
      <c r="G17" s="67"/>
    </row>
    <row r="18" spans="1:7" ht="15.75" x14ac:dyDescent="0.25">
      <c r="A18" s="61" t="s">
        <v>35</v>
      </c>
      <c r="B18" s="45" t="s">
        <v>36</v>
      </c>
      <c r="C18" s="87">
        <v>25</v>
      </c>
      <c r="D18" s="51">
        <v>1100</v>
      </c>
      <c r="E18" s="88">
        <v>44</v>
      </c>
      <c r="F18" s="89"/>
      <c r="G18" s="67"/>
    </row>
    <row r="19" spans="1:7" ht="15.75" x14ac:dyDescent="0.25">
      <c r="A19" s="73"/>
      <c r="C19" s="90"/>
      <c r="E19" s="91"/>
      <c r="F19" s="86"/>
      <c r="G19" s="67"/>
    </row>
    <row r="20" spans="1:7" ht="15.75" x14ac:dyDescent="0.25">
      <c r="A20" s="73" t="s">
        <v>37</v>
      </c>
      <c r="B20" s="92" t="s">
        <v>38</v>
      </c>
      <c r="C20" s="73">
        <v>27</v>
      </c>
      <c r="D20" s="93">
        <v>720</v>
      </c>
      <c r="E20" s="94">
        <f>+D20/C20</f>
        <v>26.666666666666668</v>
      </c>
      <c r="F20" s="95"/>
      <c r="G20" s="67"/>
    </row>
    <row r="21" spans="1:7" ht="15.75" x14ac:dyDescent="0.25">
      <c r="A21" s="73"/>
      <c r="B21" s="96"/>
      <c r="C21" s="61"/>
      <c r="D21" s="97"/>
      <c r="E21" s="98"/>
      <c r="F21" s="86"/>
      <c r="G21" s="67"/>
    </row>
    <row r="22" spans="1:7" ht="15.75" x14ac:dyDescent="0.25">
      <c r="A22" s="73" t="s">
        <v>39</v>
      </c>
      <c r="B22" s="92" t="s">
        <v>40</v>
      </c>
      <c r="C22" s="73">
        <v>66</v>
      </c>
      <c r="D22" s="93">
        <v>320</v>
      </c>
      <c r="E22" s="98">
        <f>+D22/C22</f>
        <v>4.8484848484848486</v>
      </c>
      <c r="F22" s="99"/>
      <c r="G22" s="67"/>
    </row>
    <row r="23" spans="1:7" ht="15.75" x14ac:dyDescent="0.25">
      <c r="B23" s="100"/>
      <c r="C23" s="61"/>
      <c r="D23" s="101"/>
      <c r="E23" s="102"/>
      <c r="F23" s="85"/>
      <c r="G23" s="67"/>
    </row>
    <row r="24" spans="1:7" ht="15.75" x14ac:dyDescent="0.25">
      <c r="A24" s="91" t="s">
        <v>41</v>
      </c>
      <c r="B24" s="103" t="s">
        <v>42</v>
      </c>
      <c r="C24" s="21">
        <v>33</v>
      </c>
      <c r="D24" s="104">
        <v>0</v>
      </c>
      <c r="E24" s="104">
        <f>+D24/C24</f>
        <v>0</v>
      </c>
      <c r="F24" s="105"/>
      <c r="G24" s="67"/>
    </row>
    <row r="25" spans="1:7" ht="15.75" x14ac:dyDescent="0.25">
      <c r="A25" s="106"/>
      <c r="B25" s="103"/>
      <c r="C25" s="21"/>
      <c r="D25" s="36"/>
      <c r="E25" s="107"/>
      <c r="F25" s="99"/>
      <c r="G25" s="67"/>
    </row>
    <row r="26" spans="1:7" ht="15.75" x14ac:dyDescent="0.25">
      <c r="A26" s="106" t="s">
        <v>43</v>
      </c>
      <c r="B26" s="45" t="s">
        <v>44</v>
      </c>
      <c r="C26" s="83"/>
      <c r="D26" s="50">
        <v>0</v>
      </c>
      <c r="E26" s="88">
        <v>0</v>
      </c>
      <c r="F26" s="85"/>
      <c r="G26" s="67"/>
    </row>
    <row r="27" spans="1:7" ht="15.75" x14ac:dyDescent="0.25">
      <c r="A27" s="106"/>
      <c r="B27" s="103"/>
      <c r="C27" s="21"/>
      <c r="D27" s="36"/>
      <c r="E27" s="107"/>
      <c r="F27" s="99"/>
      <c r="G27" s="67"/>
    </row>
    <row r="28" spans="1:7" ht="15.75" x14ac:dyDescent="0.25">
      <c r="A28" s="106" t="s">
        <v>45</v>
      </c>
      <c r="B28" s="103" t="s">
        <v>46</v>
      </c>
      <c r="C28" s="108">
        <v>33</v>
      </c>
      <c r="D28" s="109">
        <v>0</v>
      </c>
      <c r="E28" s="107">
        <f>+D28/C28</f>
        <v>0</v>
      </c>
      <c r="F28" s="85"/>
      <c r="G28" s="67"/>
    </row>
    <row r="29" spans="1:7" ht="15.75" x14ac:dyDescent="0.25">
      <c r="A29" s="106"/>
      <c r="F29" s="99"/>
      <c r="G29" s="67"/>
    </row>
    <row r="30" spans="1:7" ht="15.75" x14ac:dyDescent="0.25">
      <c r="A30" s="106" t="s">
        <v>47</v>
      </c>
      <c r="B30" s="103" t="s">
        <v>48</v>
      </c>
      <c r="C30" s="21">
        <v>34</v>
      </c>
      <c r="D30" s="104">
        <v>0</v>
      </c>
      <c r="E30" s="110">
        <f>+D30/C30</f>
        <v>0</v>
      </c>
      <c r="F30" s="85"/>
      <c r="G30" s="67"/>
    </row>
    <row r="31" spans="1:7" ht="16.5" thickBot="1" x14ac:dyDescent="0.3">
      <c r="A31" s="106"/>
      <c r="B31" s="103"/>
      <c r="C31" s="21"/>
      <c r="D31" s="36"/>
      <c r="E31" s="107"/>
      <c r="F31" s="99"/>
      <c r="G31" s="67"/>
    </row>
    <row r="32" spans="1:7" ht="16.5" thickTop="1" x14ac:dyDescent="0.25">
      <c r="A32" s="111"/>
      <c r="B32" s="112" t="s">
        <v>49</v>
      </c>
      <c r="C32" s="111">
        <f>SUM(C11:C23)</f>
        <v>217</v>
      </c>
      <c r="D32" s="113">
        <f>SUM(D12:D31)</f>
        <v>16010</v>
      </c>
      <c r="E32" s="114">
        <f>+D32/C32</f>
        <v>73.778801843317979</v>
      </c>
      <c r="F32" s="115"/>
      <c r="G32" s="67"/>
    </row>
    <row r="33" spans="1:5" ht="15.75" x14ac:dyDescent="0.25">
      <c r="A33" s="52"/>
      <c r="B33" s="52"/>
      <c r="C33" s="52"/>
      <c r="D33" s="52"/>
      <c r="E33" s="52"/>
    </row>
    <row r="34" spans="1:5" ht="15.75" x14ac:dyDescent="0.25">
      <c r="A34" s="52"/>
      <c r="B34" s="52"/>
      <c r="C34" s="52"/>
      <c r="D34" s="52"/>
      <c r="E34" s="52"/>
    </row>
    <row r="35" spans="1:5" ht="15.75" x14ac:dyDescent="0.25">
      <c r="A35" s="52"/>
      <c r="B35" s="52"/>
      <c r="C35" s="52"/>
      <c r="D35" s="52"/>
      <c r="E35" s="52"/>
    </row>
    <row r="36" spans="1:5" ht="15.75" x14ac:dyDescent="0.25">
      <c r="A36" s="52"/>
      <c r="B36" s="52"/>
      <c r="C36" s="52"/>
      <c r="D36" s="52"/>
      <c r="E36" s="52"/>
    </row>
    <row r="37" spans="1:5" ht="15.75" x14ac:dyDescent="0.25">
      <c r="A37" s="116" t="s">
        <v>81</v>
      </c>
      <c r="B37" s="52"/>
      <c r="C37" s="52"/>
      <c r="D37" s="52"/>
      <c r="E37" s="52"/>
    </row>
    <row r="38" spans="1:5" ht="15.75" x14ac:dyDescent="0.25">
      <c r="A38" s="52"/>
      <c r="B38" s="52"/>
      <c r="C38" s="52"/>
      <c r="D38" s="52"/>
      <c r="E38" s="52"/>
    </row>
    <row r="39" spans="1:5" ht="15.75" x14ac:dyDescent="0.25">
      <c r="A39" s="52"/>
      <c r="B39" s="52"/>
      <c r="C39" s="52"/>
      <c r="D39" s="52"/>
      <c r="E39" s="52"/>
    </row>
    <row r="40" spans="1:5" ht="15.75" x14ac:dyDescent="0.25">
      <c r="A40" s="116" t="s">
        <v>50</v>
      </c>
      <c r="B40" s="117"/>
      <c r="C40" s="117"/>
      <c r="D40" s="117"/>
      <c r="E40" s="117"/>
    </row>
    <row r="41" spans="1:5" ht="15.75" x14ac:dyDescent="0.25">
      <c r="A41" s="116" t="s">
        <v>51</v>
      </c>
      <c r="B41" s="117"/>
      <c r="C41" s="117"/>
      <c r="D41" s="117"/>
      <c r="E41" s="11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37"/>
  <sheetViews>
    <sheetView topLeftCell="A5" workbookViewId="0">
      <selection activeCell="B34" sqref="B34"/>
    </sheetView>
  </sheetViews>
  <sheetFormatPr defaultRowHeight="15" x14ac:dyDescent="0.2"/>
  <cols>
    <col min="1" max="1" width="6.42578125" style="119" customWidth="1"/>
    <col min="2" max="2" width="26.28515625" style="119" customWidth="1"/>
    <col min="3" max="3" width="19.28515625" style="119" customWidth="1"/>
    <col min="4" max="16384" width="9.140625" style="119"/>
  </cols>
  <sheetData>
    <row r="4" spans="1:3" ht="15.75" x14ac:dyDescent="0.25">
      <c r="A4" s="118" t="s">
        <v>52</v>
      </c>
      <c r="B4" s="118"/>
      <c r="C4" s="118"/>
    </row>
    <row r="5" spans="1:3" ht="15.75" x14ac:dyDescent="0.25">
      <c r="A5" s="118"/>
      <c r="B5" s="118"/>
      <c r="C5" s="118"/>
    </row>
    <row r="8" spans="1:3" ht="15.75" x14ac:dyDescent="0.25">
      <c r="A8" s="120"/>
      <c r="B8" s="121" t="s">
        <v>53</v>
      </c>
      <c r="C8" s="122" t="s">
        <v>54</v>
      </c>
    </row>
    <row r="9" spans="1:3" ht="15.75" x14ac:dyDescent="0.25">
      <c r="A9" s="24" t="s">
        <v>30</v>
      </c>
      <c r="B9" s="20" t="s">
        <v>55</v>
      </c>
      <c r="C9" s="123">
        <v>5460</v>
      </c>
    </row>
    <row r="10" spans="1:3" x14ac:dyDescent="0.2">
      <c r="A10" s="14"/>
      <c r="B10" s="108"/>
      <c r="C10" s="108"/>
    </row>
    <row r="11" spans="1:3" ht="15.75" x14ac:dyDescent="0.25">
      <c r="A11" s="24" t="s">
        <v>7</v>
      </c>
      <c r="B11" s="20" t="s">
        <v>56</v>
      </c>
      <c r="C11" s="123">
        <v>560</v>
      </c>
    </row>
    <row r="12" spans="1:3" ht="15.75" x14ac:dyDescent="0.25">
      <c r="A12" s="14"/>
      <c r="B12" s="32"/>
      <c r="C12" s="124"/>
    </row>
    <row r="13" spans="1:3" ht="15.75" x14ac:dyDescent="0.25">
      <c r="A13" s="24" t="s">
        <v>33</v>
      </c>
      <c r="B13" s="20" t="s">
        <v>57</v>
      </c>
      <c r="C13" s="123">
        <v>0</v>
      </c>
    </row>
    <row r="14" spans="1:3" ht="15.75" x14ac:dyDescent="0.25">
      <c r="A14" s="14"/>
      <c r="B14" s="32"/>
      <c r="C14" s="124"/>
    </row>
    <row r="15" spans="1:3" ht="15.75" x14ac:dyDescent="0.25">
      <c r="A15" s="24">
        <v>4</v>
      </c>
      <c r="B15" s="20" t="s">
        <v>58</v>
      </c>
      <c r="C15" s="123">
        <v>240</v>
      </c>
    </row>
    <row r="16" spans="1:3" ht="15.75" x14ac:dyDescent="0.25">
      <c r="A16" s="14"/>
      <c r="B16" s="32"/>
      <c r="C16" s="124"/>
    </row>
    <row r="17" spans="1:3" ht="15.75" x14ac:dyDescent="0.25">
      <c r="A17" s="125" t="s">
        <v>59</v>
      </c>
      <c r="B17" s="20" t="s">
        <v>60</v>
      </c>
      <c r="C17" s="123">
        <v>460</v>
      </c>
    </row>
    <row r="18" spans="1:3" ht="15.75" x14ac:dyDescent="0.25">
      <c r="A18" s="126"/>
      <c r="B18" s="32"/>
      <c r="C18" s="127"/>
    </row>
    <row r="19" spans="1:3" ht="15.75" x14ac:dyDescent="0.25">
      <c r="A19" s="125" t="s">
        <v>61</v>
      </c>
      <c r="B19" s="20" t="s">
        <v>62</v>
      </c>
      <c r="C19" s="123">
        <v>0</v>
      </c>
    </row>
    <row r="20" spans="1:3" ht="15.75" x14ac:dyDescent="0.25">
      <c r="A20" s="126"/>
      <c r="B20" s="32"/>
      <c r="C20" s="124"/>
    </row>
    <row r="21" spans="1:3" ht="15.75" x14ac:dyDescent="0.25">
      <c r="A21" s="125" t="s">
        <v>41</v>
      </c>
      <c r="B21" s="20" t="s">
        <v>63</v>
      </c>
      <c r="C21" s="123">
        <v>100</v>
      </c>
    </row>
    <row r="22" spans="1:3" ht="15.75" x14ac:dyDescent="0.25">
      <c r="A22" s="126"/>
      <c r="B22" s="32"/>
      <c r="C22" s="124"/>
    </row>
    <row r="23" spans="1:3" ht="15.75" x14ac:dyDescent="0.25">
      <c r="A23" s="125" t="s">
        <v>43</v>
      </c>
      <c r="B23" s="20" t="s">
        <v>64</v>
      </c>
      <c r="C23" s="123">
        <v>160</v>
      </c>
    </row>
    <row r="24" spans="1:3" ht="15.75" x14ac:dyDescent="0.25">
      <c r="A24" s="126"/>
      <c r="B24" s="32"/>
      <c r="C24" s="124"/>
    </row>
    <row r="25" spans="1:3" ht="15.75" x14ac:dyDescent="0.25">
      <c r="A25" s="125" t="s">
        <v>45</v>
      </c>
      <c r="B25" s="20" t="s">
        <v>65</v>
      </c>
      <c r="C25" s="123">
        <v>40</v>
      </c>
    </row>
    <row r="26" spans="1:3" x14ac:dyDescent="0.2">
      <c r="B26" s="108"/>
      <c r="C26" s="128"/>
    </row>
    <row r="27" spans="1:3" ht="15.75" x14ac:dyDescent="0.25">
      <c r="A27" s="125" t="s">
        <v>47</v>
      </c>
      <c r="B27" s="20" t="s">
        <v>66</v>
      </c>
      <c r="C27" s="123">
        <v>1160</v>
      </c>
    </row>
    <row r="28" spans="1:3" ht="15.75" x14ac:dyDescent="0.25">
      <c r="A28" s="126"/>
      <c r="B28" s="32"/>
      <c r="C28" s="124"/>
    </row>
    <row r="29" spans="1:3" ht="15.75" x14ac:dyDescent="0.25">
      <c r="A29" s="125" t="s">
        <v>67</v>
      </c>
      <c r="B29" s="20" t="s">
        <v>68</v>
      </c>
      <c r="C29" s="123">
        <v>320</v>
      </c>
    </row>
    <row r="30" spans="1:3" ht="16.5" thickBot="1" x14ac:dyDescent="0.3">
      <c r="A30" s="14"/>
      <c r="B30" s="32"/>
      <c r="C30" s="124"/>
    </row>
    <row r="31" spans="1:3" ht="16.5" thickBot="1" x14ac:dyDescent="0.3">
      <c r="A31" s="129"/>
      <c r="B31" s="130" t="s">
        <v>26</v>
      </c>
      <c r="C31" s="131">
        <f>SUM(C9:C30)</f>
        <v>8500</v>
      </c>
    </row>
    <row r="34" spans="1:2" x14ac:dyDescent="0.2">
      <c r="A34" s="132" t="s">
        <v>81</v>
      </c>
      <c r="B34" s="133"/>
    </row>
    <row r="37" spans="1:2" x14ac:dyDescent="0.2">
      <c r="A37" s="119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B25" sqref="B25"/>
    </sheetView>
  </sheetViews>
  <sheetFormatPr defaultRowHeight="15" x14ac:dyDescent="0.25"/>
  <cols>
    <col min="2" max="2" width="32" customWidth="1"/>
    <col min="3" max="3" width="27.42578125" customWidth="1"/>
    <col min="255" max="255" width="28" customWidth="1"/>
    <col min="256" max="256" width="12.5703125" customWidth="1"/>
    <col min="257" max="258" width="13.28515625" customWidth="1"/>
    <col min="511" max="511" width="28" customWidth="1"/>
    <col min="512" max="512" width="12.5703125" customWidth="1"/>
    <col min="513" max="514" width="13.28515625" customWidth="1"/>
    <col min="767" max="767" width="28" customWidth="1"/>
    <col min="768" max="768" width="12.5703125" customWidth="1"/>
    <col min="769" max="770" width="13.28515625" customWidth="1"/>
    <col min="1023" max="1023" width="28" customWidth="1"/>
    <col min="1024" max="1024" width="12.5703125" customWidth="1"/>
    <col min="1025" max="1026" width="13.28515625" customWidth="1"/>
    <col min="1279" max="1279" width="28" customWidth="1"/>
    <col min="1280" max="1280" width="12.5703125" customWidth="1"/>
    <col min="1281" max="1282" width="13.28515625" customWidth="1"/>
    <col min="1535" max="1535" width="28" customWidth="1"/>
    <col min="1536" max="1536" width="12.5703125" customWidth="1"/>
    <col min="1537" max="1538" width="13.28515625" customWidth="1"/>
    <col min="1791" max="1791" width="28" customWidth="1"/>
    <col min="1792" max="1792" width="12.5703125" customWidth="1"/>
    <col min="1793" max="1794" width="13.28515625" customWidth="1"/>
    <col min="2047" max="2047" width="28" customWidth="1"/>
    <col min="2048" max="2048" width="12.5703125" customWidth="1"/>
    <col min="2049" max="2050" width="13.28515625" customWidth="1"/>
    <col min="2303" max="2303" width="28" customWidth="1"/>
    <col min="2304" max="2304" width="12.5703125" customWidth="1"/>
    <col min="2305" max="2306" width="13.28515625" customWidth="1"/>
    <col min="2559" max="2559" width="28" customWidth="1"/>
    <col min="2560" max="2560" width="12.5703125" customWidth="1"/>
    <col min="2561" max="2562" width="13.28515625" customWidth="1"/>
    <col min="2815" max="2815" width="28" customWidth="1"/>
    <col min="2816" max="2816" width="12.5703125" customWidth="1"/>
    <col min="2817" max="2818" width="13.28515625" customWidth="1"/>
    <col min="3071" max="3071" width="28" customWidth="1"/>
    <col min="3072" max="3072" width="12.5703125" customWidth="1"/>
    <col min="3073" max="3074" width="13.28515625" customWidth="1"/>
    <col min="3327" max="3327" width="28" customWidth="1"/>
    <col min="3328" max="3328" width="12.5703125" customWidth="1"/>
    <col min="3329" max="3330" width="13.28515625" customWidth="1"/>
    <col min="3583" max="3583" width="28" customWidth="1"/>
    <col min="3584" max="3584" width="12.5703125" customWidth="1"/>
    <col min="3585" max="3586" width="13.28515625" customWidth="1"/>
    <col min="3839" max="3839" width="28" customWidth="1"/>
    <col min="3840" max="3840" width="12.5703125" customWidth="1"/>
    <col min="3841" max="3842" width="13.28515625" customWidth="1"/>
    <col min="4095" max="4095" width="28" customWidth="1"/>
    <col min="4096" max="4096" width="12.5703125" customWidth="1"/>
    <col min="4097" max="4098" width="13.28515625" customWidth="1"/>
    <col min="4351" max="4351" width="28" customWidth="1"/>
    <col min="4352" max="4352" width="12.5703125" customWidth="1"/>
    <col min="4353" max="4354" width="13.28515625" customWidth="1"/>
    <col min="4607" max="4607" width="28" customWidth="1"/>
    <col min="4608" max="4608" width="12.5703125" customWidth="1"/>
    <col min="4609" max="4610" width="13.28515625" customWidth="1"/>
    <col min="4863" max="4863" width="28" customWidth="1"/>
    <col min="4864" max="4864" width="12.5703125" customWidth="1"/>
    <col min="4865" max="4866" width="13.28515625" customWidth="1"/>
    <col min="5119" max="5119" width="28" customWidth="1"/>
    <col min="5120" max="5120" width="12.5703125" customWidth="1"/>
    <col min="5121" max="5122" width="13.28515625" customWidth="1"/>
    <col min="5375" max="5375" width="28" customWidth="1"/>
    <col min="5376" max="5376" width="12.5703125" customWidth="1"/>
    <col min="5377" max="5378" width="13.28515625" customWidth="1"/>
    <col min="5631" max="5631" width="28" customWidth="1"/>
    <col min="5632" max="5632" width="12.5703125" customWidth="1"/>
    <col min="5633" max="5634" width="13.28515625" customWidth="1"/>
    <col min="5887" max="5887" width="28" customWidth="1"/>
    <col min="5888" max="5888" width="12.5703125" customWidth="1"/>
    <col min="5889" max="5890" width="13.28515625" customWidth="1"/>
    <col min="6143" max="6143" width="28" customWidth="1"/>
    <col min="6144" max="6144" width="12.5703125" customWidth="1"/>
    <col min="6145" max="6146" width="13.28515625" customWidth="1"/>
    <col min="6399" max="6399" width="28" customWidth="1"/>
    <col min="6400" max="6400" width="12.5703125" customWidth="1"/>
    <col min="6401" max="6402" width="13.28515625" customWidth="1"/>
    <col min="6655" max="6655" width="28" customWidth="1"/>
    <col min="6656" max="6656" width="12.5703125" customWidth="1"/>
    <col min="6657" max="6658" width="13.28515625" customWidth="1"/>
    <col min="6911" max="6911" width="28" customWidth="1"/>
    <col min="6912" max="6912" width="12.5703125" customWidth="1"/>
    <col min="6913" max="6914" width="13.28515625" customWidth="1"/>
    <col min="7167" max="7167" width="28" customWidth="1"/>
    <col min="7168" max="7168" width="12.5703125" customWidth="1"/>
    <col min="7169" max="7170" width="13.28515625" customWidth="1"/>
    <col min="7423" max="7423" width="28" customWidth="1"/>
    <col min="7424" max="7424" width="12.5703125" customWidth="1"/>
    <col min="7425" max="7426" width="13.28515625" customWidth="1"/>
    <col min="7679" max="7679" width="28" customWidth="1"/>
    <col min="7680" max="7680" width="12.5703125" customWidth="1"/>
    <col min="7681" max="7682" width="13.28515625" customWidth="1"/>
    <col min="7935" max="7935" width="28" customWidth="1"/>
    <col min="7936" max="7936" width="12.5703125" customWidth="1"/>
    <col min="7937" max="7938" width="13.28515625" customWidth="1"/>
    <col min="8191" max="8191" width="28" customWidth="1"/>
    <col min="8192" max="8192" width="12.5703125" customWidth="1"/>
    <col min="8193" max="8194" width="13.28515625" customWidth="1"/>
    <col min="8447" max="8447" width="28" customWidth="1"/>
    <col min="8448" max="8448" width="12.5703125" customWidth="1"/>
    <col min="8449" max="8450" width="13.28515625" customWidth="1"/>
    <col min="8703" max="8703" width="28" customWidth="1"/>
    <col min="8704" max="8704" width="12.5703125" customWidth="1"/>
    <col min="8705" max="8706" width="13.28515625" customWidth="1"/>
    <col min="8959" max="8959" width="28" customWidth="1"/>
    <col min="8960" max="8960" width="12.5703125" customWidth="1"/>
    <col min="8961" max="8962" width="13.28515625" customWidth="1"/>
    <col min="9215" max="9215" width="28" customWidth="1"/>
    <col min="9216" max="9216" width="12.5703125" customWidth="1"/>
    <col min="9217" max="9218" width="13.28515625" customWidth="1"/>
    <col min="9471" max="9471" width="28" customWidth="1"/>
    <col min="9472" max="9472" width="12.5703125" customWidth="1"/>
    <col min="9473" max="9474" width="13.28515625" customWidth="1"/>
    <col min="9727" max="9727" width="28" customWidth="1"/>
    <col min="9728" max="9728" width="12.5703125" customWidth="1"/>
    <col min="9729" max="9730" width="13.28515625" customWidth="1"/>
    <col min="9983" max="9983" width="28" customWidth="1"/>
    <col min="9984" max="9984" width="12.5703125" customWidth="1"/>
    <col min="9985" max="9986" width="13.28515625" customWidth="1"/>
    <col min="10239" max="10239" width="28" customWidth="1"/>
    <col min="10240" max="10240" width="12.5703125" customWidth="1"/>
    <col min="10241" max="10242" width="13.28515625" customWidth="1"/>
    <col min="10495" max="10495" width="28" customWidth="1"/>
    <col min="10496" max="10496" width="12.5703125" customWidth="1"/>
    <col min="10497" max="10498" width="13.28515625" customWidth="1"/>
    <col min="10751" max="10751" width="28" customWidth="1"/>
    <col min="10752" max="10752" width="12.5703125" customWidth="1"/>
    <col min="10753" max="10754" width="13.28515625" customWidth="1"/>
    <col min="11007" max="11007" width="28" customWidth="1"/>
    <col min="11008" max="11008" width="12.5703125" customWidth="1"/>
    <col min="11009" max="11010" width="13.28515625" customWidth="1"/>
    <col min="11263" max="11263" width="28" customWidth="1"/>
    <col min="11264" max="11264" width="12.5703125" customWidth="1"/>
    <col min="11265" max="11266" width="13.28515625" customWidth="1"/>
    <col min="11519" max="11519" width="28" customWidth="1"/>
    <col min="11520" max="11520" width="12.5703125" customWidth="1"/>
    <col min="11521" max="11522" width="13.28515625" customWidth="1"/>
    <col min="11775" max="11775" width="28" customWidth="1"/>
    <col min="11776" max="11776" width="12.5703125" customWidth="1"/>
    <col min="11777" max="11778" width="13.28515625" customWidth="1"/>
    <col min="12031" max="12031" width="28" customWidth="1"/>
    <col min="12032" max="12032" width="12.5703125" customWidth="1"/>
    <col min="12033" max="12034" width="13.28515625" customWidth="1"/>
    <col min="12287" max="12287" width="28" customWidth="1"/>
    <col min="12288" max="12288" width="12.5703125" customWidth="1"/>
    <col min="12289" max="12290" width="13.28515625" customWidth="1"/>
    <col min="12543" max="12543" width="28" customWidth="1"/>
    <col min="12544" max="12544" width="12.5703125" customWidth="1"/>
    <col min="12545" max="12546" width="13.28515625" customWidth="1"/>
    <col min="12799" max="12799" width="28" customWidth="1"/>
    <col min="12800" max="12800" width="12.5703125" customWidth="1"/>
    <col min="12801" max="12802" width="13.28515625" customWidth="1"/>
    <col min="13055" max="13055" width="28" customWidth="1"/>
    <col min="13056" max="13056" width="12.5703125" customWidth="1"/>
    <col min="13057" max="13058" width="13.28515625" customWidth="1"/>
    <col min="13311" max="13311" width="28" customWidth="1"/>
    <col min="13312" max="13312" width="12.5703125" customWidth="1"/>
    <col min="13313" max="13314" width="13.28515625" customWidth="1"/>
    <col min="13567" max="13567" width="28" customWidth="1"/>
    <col min="13568" max="13568" width="12.5703125" customWidth="1"/>
    <col min="13569" max="13570" width="13.28515625" customWidth="1"/>
    <col min="13823" max="13823" width="28" customWidth="1"/>
    <col min="13824" max="13824" width="12.5703125" customWidth="1"/>
    <col min="13825" max="13826" width="13.28515625" customWidth="1"/>
    <col min="14079" max="14079" width="28" customWidth="1"/>
    <col min="14080" max="14080" width="12.5703125" customWidth="1"/>
    <col min="14081" max="14082" width="13.28515625" customWidth="1"/>
    <col min="14335" max="14335" width="28" customWidth="1"/>
    <col min="14336" max="14336" width="12.5703125" customWidth="1"/>
    <col min="14337" max="14338" width="13.28515625" customWidth="1"/>
    <col min="14591" max="14591" width="28" customWidth="1"/>
    <col min="14592" max="14592" width="12.5703125" customWidth="1"/>
    <col min="14593" max="14594" width="13.28515625" customWidth="1"/>
    <col min="14847" max="14847" width="28" customWidth="1"/>
    <col min="14848" max="14848" width="12.5703125" customWidth="1"/>
    <col min="14849" max="14850" width="13.28515625" customWidth="1"/>
    <col min="15103" max="15103" width="28" customWidth="1"/>
    <col min="15104" max="15104" width="12.5703125" customWidth="1"/>
    <col min="15105" max="15106" width="13.28515625" customWidth="1"/>
    <col min="15359" max="15359" width="28" customWidth="1"/>
    <col min="15360" max="15360" width="12.5703125" customWidth="1"/>
    <col min="15361" max="15362" width="13.28515625" customWidth="1"/>
    <col min="15615" max="15615" width="28" customWidth="1"/>
    <col min="15616" max="15616" width="12.5703125" customWidth="1"/>
    <col min="15617" max="15618" width="13.28515625" customWidth="1"/>
    <col min="15871" max="15871" width="28" customWidth="1"/>
    <col min="15872" max="15872" width="12.5703125" customWidth="1"/>
    <col min="15873" max="15874" width="13.28515625" customWidth="1"/>
    <col min="16127" max="16127" width="28" customWidth="1"/>
    <col min="16128" max="16128" width="12.5703125" customWidth="1"/>
    <col min="16129" max="16130" width="13.28515625" customWidth="1"/>
  </cols>
  <sheetData>
    <row r="1" spans="1:4" ht="15.75" x14ac:dyDescent="0.25">
      <c r="A1" s="52"/>
      <c r="B1" s="53" t="s">
        <v>70</v>
      </c>
      <c r="C1" s="52"/>
    </row>
    <row r="2" spans="1:4" ht="15.75" x14ac:dyDescent="0.25">
      <c r="A2" s="52"/>
      <c r="B2" s="53"/>
      <c r="C2" s="52"/>
    </row>
    <row r="3" spans="1:4" ht="15.75" x14ac:dyDescent="0.25">
      <c r="A3" s="52"/>
      <c r="B3" s="53" t="s">
        <v>28</v>
      </c>
      <c r="C3" s="52"/>
    </row>
    <row r="4" spans="1:4" ht="15.75" x14ac:dyDescent="0.25">
      <c r="A4" s="52"/>
      <c r="B4" s="52"/>
      <c r="C4" s="52"/>
    </row>
    <row r="5" spans="1:4" ht="15.75" x14ac:dyDescent="0.25">
      <c r="A5" s="52"/>
      <c r="B5" s="52"/>
      <c r="C5" s="52"/>
    </row>
    <row r="6" spans="1:4" ht="15.75" x14ac:dyDescent="0.25">
      <c r="A6" s="52"/>
      <c r="B6" s="52"/>
      <c r="C6" s="52"/>
    </row>
    <row r="7" spans="1:4" ht="15.75" x14ac:dyDescent="0.25">
      <c r="A7" s="52"/>
      <c r="B7" s="52"/>
      <c r="C7" s="52"/>
    </row>
    <row r="8" spans="1:4" ht="15.75" x14ac:dyDescent="0.25">
      <c r="A8" s="52"/>
      <c r="B8" s="52"/>
      <c r="C8" s="52"/>
    </row>
    <row r="9" spans="1:4" ht="16.5" thickBot="1" x14ac:dyDescent="0.3">
      <c r="A9" s="54"/>
      <c r="B9" s="56" t="s">
        <v>0</v>
      </c>
      <c r="C9" s="134" t="s">
        <v>71</v>
      </c>
      <c r="D9" s="60"/>
    </row>
    <row r="10" spans="1:4" ht="16.5" thickTop="1" x14ac:dyDescent="0.25">
      <c r="A10" s="61"/>
      <c r="B10" s="63"/>
      <c r="C10" s="135"/>
      <c r="D10" s="67"/>
    </row>
    <row r="11" spans="1:4" ht="15.75" x14ac:dyDescent="0.25">
      <c r="A11" s="68"/>
      <c r="B11" s="136"/>
      <c r="C11" s="137"/>
      <c r="D11" s="67"/>
    </row>
    <row r="12" spans="1:4" ht="15.75" x14ac:dyDescent="0.25">
      <c r="A12" s="73" t="s">
        <v>30</v>
      </c>
      <c r="B12" s="138" t="s">
        <v>72</v>
      </c>
      <c r="C12" s="139">
        <v>5790</v>
      </c>
      <c r="D12" s="67"/>
    </row>
    <row r="13" spans="1:4" ht="15.75" x14ac:dyDescent="0.25">
      <c r="A13" s="73"/>
      <c r="B13" s="136"/>
      <c r="C13" s="137"/>
      <c r="D13" s="67"/>
    </row>
    <row r="14" spans="1:4" ht="15.75" x14ac:dyDescent="0.25">
      <c r="A14" s="73" t="s">
        <v>7</v>
      </c>
      <c r="B14" s="138" t="s">
        <v>73</v>
      </c>
      <c r="C14" s="139">
        <v>0</v>
      </c>
      <c r="D14" s="67"/>
    </row>
    <row r="15" spans="1:4" ht="15.75" x14ac:dyDescent="0.25">
      <c r="A15" s="68"/>
      <c r="C15" s="140"/>
      <c r="D15" s="67"/>
    </row>
    <row r="16" spans="1:4" ht="15.75" x14ac:dyDescent="0.25">
      <c r="A16" s="68" t="s">
        <v>33</v>
      </c>
      <c r="B16" s="138" t="s">
        <v>74</v>
      </c>
      <c r="C16" s="139">
        <v>0</v>
      </c>
      <c r="D16" s="67"/>
    </row>
    <row r="17" spans="1:4" ht="15.75" x14ac:dyDescent="0.25">
      <c r="A17" s="68"/>
      <c r="B17" s="91"/>
      <c r="C17" s="141"/>
      <c r="D17" s="67"/>
    </row>
    <row r="18" spans="1:4" ht="15.75" x14ac:dyDescent="0.25">
      <c r="A18" s="73" t="s">
        <v>35</v>
      </c>
      <c r="B18" s="142" t="s">
        <v>75</v>
      </c>
      <c r="C18" s="143">
        <v>0</v>
      </c>
      <c r="D18" s="67"/>
    </row>
    <row r="19" spans="1:4" ht="15.75" x14ac:dyDescent="0.25">
      <c r="A19" s="144"/>
      <c r="B19" s="142"/>
      <c r="C19" s="143"/>
      <c r="D19" s="67"/>
    </row>
    <row r="20" spans="1:4" ht="15.75" x14ac:dyDescent="0.25">
      <c r="A20" s="73" t="s">
        <v>59</v>
      </c>
      <c r="B20" s="142" t="s">
        <v>76</v>
      </c>
      <c r="C20" s="143">
        <v>2320</v>
      </c>
      <c r="D20" s="67"/>
    </row>
    <row r="21" spans="1:4" x14ac:dyDescent="0.25">
      <c r="C21" s="83"/>
      <c r="D21" s="67"/>
    </row>
    <row r="22" spans="1:4" ht="15.75" x14ac:dyDescent="0.25">
      <c r="A22" s="106" t="s">
        <v>61</v>
      </c>
      <c r="B22" s="142" t="s">
        <v>84</v>
      </c>
      <c r="C22" s="143">
        <v>740</v>
      </c>
      <c r="D22" s="67"/>
    </row>
    <row r="23" spans="1:4" ht="15.75" thickBot="1" x14ac:dyDescent="0.3">
      <c r="A23" s="145"/>
      <c r="B23" s="146"/>
      <c r="C23" s="147"/>
      <c r="D23" s="67"/>
    </row>
    <row r="24" spans="1:4" ht="16.5" thickTop="1" x14ac:dyDescent="0.25">
      <c r="A24" s="111"/>
      <c r="B24" s="111" t="s">
        <v>49</v>
      </c>
      <c r="C24" s="148">
        <f>SUM(C12:C23)</f>
        <v>8850</v>
      </c>
      <c r="D24" s="67"/>
    </row>
    <row r="25" spans="1:4" ht="15.75" x14ac:dyDescent="0.25">
      <c r="A25" s="52"/>
      <c r="B25" s="52"/>
      <c r="C25" s="52"/>
    </row>
    <row r="26" spans="1:4" ht="15.75" x14ac:dyDescent="0.25">
      <c r="A26" s="52"/>
      <c r="B26" s="52"/>
      <c r="C26" s="52"/>
    </row>
    <row r="27" spans="1:4" ht="15.75" x14ac:dyDescent="0.25">
      <c r="A27" s="52"/>
      <c r="B27" s="52"/>
      <c r="C27" s="52"/>
    </row>
    <row r="28" spans="1:4" ht="15.75" x14ac:dyDescent="0.25">
      <c r="A28" s="52"/>
      <c r="B28" s="52"/>
      <c r="C28" s="52"/>
    </row>
    <row r="29" spans="1:4" ht="15.75" x14ac:dyDescent="0.25">
      <c r="A29" s="116" t="s">
        <v>81</v>
      </c>
      <c r="B29" s="52"/>
      <c r="C29" s="52"/>
    </row>
    <row r="30" spans="1:4" ht="15.75" x14ac:dyDescent="0.25">
      <c r="A30" s="52"/>
      <c r="B30" s="52"/>
      <c r="C30" s="52"/>
    </row>
    <row r="31" spans="1:4" ht="15.75" x14ac:dyDescent="0.25">
      <c r="A31" s="52"/>
      <c r="B31" s="52"/>
      <c r="C31" s="52"/>
    </row>
    <row r="32" spans="1:4" ht="15.75" x14ac:dyDescent="0.25">
      <c r="A32" s="116" t="s">
        <v>50</v>
      </c>
      <c r="B32" s="117"/>
      <c r="C32" s="117"/>
    </row>
    <row r="33" spans="1:3" ht="15.75" x14ac:dyDescent="0.25">
      <c r="A33" s="116" t="s">
        <v>51</v>
      </c>
      <c r="B33" s="117"/>
      <c r="C33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OŠ</vt:lpstr>
      <vt:lpstr>POŠ</vt:lpstr>
      <vt:lpstr>VRTCI</vt:lpstr>
      <vt:lpstr>SREDNJE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2014-03-24T11:36:30Z</dcterms:modified>
</cp:coreProperties>
</file>