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aklodc01\FolderRedirection\maja.skrjanc\Documents\JR ŠPORT\2026\"/>
    </mc:Choice>
  </mc:AlternateContent>
  <xr:revisionPtr revIDLastSave="0" documentId="13_ncr:1_{7B5134FA-7F17-4F4D-9224-9EB03F8DA008}" xr6:coauthVersionLast="47" xr6:coauthVersionMax="47" xr10:uidLastSave="{00000000-0000-0000-0000-000000000000}"/>
  <bookViews>
    <workbookView xWindow="-120" yWindow="-120" windowWidth="29040" windowHeight="15720" tabRatio="599" activeTab="3" xr2:uid="{00000000-000D-0000-FFFF-FFFF00000000}"/>
  </bookViews>
  <sheets>
    <sheet name="Obrazec 1 Naklo" sheetId="1" r:id="rId1"/>
    <sheet name="Obrazec 2 Naklo" sheetId="2" r:id="rId2"/>
    <sheet name="Obrazec 3 Naklo" sheetId="3" r:id="rId3"/>
    <sheet name="Obrazec 4 Naklo" sheetId="4" r:id="rId4"/>
    <sheet name="Program Šifr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O36" i="2" s="1"/>
  <c r="D33" i="1"/>
  <c r="G37" i="4" l="1"/>
  <c r="E47" i="3"/>
  <c r="D21" i="2"/>
  <c r="C21" i="2"/>
  <c r="I13" i="4"/>
  <c r="I33" i="4"/>
  <c r="I27" i="4"/>
  <c r="I11" i="4"/>
  <c r="I10" i="4"/>
  <c r="I9" i="4"/>
  <c r="I8" i="4"/>
  <c r="I7" i="4"/>
  <c r="I6" i="4"/>
  <c r="I12" i="4"/>
  <c r="D2" i="3"/>
  <c r="C3" i="4"/>
  <c r="H44" i="3"/>
  <c r="G44" i="3"/>
  <c r="C4" i="3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I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Zupancic</author>
  </authors>
  <commentList>
    <comment ref="D5" authorId="0" shapeId="0" xr:uid="{00000000-0006-0000-0300-000001000000}">
      <text>
        <r>
          <rPr>
            <sz val="9"/>
            <color indexed="81"/>
            <rFont val="Segoe UI"/>
            <charset val="1"/>
          </rPr>
          <t xml:space="preserve">Raven prireditve: Mednarodna- ME;
Državna-DR;
Regionalna-RE; Društvena/Občinska-DO;
Krajevna -KR </t>
        </r>
      </text>
    </comment>
    <comment ref="B16" authorId="0" shapeId="0" xr:uid="{00000000-0006-0000-0300-000002000000}">
      <text>
        <r>
          <rPr>
            <sz val="9"/>
            <color indexed="81"/>
            <rFont val="Segoe UI"/>
            <charset val="1"/>
          </rPr>
          <t>VPIŠE SE SAMO PROGRAME, KI BODO ZAKLJUČENI V LETU 2025.</t>
        </r>
      </text>
    </comment>
    <comment ref="B29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Sofinancira se objava dveh člankov v Glasu občine Naklo</t>
        </r>
      </text>
    </comment>
  </commentList>
</comments>
</file>

<file path=xl/sharedStrings.xml><?xml version="1.0" encoding="utf-8"?>
<sst xmlns="http://schemas.openxmlformats.org/spreadsheetml/2006/main" count="618" uniqueCount="570">
  <si>
    <t>SPLOŠNI PODATKI O DRUŠTVU</t>
  </si>
  <si>
    <t>Naziv izvajalca športnih programov ( Uradni naziv) :</t>
  </si>
  <si>
    <t>Točen naslov -sedež društva kluba :</t>
  </si>
  <si>
    <t>Leto ustanovitve društva/kluba :</t>
  </si>
  <si>
    <t>Matična številka :</t>
  </si>
  <si>
    <t>Davčna številka :</t>
  </si>
  <si>
    <t>Številka transakcijskega računa</t>
  </si>
  <si>
    <r>
      <rPr>
        <b/>
        <sz val="10"/>
        <rFont val="Cambria"/>
        <family val="1"/>
        <charset val="238"/>
      </rPr>
      <t>SI56</t>
    </r>
    <r>
      <rPr>
        <sz val="11"/>
        <color theme="1"/>
        <rFont val="Cambria"/>
        <family val="1"/>
        <charset val="238"/>
      </rPr>
      <t xml:space="preserve"> </t>
    </r>
  </si>
  <si>
    <t>Elektronski naslov društva :</t>
  </si>
  <si>
    <t>Spletna stran društva-URL :</t>
  </si>
  <si>
    <t>Točen naslov :</t>
  </si>
  <si>
    <t>Telefonska številka in/ali GSM :</t>
  </si>
  <si>
    <t>Elektronski naslov :</t>
  </si>
  <si>
    <t>Podpisani/na,________________________________________________ zakoniti zastopnik/ca društva, pod kazensko in materialno odgovornostjo</t>
  </si>
  <si>
    <t>I Z J A V L J A M</t>
  </si>
  <si>
    <t>b/da imamo  tekoče urejene evidence o članstvu - podpisane pristopne izjave,</t>
  </si>
  <si>
    <t>d/da soglašamo s preverjanjem namenske porabe proračunskih sredstev, odobrenih na podlagi tega razpisa in sicer s strani pooblaščenih oseb Občine Naklo.</t>
  </si>
  <si>
    <t>(datum)</t>
  </si>
  <si>
    <t xml:space="preserve">ŠPORTNO DRUŠTVO : </t>
  </si>
  <si>
    <t>Šifra programa</t>
  </si>
  <si>
    <r>
      <rPr>
        <b/>
        <sz val="9"/>
        <rFont val="Cambria"/>
        <family val="1"/>
        <charset val="238"/>
      </rPr>
      <t>Program-Naziv</t>
    </r>
    <r>
      <rPr>
        <b/>
        <sz val="7"/>
        <rFont val="Cambria"/>
        <family val="1"/>
        <charset val="238"/>
      </rPr>
      <t xml:space="preserve"> (Vpis razpisanega programa)</t>
    </r>
  </si>
  <si>
    <t>EKIPNI IN INDIVIDUALNI NASTOPI; redna in rekreativna tekmovanja; Uradni naziv ligaškega tekmovanja -Link do razporedov, rezultatov tekmovanja selekcije NPZ)</t>
  </si>
  <si>
    <t>KRAJ VADBE NAZIV OBJEKTA OBJEKTA</t>
  </si>
  <si>
    <t>Ime in Priimek      STROKOVNI NAZIV VADITELJA</t>
  </si>
  <si>
    <t>STATUS OBJEKTA 1.LASTNIŠTVO; 2.NAJEM;   3.DRUGO</t>
  </si>
  <si>
    <t>Skupaj</t>
  </si>
  <si>
    <t>NAVODILA ZA IZPOLNJEVANJE :</t>
  </si>
  <si>
    <t>PROGRAME JE POTREBNO OBVEZNO VPISOVATI V VRSTNEM REDU OD NAJMANJŠE ŠIFRE (1.1.1.) NAPREJ, DO ZADNJE ŠIFRE (6.0.)</t>
  </si>
  <si>
    <t>Stolpec A :</t>
  </si>
  <si>
    <t>Stolpec B:</t>
  </si>
  <si>
    <t>Stolpca C in D</t>
  </si>
  <si>
    <t xml:space="preserve">Stolpec E : </t>
  </si>
  <si>
    <t>Stolpec F :</t>
  </si>
  <si>
    <t>Stolpec G:</t>
  </si>
  <si>
    <t>Stolpec H :</t>
  </si>
  <si>
    <t>Stolpci : I, J, K, L, M :</t>
  </si>
  <si>
    <t>Stolpec O :</t>
  </si>
  <si>
    <t>Stolpec P :</t>
  </si>
  <si>
    <t>Vpis razpisanega programa oziroma programa s šifro</t>
  </si>
  <si>
    <t xml:space="preserve">Število aktivnih </t>
  </si>
  <si>
    <t xml:space="preserve">Vpis uradnih tekem, ali tekmovanj, tudi rekreativnih, ki so v </t>
  </si>
  <si>
    <t>Vpiše se npr.</t>
  </si>
  <si>
    <t>Vpiše se :</t>
  </si>
  <si>
    <t>Pod konkretni dan se vpiše npr. 18.00-20.00</t>
  </si>
  <si>
    <t>Vpiše se priimek</t>
  </si>
  <si>
    <t>Vpiše se eden od statusov :</t>
  </si>
  <si>
    <t>C-Moški</t>
  </si>
  <si>
    <t>D-Ženske</t>
  </si>
  <si>
    <t>uradnih koledarjih panožne zveze, ali organizatorjev tekem</t>
  </si>
  <si>
    <t>4 x 1,5 ure</t>
  </si>
  <si>
    <t>30 tednov</t>
  </si>
  <si>
    <t>Naklo/Dvorana</t>
  </si>
  <si>
    <t>in ime-Začetni</t>
  </si>
  <si>
    <t>Najem : Priložiti kopijo</t>
  </si>
  <si>
    <t>veliki črki in</t>
  </si>
  <si>
    <t>najemne pogodbe</t>
  </si>
  <si>
    <t>Opomba :</t>
  </si>
  <si>
    <r>
      <rPr>
        <sz val="8"/>
        <rFont val="Cambria"/>
        <family val="1"/>
        <charset val="238"/>
      </rPr>
      <t xml:space="preserve">druge specifičnosti, ki jih ni mogoče vpisati na razpisni obrazec se vpišejo na posebno prilogo z naslovom </t>
    </r>
    <r>
      <rPr>
        <b/>
        <sz val="8"/>
        <rFont val="Cambria"/>
        <family val="1"/>
        <charset val="238"/>
      </rPr>
      <t>: Obrazložitev prijave na javni razpis</t>
    </r>
  </si>
  <si>
    <t>uradni naziv</t>
  </si>
  <si>
    <t>trenerja, ali</t>
  </si>
  <si>
    <t>vaditelja.</t>
  </si>
  <si>
    <t>Opozorilo :</t>
  </si>
  <si>
    <t xml:space="preserve">Število vpisanih tekmovalk/tekmovalcev mora biti skladno s podatki v obrazcu 3, ki se prav tako priloži ob prijavi temu obrazcu. </t>
  </si>
  <si>
    <t xml:space="preserve">Športno društvo : </t>
  </si>
  <si>
    <t>Šifra Programa:</t>
  </si>
  <si>
    <t>Naziv programa :</t>
  </si>
  <si>
    <t xml:space="preserve">Starostna kategorija : </t>
  </si>
  <si>
    <t>Priimek in ime vaditelja-trenerja-1 :</t>
  </si>
  <si>
    <t>Strokovni naziv vaditelja-trenerja-1 :</t>
  </si>
  <si>
    <t>Priimek in ime vaditelja-trenerja-2 :</t>
  </si>
  <si>
    <t>Strokovni naziv vaditelja-trenerja-2 :</t>
  </si>
  <si>
    <t>Priimek in ime  (npr. Zdravnik) :</t>
  </si>
  <si>
    <t>Strokovni naziv</t>
  </si>
  <si>
    <t>Priimek in ime  /npr.Fizioterapevt):</t>
  </si>
  <si>
    <t>Zap. Štev.</t>
  </si>
  <si>
    <t xml:space="preserve">Priimek in ime  </t>
  </si>
  <si>
    <t>Naslov stalnega oz. začasnega prebivališča</t>
  </si>
  <si>
    <t>Datum rojstva (dan;mesec;leto)</t>
  </si>
  <si>
    <t>Reg.št. (štev.registr.)</t>
  </si>
  <si>
    <t>M</t>
  </si>
  <si>
    <t>Ž</t>
  </si>
  <si>
    <t>Opombe :</t>
  </si>
  <si>
    <t>1.Naziv programa : vpiše se naziv programa iz 2.vrstice Obrazca štev.2</t>
  </si>
  <si>
    <t>2.Starostna kategorija : vpiše se starostna kategorija od - do let, ali U-8, U-14, itd.</t>
  </si>
  <si>
    <t>3.Reg.štev. - društva, ki prijavljajo kakovostni in vrhunski šport v različnih kategorijah, vpišejo reg.štev. iz  registra  NPZ</t>
  </si>
  <si>
    <t>4.Najprej se vpišejo ženske, nato moški, če sta prisotna oba spola. V stolpca g in H, se odvisno od spola vpiše samo 1</t>
  </si>
  <si>
    <t xml:space="preserve">Naziv prireditve </t>
  </si>
  <si>
    <t xml:space="preserve">Okvirni datum in kraj prireditve </t>
  </si>
  <si>
    <t>Raven prireditve</t>
  </si>
  <si>
    <t>Ocena stroškov prireditve-Skupaj</t>
  </si>
  <si>
    <t>P-1 :</t>
  </si>
  <si>
    <t>P-2 :</t>
  </si>
  <si>
    <t>2. Programi izobraževanja, dodatnega usposabljanja</t>
  </si>
  <si>
    <t>Naziv programa izobraževanja, dodatnega usposabljanja</t>
  </si>
  <si>
    <t>Naziv izvajalca programa</t>
  </si>
  <si>
    <t>Priimek in ime udeleženca</t>
  </si>
  <si>
    <t xml:space="preserve">Načrtovani znesek nadomestila </t>
  </si>
  <si>
    <t>3. Programi informatike in založništva</t>
  </si>
  <si>
    <t>(žig in podpis)</t>
  </si>
  <si>
    <t>ŠIFRE PROGRAMOV</t>
  </si>
  <si>
    <t>ŠIFRA</t>
  </si>
  <si>
    <t>NAZIV - OPIS PROGRAMA</t>
  </si>
  <si>
    <t>1.1.</t>
  </si>
  <si>
    <t>Prostočasna športna vzgoja otrok in  mladine</t>
  </si>
  <si>
    <t>1.1.1.</t>
  </si>
  <si>
    <t>Prostočasna športna  vzgoja predšolskih otrok</t>
  </si>
  <si>
    <t>1.1.2.</t>
  </si>
  <si>
    <t>Prostočasna športna vzgoja šoloobveznih otrok</t>
  </si>
  <si>
    <t>1.1.2.1.</t>
  </si>
  <si>
    <t>Prost.šp.vzgoja-O-Nogomet</t>
  </si>
  <si>
    <t>1.1.2.2.</t>
  </si>
  <si>
    <t>Prost.šp.vzgoja-O-Košarka</t>
  </si>
  <si>
    <t>1.1.2.3.</t>
  </si>
  <si>
    <t>Prost.šp.vzgoja-O-Odbojka</t>
  </si>
  <si>
    <t>1.1.2.4.</t>
  </si>
  <si>
    <t>Prost.šp.vzgoja-O-Rokomet</t>
  </si>
  <si>
    <t>1.1.2.5.</t>
  </si>
  <si>
    <t>Prost.šp.vzgoja-O-Atletika</t>
  </si>
  <si>
    <t>1.1.2.6.</t>
  </si>
  <si>
    <t>Prost.šp.vzgoja-O-Tenis</t>
  </si>
  <si>
    <t>1.1.2.7.</t>
  </si>
  <si>
    <t>Prost.šp.vzgoja-O-Smučanje alpsko</t>
  </si>
  <si>
    <t>1.1.2.8.</t>
  </si>
  <si>
    <t>Prost.šp.vzgoja-O-Smučarski teki</t>
  </si>
  <si>
    <t>1.1.2.9.</t>
  </si>
  <si>
    <t>Prost.šp.vzgoja-O-Smučarki skoki</t>
  </si>
  <si>
    <t>1.1.2.10.</t>
  </si>
  <si>
    <t>Prost.šp.vzgoja-O-Biatlon</t>
  </si>
  <si>
    <t>1.1.2.11.</t>
  </si>
  <si>
    <t>Prost.šp.vzgoja-O-Kolesarjenje</t>
  </si>
  <si>
    <t>1.1.2.12.</t>
  </si>
  <si>
    <t>Prost.šp.vzgoja-O-Karate</t>
  </si>
  <si>
    <t>1.1.2.13.</t>
  </si>
  <si>
    <t>Prost.šp.vzgoja-O-Balinanje</t>
  </si>
  <si>
    <t>1.1.2.14.</t>
  </si>
  <si>
    <t>Prost.šp.vzgoja-O-Šah</t>
  </si>
  <si>
    <t>1.1.2.15.</t>
  </si>
  <si>
    <t>Prost.šp.vzgoja-O-Gorsko kolesarjenje</t>
  </si>
  <si>
    <t>1.1.2.16.</t>
  </si>
  <si>
    <t>Prost.šp.vzgoja-O-Savate</t>
  </si>
  <si>
    <t>1.1.2.17.</t>
  </si>
  <si>
    <t>Prost.šp.vzgoja-O-Ples</t>
  </si>
  <si>
    <t>1.1.2.18.</t>
  </si>
  <si>
    <t>Prost.šp.vzgoja-O-Kickboks</t>
  </si>
  <si>
    <t>1.1.2.19.</t>
  </si>
  <si>
    <t>Prost.šp.vzgoja-O-Str-Zračna puška</t>
  </si>
  <si>
    <t>1.1.2.20.</t>
  </si>
  <si>
    <t>Prost.šp.vzgoja-O-Str-Zračna pištola</t>
  </si>
  <si>
    <t>1.1.2.21.</t>
  </si>
  <si>
    <t>Prost.šp.vzgoja-O-Konjeniški šport</t>
  </si>
  <si>
    <t>1.1.2.22.</t>
  </si>
  <si>
    <t>Prost.šp.vzgoja-O-Badminton</t>
  </si>
  <si>
    <t>1.1.2.23.</t>
  </si>
  <si>
    <t>Prost.šp.vzgoja-O-Namizni tenis</t>
  </si>
  <si>
    <t>1.1.2.24.</t>
  </si>
  <si>
    <t>Prost.šp.vzgoja-O-Telovadba</t>
  </si>
  <si>
    <t>1.1.2.25.</t>
  </si>
  <si>
    <t>Prost.šp.vzgoja-O-Hockey in</t>
  </si>
  <si>
    <t>1.1.2.26.</t>
  </si>
  <si>
    <t>Prost.šp.vzgoja-O-Pohodništvo-Taborništvo</t>
  </si>
  <si>
    <t>1.1.2.27.</t>
  </si>
  <si>
    <t>Prost.šp.vzgoja-O-Planinstvo</t>
  </si>
  <si>
    <t>1.1.2.28.</t>
  </si>
  <si>
    <t>Prost.šp.vzgoja-O-Športno plezanje</t>
  </si>
  <si>
    <t>1.1.2.29.</t>
  </si>
  <si>
    <t>Prost.šp.vzgoja-O-Drsanje</t>
  </si>
  <si>
    <t>1.1.2.30.</t>
  </si>
  <si>
    <t>Prost.šp.vzgoja-O-Judo</t>
  </si>
  <si>
    <t>1.1.2.31.</t>
  </si>
  <si>
    <t>Prost.šp.vzgoja-O-Plavanje</t>
  </si>
  <si>
    <t>1.1.2.32.</t>
  </si>
  <si>
    <t>Prost.šp.vzgoja-O-Orientacija</t>
  </si>
  <si>
    <t>1.1.2.33.</t>
  </si>
  <si>
    <t>Prost.šp.vzgoja-O-Joga</t>
  </si>
  <si>
    <t>1.1.2.34.</t>
  </si>
  <si>
    <t>Prost.šp.vzgoja-O-Aerobika</t>
  </si>
  <si>
    <t>1.1.2.35.</t>
  </si>
  <si>
    <t>Prost.šp.vzgoja-O-Baseball</t>
  </si>
  <si>
    <t>1.1.2.36.</t>
  </si>
  <si>
    <t>Prost.šp.vzgoja-O-Kegljanje</t>
  </si>
  <si>
    <t>1.1.2.37.</t>
  </si>
  <si>
    <t>Prost.šp.vzgoja-O-Motocross</t>
  </si>
  <si>
    <t>1.1.2.38.</t>
  </si>
  <si>
    <t>Prost.šp.vzgoja-O-Gorski tek</t>
  </si>
  <si>
    <t>1.1.2.39.</t>
  </si>
  <si>
    <t>Prost.šp.vzgoja-O-Prstomet</t>
  </si>
  <si>
    <t>1.1.2.40.</t>
  </si>
  <si>
    <t>Prost.šp.vzgoja-O-Pilates</t>
  </si>
  <si>
    <t>1.1.2.41.</t>
  </si>
  <si>
    <t>Prost.šp.vzgoja-O-Bowling</t>
  </si>
  <si>
    <t>1.1.2.42.</t>
  </si>
  <si>
    <t>Prost.šp.vzgoja-O-Lokostrelstvo</t>
  </si>
  <si>
    <t>1.1.2.43.</t>
  </si>
  <si>
    <t>Prost.šp.vzgoja-O-Ameriški nogomet</t>
  </si>
  <si>
    <t>1.1.2.44.</t>
  </si>
  <si>
    <t>Prost.šp.vzgoja-O-</t>
  </si>
  <si>
    <t>1.1.2.45.</t>
  </si>
  <si>
    <t>1.1.2.46.</t>
  </si>
  <si>
    <t>1.1.2.47.</t>
  </si>
  <si>
    <t>1.1.2.48.</t>
  </si>
  <si>
    <t>1.1.2.49.</t>
  </si>
  <si>
    <t>1.1.2.50.</t>
  </si>
  <si>
    <t>1.1.3.</t>
  </si>
  <si>
    <t>Prostočasna športna vzgoja mladine</t>
  </si>
  <si>
    <t>1.1.3.1.</t>
  </si>
  <si>
    <t>Prost.šp.vzgoja-M-Nogomet</t>
  </si>
  <si>
    <t>1.1.3.2.</t>
  </si>
  <si>
    <t>Prost.šp.vzgoja-M-Košarka</t>
  </si>
  <si>
    <t>1.1.3.3.</t>
  </si>
  <si>
    <t>Prost.šp.vzgoja-M-Odbojka</t>
  </si>
  <si>
    <t>1.1.3.4.</t>
  </si>
  <si>
    <t>Prost.šp.vzgoja-M-Rokomet</t>
  </si>
  <si>
    <t>1.1.3.5.</t>
  </si>
  <si>
    <t>Prost.šp.vzgoja-M-Atletika</t>
  </si>
  <si>
    <t>1.1.3.6.</t>
  </si>
  <si>
    <t>Prost.šp.vzgoja-M-Tenis</t>
  </si>
  <si>
    <t>1.1.3.7.</t>
  </si>
  <si>
    <t>Prost.šp.vzgoja-M-Smučanje alpsko</t>
  </si>
  <si>
    <t>1.1.3.8.</t>
  </si>
  <si>
    <t>Prost.šp.vzgoja-M-Smučarski teki</t>
  </si>
  <si>
    <t>1.1.3.9.</t>
  </si>
  <si>
    <t>Prost.šp.vzgoja-M-Smučarski skoki</t>
  </si>
  <si>
    <t>1.1.3.10.</t>
  </si>
  <si>
    <t>Prost.šp.vzgoja-M-Biatlon</t>
  </si>
  <si>
    <t>1.1.3.11.</t>
  </si>
  <si>
    <t>Prost.šp.vzgoja-M-Kolesarjenje</t>
  </si>
  <si>
    <t>1.1.3.12.</t>
  </si>
  <si>
    <t>Prost.šp.vzgoja-M-Karate</t>
  </si>
  <si>
    <t>1.1.3.13.</t>
  </si>
  <si>
    <t>Prost.šp.vzgoja-M-Balinanje</t>
  </si>
  <si>
    <t>1.1.3.14.</t>
  </si>
  <si>
    <t>Prost.šp.vzgoja-M-Šah</t>
  </si>
  <si>
    <t>1.1.3.15.</t>
  </si>
  <si>
    <t>Prost.šp.vzgoja-M-Gorsko Kolesarjenje</t>
  </si>
  <si>
    <t>1.1.3.16.</t>
  </si>
  <si>
    <t>Prost.šp.vzgoja-M-Savate</t>
  </si>
  <si>
    <t>Prost.šp.vzgoja-M-Ples</t>
  </si>
  <si>
    <t>Prost.šp.vzgoja-M-Kickboks</t>
  </si>
  <si>
    <t>1.1.3.19.</t>
  </si>
  <si>
    <t>Prost.šp.vzgoja-M-Str-Zračna puška</t>
  </si>
  <si>
    <t>1.1.3.20.</t>
  </si>
  <si>
    <t>Prost.šp.vzgoja-M-Str-Zračna pištola</t>
  </si>
  <si>
    <t>1.1.3.21.</t>
  </si>
  <si>
    <t>Prost.šp.vzgoja-M-Konjeniški šport</t>
  </si>
  <si>
    <t>1.1.3.22.</t>
  </si>
  <si>
    <t>Prost.šp.vzgoja-M-Badminton</t>
  </si>
  <si>
    <t>1.1.3.23.</t>
  </si>
  <si>
    <t>Prost.šp.vzgoja-M-Namizni tenis</t>
  </si>
  <si>
    <t>1.1.3.24.</t>
  </si>
  <si>
    <t>Prost.šp.vzgoja-M-Telovadba</t>
  </si>
  <si>
    <t>1.1.3.25.</t>
  </si>
  <si>
    <t>Prost.šp.vzgoja-M-Hockey in</t>
  </si>
  <si>
    <t>1.1.3.26.</t>
  </si>
  <si>
    <t>Prost.šp.vzgoja-M-Taborništvo</t>
  </si>
  <si>
    <t>1.1.3.27.</t>
  </si>
  <si>
    <t>Prost.šp.vzgoja-M-Planinstvo</t>
  </si>
  <si>
    <t>1.1.3.28.</t>
  </si>
  <si>
    <t>Prost.šp.vzgoja-M-Športno plezanje</t>
  </si>
  <si>
    <t>1.1.3.29.</t>
  </si>
  <si>
    <t>Prost.šp.vzgoja-M-Drsanje</t>
  </si>
  <si>
    <t>1.1.3.30.</t>
  </si>
  <si>
    <t>Prost.šp.vzgoja-M-Judo</t>
  </si>
  <si>
    <t>1.1.3.31.</t>
  </si>
  <si>
    <t>Prost.šp.vzgoja-M-Plavanje</t>
  </si>
  <si>
    <t>1.1.3.32.</t>
  </si>
  <si>
    <t>Prost.šp.vzgoja-M-Orientacija</t>
  </si>
  <si>
    <t>1.1.3.33.</t>
  </si>
  <si>
    <t>Prost.šp.vzgoja-M-Joga</t>
  </si>
  <si>
    <t>1.1.3.34.</t>
  </si>
  <si>
    <t>Prost.šp.vzgoja-M-Aerobika</t>
  </si>
  <si>
    <t>1.1.3.35.</t>
  </si>
  <si>
    <t>Prost.šp.vzgoja-M-Baseball</t>
  </si>
  <si>
    <t>1.1.3.36.</t>
  </si>
  <si>
    <t>Prost.šp.vzgoja-M-Kegljanje</t>
  </si>
  <si>
    <t>1.1.3.37.</t>
  </si>
  <si>
    <t>Prost.šp.vzgoja-M-Motocross</t>
  </si>
  <si>
    <t>1.1.3.38.</t>
  </si>
  <si>
    <t>Prost.šp.vzgoja-M-Gorski tek</t>
  </si>
  <si>
    <t>1.1.3.39.</t>
  </si>
  <si>
    <t>Prost.šp.vzgoja-M-Prstomet</t>
  </si>
  <si>
    <t>1.1.3.40.</t>
  </si>
  <si>
    <t>Prost.šp.vzgoja-M-Pilates</t>
  </si>
  <si>
    <t>1.1.3.41.</t>
  </si>
  <si>
    <t>Prost.šp.vzgoja-M-Bowling</t>
  </si>
  <si>
    <t>1.1.3.42.</t>
  </si>
  <si>
    <t>Prost.šp.vzgoja-M-Lokostrelstvo</t>
  </si>
  <si>
    <t>1.1.3.43.</t>
  </si>
  <si>
    <t>Prost.šp.vzgoja-M-Ameriški nogomet</t>
  </si>
  <si>
    <t>1.1.3.44.</t>
  </si>
  <si>
    <t>Prost.šp.vzgoja-M-</t>
  </si>
  <si>
    <t>1.1.3.45.</t>
  </si>
  <si>
    <t>1.1.3.46.</t>
  </si>
  <si>
    <t>1.1.3.47.</t>
  </si>
  <si>
    <t>1.1.3.48.</t>
  </si>
  <si>
    <t>1.1.3.49.</t>
  </si>
  <si>
    <t>1.1.3.50.</t>
  </si>
  <si>
    <t>1.3.1.</t>
  </si>
  <si>
    <t>Športna vzgoja otrok usmerjenih v kakovostni in vrhunski šport</t>
  </si>
  <si>
    <t>1.3.1.1.</t>
  </si>
  <si>
    <t>ŠVOKVŠ-CCI/KE</t>
  </si>
  <si>
    <t>1.3.1.2.</t>
  </si>
  <si>
    <t>ŠVOKVŠ-MLDKI/CE</t>
  </si>
  <si>
    <t>1.3.1.3.</t>
  </si>
  <si>
    <t>ŠVOKVŠ-SDKI/CE</t>
  </si>
  <si>
    <t>1.3.2.</t>
  </si>
  <si>
    <t>Športna vzgoja mladine usmerjene v kakovostni in vrhunski šport</t>
  </si>
  <si>
    <t>1.3.2.1.</t>
  </si>
  <si>
    <t>ŠVMKVŠ-MMI/KE</t>
  </si>
  <si>
    <t>1.3.2.2.</t>
  </si>
  <si>
    <t>ŠVMKVŠ-SMI/KE</t>
  </si>
  <si>
    <t>1.1.4.</t>
  </si>
  <si>
    <t xml:space="preserve">Obštudijska športna dejavnost </t>
  </si>
  <si>
    <t>1.2.</t>
  </si>
  <si>
    <t>Športna vzgoja otrok in mladine s posebnimi potrebami</t>
  </si>
  <si>
    <t>1.2.1.</t>
  </si>
  <si>
    <t>Šp.vzg.otrok s pos.potrebami</t>
  </si>
  <si>
    <t>1.2.2.</t>
  </si>
  <si>
    <t>Šp.vzg. mlad. s pos.potrebami</t>
  </si>
  <si>
    <t>2.</t>
  </si>
  <si>
    <t>Športna rekreacija</t>
  </si>
  <si>
    <t>2.1.</t>
  </si>
  <si>
    <t>Šp.rekreacija-Nogomet</t>
  </si>
  <si>
    <t>2.2.</t>
  </si>
  <si>
    <t>Šp.rekreacija-Košarka</t>
  </si>
  <si>
    <t>2.3.</t>
  </si>
  <si>
    <t>Šp.rekreacija-Odbojka</t>
  </si>
  <si>
    <t>2.4.</t>
  </si>
  <si>
    <t>Šp.rekreacija-Rokomet</t>
  </si>
  <si>
    <t>2.5.</t>
  </si>
  <si>
    <t>Šp.rekreacija-Atletika</t>
  </si>
  <si>
    <t>2.6.</t>
  </si>
  <si>
    <t>Šp.rekreacija-Tenis</t>
  </si>
  <si>
    <t>2.7.</t>
  </si>
  <si>
    <t>Šp.rekreacija-Smučanje alpsko</t>
  </si>
  <si>
    <t>2.8.</t>
  </si>
  <si>
    <t>Šp.rekreacija-Smučarski teki</t>
  </si>
  <si>
    <t>2.9.</t>
  </si>
  <si>
    <t>Šp.rekreacija-Smučarski koki</t>
  </si>
  <si>
    <t>2.10.</t>
  </si>
  <si>
    <t>Šp.rekreacija-Biatlon</t>
  </si>
  <si>
    <t>2.11.</t>
  </si>
  <si>
    <t>Šp.rekreacija-Kolesarjenje</t>
  </si>
  <si>
    <t>2.12.</t>
  </si>
  <si>
    <t>Šp.rekreacija-Karate</t>
  </si>
  <si>
    <t>2.13.</t>
  </si>
  <si>
    <t>Šp.rekreacija-Balinanje</t>
  </si>
  <si>
    <t>2.14.</t>
  </si>
  <si>
    <t>Šp.rekreacija-Šah-Organizirano</t>
  </si>
  <si>
    <t>2.15.</t>
  </si>
  <si>
    <t>Šp.rekreacija-Gorsko kolesarjenje</t>
  </si>
  <si>
    <t>2.16.</t>
  </si>
  <si>
    <t>Šp.rekreacija-Savate</t>
  </si>
  <si>
    <t>Šp.rekreacija-Ples</t>
  </si>
  <si>
    <t>Šp.rekreacija-Kickboks</t>
  </si>
  <si>
    <t>2.19.</t>
  </si>
  <si>
    <t>Šp.rekreacija-Strelstvo-Zračna Puška</t>
  </si>
  <si>
    <t>2.20.</t>
  </si>
  <si>
    <t>Šp.rekreacija-Strelstvo-Zračna Pištola</t>
  </si>
  <si>
    <t>2.21.</t>
  </si>
  <si>
    <t>Šp.rekreacija-Konjeniški šport</t>
  </si>
  <si>
    <t>2.22.</t>
  </si>
  <si>
    <t>Šp.rekreacija-Badminton</t>
  </si>
  <si>
    <t>2.23.</t>
  </si>
  <si>
    <t>Šp.rekreacija-Namizni tenis</t>
  </si>
  <si>
    <t>2.24.</t>
  </si>
  <si>
    <t>Šp.rekreacija-Telovadba</t>
  </si>
  <si>
    <t>2.25.</t>
  </si>
  <si>
    <t>Šp.rekreacija-Hockey In</t>
  </si>
  <si>
    <t>2.26.</t>
  </si>
  <si>
    <t>Šp.rekreacija-Pohodništvo</t>
  </si>
  <si>
    <t>2.27.</t>
  </si>
  <si>
    <t>Šp.rekreacija-Planinstvo</t>
  </si>
  <si>
    <t>2.28.</t>
  </si>
  <si>
    <t>Šp.rekreacija-Športno plezanje</t>
  </si>
  <si>
    <t>2.29.</t>
  </si>
  <si>
    <t>Šp.rekreacija-Drsanje</t>
  </si>
  <si>
    <t>2.30.</t>
  </si>
  <si>
    <t>Šp.rekreacija-Judo</t>
  </si>
  <si>
    <t>2.31.</t>
  </si>
  <si>
    <t>Šp.rekreacija-Plavanje</t>
  </si>
  <si>
    <t>2.32.</t>
  </si>
  <si>
    <t>Šp.rekreacija-Orientacija</t>
  </si>
  <si>
    <t>2.33.</t>
  </si>
  <si>
    <t>Šp.rekreacija-Joga</t>
  </si>
  <si>
    <t>2.34.</t>
  </si>
  <si>
    <t>Šp.rekreacija-Aerobika</t>
  </si>
  <si>
    <t>2.35.</t>
  </si>
  <si>
    <t>Šp.rekreacija-Baseball</t>
  </si>
  <si>
    <t>2.36.</t>
  </si>
  <si>
    <t>Šp.rekreacija-Kegljanje</t>
  </si>
  <si>
    <t>2.37.</t>
  </si>
  <si>
    <t>Šp.rekreacija-Motocross</t>
  </si>
  <si>
    <t>2.38.</t>
  </si>
  <si>
    <t>Šp.rekreacija-Gorski tek</t>
  </si>
  <si>
    <t>2.39.</t>
  </si>
  <si>
    <t>Šp.rekreacija-Prstomet</t>
  </si>
  <si>
    <t>2.40.</t>
  </si>
  <si>
    <t>Šp.rekreacija-Pilates</t>
  </si>
  <si>
    <t>2.41.</t>
  </si>
  <si>
    <t>Šp.rekreacija-Bowling</t>
  </si>
  <si>
    <t>2.42.</t>
  </si>
  <si>
    <t>Šp.rekreacija-Lokostrelstvo</t>
  </si>
  <si>
    <t>2.43.</t>
  </si>
  <si>
    <t>Šp.rekreacija-Ameriški nogomet</t>
  </si>
  <si>
    <t>2.44.</t>
  </si>
  <si>
    <t>Šp.rekreacija-</t>
  </si>
  <si>
    <t>2.45.</t>
  </si>
  <si>
    <t>2.46.</t>
  </si>
  <si>
    <t>2.47.</t>
  </si>
  <si>
    <t>2.48.</t>
  </si>
  <si>
    <t>2.49.</t>
  </si>
  <si>
    <t>2.50.</t>
  </si>
  <si>
    <t>Šp.rekreacija starejših</t>
  </si>
  <si>
    <t>3.</t>
  </si>
  <si>
    <t>Kakovostni šport</t>
  </si>
  <si>
    <t>3.1.</t>
  </si>
  <si>
    <t>Kakov.šport-Nogomet</t>
  </si>
  <si>
    <t>3.2.</t>
  </si>
  <si>
    <t>Kakov. šport-Košarka</t>
  </si>
  <si>
    <t>3.3.</t>
  </si>
  <si>
    <t>Kakov.šport-Odbojka</t>
  </si>
  <si>
    <t>3.4.</t>
  </si>
  <si>
    <t>Kakov.šport-Rokomet</t>
  </si>
  <si>
    <t>3.5.</t>
  </si>
  <si>
    <t>Kakov.šport-Atletika</t>
  </si>
  <si>
    <t>3.6.</t>
  </si>
  <si>
    <t>Kakov.šport-Tenis</t>
  </si>
  <si>
    <t>3.7.</t>
  </si>
  <si>
    <t>Kakov.šport-Smučanje alpsko</t>
  </si>
  <si>
    <t>3.8.</t>
  </si>
  <si>
    <t>Kakov.šport-Smučarski teki</t>
  </si>
  <si>
    <t>3.9.</t>
  </si>
  <si>
    <t>Kakov.šport-Smučarski skoki</t>
  </si>
  <si>
    <t>3.10.</t>
  </si>
  <si>
    <t>Kakov.šport-Biatlon</t>
  </si>
  <si>
    <t>3.11.</t>
  </si>
  <si>
    <t>Kakov.šport-Kolesarjenje</t>
  </si>
  <si>
    <t>3.12.</t>
  </si>
  <si>
    <t>Kakov.šport-Karate</t>
  </si>
  <si>
    <t>3.13.</t>
  </si>
  <si>
    <t>Kakov.šport-Balinanje</t>
  </si>
  <si>
    <t>3.14.</t>
  </si>
  <si>
    <t>Kakov.šport-Šah</t>
  </si>
  <si>
    <t>3.15.</t>
  </si>
  <si>
    <t>Kakov.šport-Gorsko kolesarjenje</t>
  </si>
  <si>
    <t>3.16.</t>
  </si>
  <si>
    <t>Kakov.šport-Savate</t>
  </si>
  <si>
    <t>Kakov.šport-Ples</t>
  </si>
  <si>
    <t>Kakov.šport-Kickboks</t>
  </si>
  <si>
    <t>3.19.</t>
  </si>
  <si>
    <t>Kakov.šport-Str-Zračna puška</t>
  </si>
  <si>
    <t>3.20.</t>
  </si>
  <si>
    <t>Kakov.šport-Str-Zrračna pištola</t>
  </si>
  <si>
    <t>3.21.</t>
  </si>
  <si>
    <t>Kakov.šport-Konjeniški šport</t>
  </si>
  <si>
    <t>3.22.</t>
  </si>
  <si>
    <t>Kakov.šport-Badminton</t>
  </si>
  <si>
    <t>3.23.</t>
  </si>
  <si>
    <t>Kakov.šport-Namizni tenis</t>
  </si>
  <si>
    <t>3.24.</t>
  </si>
  <si>
    <t>Kakov.šport-Telovadba</t>
  </si>
  <si>
    <t>3.25.</t>
  </si>
  <si>
    <t>Kakov.šport-Hockey in</t>
  </si>
  <si>
    <t>3.26.</t>
  </si>
  <si>
    <t>Kakov.šport-Ledno plezanje</t>
  </si>
  <si>
    <t>3.27.</t>
  </si>
  <si>
    <t>Kakov.šport-Planinstvo</t>
  </si>
  <si>
    <t>3.28.</t>
  </si>
  <si>
    <t>Kakov.šport-Športno plezanje</t>
  </si>
  <si>
    <t>3.29.</t>
  </si>
  <si>
    <t>Kakov.šport-Drsanje</t>
  </si>
  <si>
    <t>3.30.</t>
  </si>
  <si>
    <t>Kak.šport-Judo</t>
  </si>
  <si>
    <t>3.31.</t>
  </si>
  <si>
    <t>Kakov.šport-Plavanje</t>
  </si>
  <si>
    <t>3.32.</t>
  </si>
  <si>
    <t>Kakov.šport-Orientacija</t>
  </si>
  <si>
    <t>3.33.</t>
  </si>
  <si>
    <t>Kakov.šport-Joga</t>
  </si>
  <si>
    <t>3.34.</t>
  </si>
  <si>
    <t>Kakov.šport-Aerobika</t>
  </si>
  <si>
    <t>3.35.</t>
  </si>
  <si>
    <t>Kakov.šport-Baseball</t>
  </si>
  <si>
    <t>3.36.</t>
  </si>
  <si>
    <t>Kakov.šport-Kegljanje</t>
  </si>
  <si>
    <t>3.37.</t>
  </si>
  <si>
    <t>Kakov.šport-Motocross</t>
  </si>
  <si>
    <t>3.38.</t>
  </si>
  <si>
    <t>Kakov.šport-Gorski tek</t>
  </si>
  <si>
    <t>3.39.</t>
  </si>
  <si>
    <t>Kakov.šport-Prstomet</t>
  </si>
  <si>
    <t>3.40.</t>
  </si>
  <si>
    <t>Kakov.šport-Pilates</t>
  </si>
  <si>
    <t>3.41.</t>
  </si>
  <si>
    <t>Kakov.šport-Bowling</t>
  </si>
  <si>
    <t>3.42.</t>
  </si>
  <si>
    <t>Kakov.šport-Lokostrelstvo</t>
  </si>
  <si>
    <t>3.43.</t>
  </si>
  <si>
    <t>Kakov.šport-Ameriški nogomet</t>
  </si>
  <si>
    <t>3.44.</t>
  </si>
  <si>
    <t>Kakov.šport-</t>
  </si>
  <si>
    <t>3.45.</t>
  </si>
  <si>
    <t>3.46.</t>
  </si>
  <si>
    <t>3.47.</t>
  </si>
  <si>
    <t>3.48.</t>
  </si>
  <si>
    <t>3.49.</t>
  </si>
  <si>
    <t>3.50.</t>
  </si>
  <si>
    <t>4.</t>
  </si>
  <si>
    <t>Vrhunski šport</t>
  </si>
  <si>
    <t>4.1.</t>
  </si>
  <si>
    <t>Vrhunski šport-Svetovni razred</t>
  </si>
  <si>
    <t>4.2.</t>
  </si>
  <si>
    <t>Vrhunski šport-Mednarodni razred</t>
  </si>
  <si>
    <t>4.3.</t>
  </si>
  <si>
    <t>Vrhunski šport-Perspektivni razred</t>
  </si>
  <si>
    <t>5.</t>
  </si>
  <si>
    <t>Šport invalidov</t>
  </si>
  <si>
    <t>5.1.</t>
  </si>
  <si>
    <t>Šport invalidov-Balinanje</t>
  </si>
  <si>
    <t>5.2.</t>
  </si>
  <si>
    <t>Šport invalidov-Kegljanje</t>
  </si>
  <si>
    <t>5.3.</t>
  </si>
  <si>
    <t>Šport invalidov-Kolesarjenje</t>
  </si>
  <si>
    <t>5.4.</t>
  </si>
  <si>
    <t>Šport invalidov-Drugo</t>
  </si>
  <si>
    <t>6.0.</t>
  </si>
  <si>
    <t>Delovanje društev</t>
  </si>
  <si>
    <t>P-3 :</t>
  </si>
  <si>
    <t>P-4 :</t>
  </si>
  <si>
    <t>P-5 :</t>
  </si>
  <si>
    <t>P-6 :</t>
  </si>
  <si>
    <t>P-7 :</t>
  </si>
  <si>
    <t>P-8 :</t>
  </si>
  <si>
    <t>Članek - 2 :</t>
  </si>
  <si>
    <t>SKUPAJ:</t>
  </si>
  <si>
    <t xml:space="preserve">Naslov članka, mesto objave in  datum objave </t>
  </si>
  <si>
    <t xml:space="preserve">Članek - 1 : </t>
  </si>
  <si>
    <t xml:space="preserve">Članek - 3 : </t>
  </si>
  <si>
    <t>Ocenjeni stroški prireditve:
sodniki, varovanje</t>
  </si>
  <si>
    <t>Ocenjeni stroški prireditve:
najem objekta in priznanja</t>
  </si>
  <si>
    <t>Ocenjeni stroški prireditve:
ostali stroški</t>
  </si>
  <si>
    <t>a/da smo v skladu s podpisano pogodbo o sofinanciranju dejavnosti v preteklem letu do zahtevanega datuma poslali poročilo o namenski porabi sredstev, odobrenih na podlagi javnega razpisa</t>
  </si>
  <si>
    <r>
      <t xml:space="preserve">Kontaktna oseba </t>
    </r>
    <r>
      <rPr>
        <sz val="11"/>
        <rFont val="Cambria"/>
        <family val="1"/>
        <charset val="238"/>
      </rPr>
      <t>(</t>
    </r>
    <r>
      <rPr>
        <sz val="9"/>
        <rFont val="Cambria"/>
        <family val="1"/>
        <charset val="238"/>
      </rPr>
      <t>ime in priimek</t>
    </r>
    <r>
      <rPr>
        <sz val="11"/>
        <rFont val="Cambria"/>
        <family val="1"/>
        <charset val="238"/>
      </rPr>
      <t>)</t>
    </r>
    <r>
      <rPr>
        <b/>
        <sz val="11"/>
        <rFont val="Cambria"/>
        <family val="1"/>
        <charset val="238"/>
      </rPr>
      <t xml:space="preserve"> :</t>
    </r>
  </si>
  <si>
    <r>
      <t xml:space="preserve">Zakoniti zastopnik-predsednik društva </t>
    </r>
    <r>
      <rPr>
        <sz val="9"/>
        <rFont val="Cambria"/>
        <family val="1"/>
        <charset val="238"/>
      </rPr>
      <t>(ime in priimek):</t>
    </r>
  </si>
  <si>
    <t>Predsednik društva :</t>
  </si>
  <si>
    <t>žig</t>
  </si>
  <si>
    <t>(podpis)</t>
  </si>
  <si>
    <t>Izpolnil (kontaktna oseba):</t>
  </si>
  <si>
    <t xml:space="preserve">Naklo, </t>
  </si>
  <si>
    <t>Št. udel. M</t>
  </si>
  <si>
    <t>Št. udel.
Ž</t>
  </si>
  <si>
    <t xml:space="preserve">DNEVI VADBE    TOREK           od - do </t>
  </si>
  <si>
    <t xml:space="preserve">DNEVI VADBE    SREDA           od - do </t>
  </si>
  <si>
    <t xml:space="preserve">DNEVI VADBE    ČETRTEK           od - do </t>
  </si>
  <si>
    <t xml:space="preserve">DNEVI VADBE    PETEK           od - do </t>
  </si>
  <si>
    <t xml:space="preserve">DNEVI VADBE     SOB-NED          od - do </t>
  </si>
  <si>
    <t xml:space="preserve">DNEVI VADBE
PONEDELJEK
od - do </t>
  </si>
  <si>
    <t>PROGRAM VADBE Št.tednov      LETNO</t>
  </si>
  <si>
    <t>PROGRAM VADBE
 Št.ur Tedensko</t>
  </si>
  <si>
    <t>Predsednik društva</t>
  </si>
  <si>
    <t xml:space="preserve">za vsak vpisani tekmovalni program ali organizirana rekreacijska tekmovanja, je potrebno priložiti uradno lestvico končanega jesenskega dela ali izpis uradnih tekmovanj v okviru NPZ. </t>
  </si>
  <si>
    <t>c/da imamo na dan 31. 12. 2025 zagotovljene prostorske, kadrovske in organizacijske pogoje za uresničevanje načrtovanih programov,</t>
  </si>
  <si>
    <r>
      <t xml:space="preserve">OBVEZNE PRILOGE K TEMU OBRAZCU:
</t>
    </r>
    <r>
      <rPr>
        <sz val="10"/>
        <rFont val="Cambria"/>
        <family val="1"/>
        <charset val="238"/>
      </rPr>
      <t>1. Fotokopija odločbe o registraciji društva (zadnja odločba Upravne enote o registraciji društva potrebno priložiti, če se na javni razpis prijavljate prvič)
2. Statut-Pravila društva (potrebno priložiti, če se na razpis prijavljate prvič)</t>
    </r>
    <r>
      <rPr>
        <b/>
        <sz val="10"/>
        <rFont val="Cambria"/>
        <family val="1"/>
        <charset val="238"/>
      </rPr>
      <t xml:space="preserve">
</t>
    </r>
    <r>
      <rPr>
        <sz val="10"/>
        <rFont val="Cambria"/>
        <family val="1"/>
        <charset val="238"/>
      </rPr>
      <t>3. Število aktivnih članov s plačano članarino za leto 2025, ločeno za vse iz občine Naklo in ostale.</t>
    </r>
  </si>
  <si>
    <t>Število članov društva na dan 31.12.2025</t>
  </si>
  <si>
    <t>Število članov društva s plačano članarino za leto 2025</t>
  </si>
  <si>
    <t>Višina članarine v letu 2025</t>
  </si>
  <si>
    <t>Seznam aktivnega članstva v prijavljenem programu za leto 2026</t>
  </si>
  <si>
    <t>NAČRTOVANE PRIREDITVE,  IZOBRAŽEVANJE, IZPOPOLNJEVANJE, USPOSABLJANJE IN DRUGE STROK. NALOGE V LETU 2026</t>
  </si>
  <si>
    <t>1.Planirane prireditve v letu 2026</t>
  </si>
  <si>
    <t>Predvideno število udeležencev na prireditvi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</si>
</sst>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\ &quot;€&quot;"/>
    <numFmt numFmtId="166" formatCode="[$-424]d/\ mmmm\ yyyy;@"/>
  </numFmts>
  <fonts count="39" x14ac:knownFonts="1"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11"/>
      <name val="Cambria"/>
      <family val="1"/>
      <charset val="238"/>
    </font>
    <font>
      <sz val="10.5"/>
      <name val="Cambria"/>
      <family val="1"/>
      <charset val="238"/>
    </font>
    <font>
      <b/>
      <sz val="12"/>
      <name val="Cambria"/>
      <family val="1"/>
      <charset val="238"/>
    </font>
    <font>
      <sz val="8"/>
      <name val="Cambria"/>
      <family val="1"/>
      <charset val="238"/>
    </font>
    <font>
      <sz val="10"/>
      <name val="Arial CE"/>
      <charset val="238"/>
    </font>
    <font>
      <b/>
      <sz val="7"/>
      <name val="Cambria"/>
      <family val="1"/>
      <charset val="238"/>
    </font>
    <font>
      <b/>
      <sz val="9"/>
      <name val="Cambria"/>
      <family val="1"/>
      <charset val="238"/>
    </font>
    <font>
      <b/>
      <sz val="8"/>
      <name val="Cambria"/>
      <family val="1"/>
      <charset val="238"/>
    </font>
    <font>
      <u/>
      <sz val="11"/>
      <color theme="10"/>
      <name val="Cambria"/>
      <family val="2"/>
      <charset val="238"/>
    </font>
    <font>
      <u/>
      <sz val="7"/>
      <color theme="10"/>
      <name val="Cambria"/>
      <family val="1"/>
      <charset val="238"/>
    </font>
    <font>
      <sz val="7.5"/>
      <name val="Cambria"/>
      <family val="1"/>
      <charset val="238"/>
    </font>
    <font>
      <b/>
      <sz val="14"/>
      <name val="Cambria"/>
      <family val="1"/>
      <charset val="238"/>
    </font>
    <font>
      <b/>
      <sz val="13"/>
      <name val="Cambria"/>
      <family val="1"/>
      <charset val="238"/>
    </font>
    <font>
      <b/>
      <sz val="7.5"/>
      <name val="Cambria"/>
      <family val="1"/>
      <charset val="238"/>
    </font>
    <font>
      <sz val="12"/>
      <name val="Cambria"/>
      <family val="1"/>
      <charset val="238"/>
    </font>
    <font>
      <b/>
      <i/>
      <sz val="11"/>
      <name val="Cambria"/>
      <family val="1"/>
      <charset val="238"/>
    </font>
    <font>
      <sz val="10"/>
      <color theme="1"/>
      <name val="Cambria"/>
      <family val="2"/>
      <charset val="238"/>
    </font>
    <font>
      <b/>
      <sz val="11"/>
      <color theme="1"/>
      <name val="Cambria"/>
      <family val="1"/>
      <charset val="238"/>
    </font>
    <font>
      <sz val="9"/>
      <color theme="1"/>
      <name val="Cambria"/>
      <family val="2"/>
      <charset val="238"/>
    </font>
    <font>
      <sz val="7"/>
      <name val="Cambria"/>
      <family val="1"/>
      <charset val="238"/>
    </font>
    <font>
      <sz val="9"/>
      <color indexed="81"/>
      <name val="Segoe UI"/>
      <charset val="1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</font>
    <font>
      <b/>
      <sz val="10.5"/>
      <name val="Cambria"/>
      <family val="1"/>
      <charset val="238"/>
    </font>
    <font>
      <sz val="11"/>
      <color theme="1"/>
      <name val="Cambria"/>
      <family val="2"/>
      <charset val="238"/>
    </font>
    <font>
      <b/>
      <u/>
      <sz val="9"/>
      <name val="Cambria"/>
      <family val="1"/>
      <charset val="238"/>
    </font>
    <font>
      <u/>
      <sz val="10"/>
      <name val="Cambria"/>
      <family val="1"/>
      <charset val="238"/>
    </font>
    <font>
      <b/>
      <u/>
      <sz val="8"/>
      <name val="Cambria"/>
      <family val="1"/>
      <charset val="238"/>
    </font>
    <font>
      <b/>
      <u/>
      <sz val="10"/>
      <name val="Cambria"/>
      <family val="1"/>
      <charset val="238"/>
    </font>
    <font>
      <u/>
      <sz val="8"/>
      <name val="Cambria"/>
      <family val="1"/>
      <charset val="238"/>
    </font>
    <font>
      <sz val="10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5" fillId="0" borderId="0" applyNumberFormat="0" applyFill="0" applyBorder="0" applyAlignment="0" applyProtection="0"/>
    <xf numFmtId="0" fontId="29" fillId="0" borderId="0"/>
  </cellStyleXfs>
  <cellXfs count="13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2" xfId="0" applyFont="1" applyBorder="1"/>
    <xf numFmtId="0" fontId="4" fillId="0" borderId="1" xfId="0" applyFont="1" applyBorder="1"/>
    <xf numFmtId="0" fontId="3" fillId="0" borderId="2" xfId="0" applyFont="1" applyBorder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1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left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1" fontId="14" fillId="0" borderId="1" xfId="0" applyNumberFormat="1" applyFont="1" applyBorder="1" applyAlignment="1">
      <alignment horizontal="center" wrapText="1"/>
    </xf>
    <xf numFmtId="1" fontId="13" fillId="0" borderId="5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6" fillId="0" borderId="6" xfId="2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1" fontId="13" fillId="0" borderId="7" xfId="0" applyNumberFormat="1" applyFont="1" applyBorder="1" applyAlignment="1">
      <alignment horizontal="center" wrapText="1"/>
    </xf>
    <xf numFmtId="1" fontId="13" fillId="0" borderId="8" xfId="0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" fillId="0" borderId="0" xfId="0" applyFont="1"/>
    <xf numFmtId="0" fontId="14" fillId="0" borderId="0" xfId="0" applyFont="1"/>
    <xf numFmtId="1" fontId="14" fillId="0" borderId="0" xfId="0" applyNumberFormat="1" applyFont="1"/>
    <xf numFmtId="0" fontId="10" fillId="0" borderId="0" xfId="0" applyFont="1"/>
    <xf numFmtId="1" fontId="10" fillId="0" borderId="0" xfId="0" applyNumberFormat="1" applyFont="1"/>
    <xf numFmtId="0" fontId="17" fillId="0" borderId="0" xfId="0" applyFont="1"/>
    <xf numFmtId="1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6" fillId="0" borderId="0" xfId="0" applyFont="1"/>
    <xf numFmtId="0" fontId="18" fillId="0" borderId="0" xfId="0" applyFont="1"/>
    <xf numFmtId="0" fontId="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22" fillId="0" borderId="0" xfId="0" applyFont="1" applyAlignment="1">
      <alignment horizontal="justify"/>
    </xf>
    <xf numFmtId="0" fontId="23" fillId="0" borderId="0" xfId="0" applyFont="1"/>
    <xf numFmtId="0" fontId="24" fillId="0" borderId="0" xfId="0" applyFont="1"/>
    <xf numFmtId="0" fontId="25" fillId="2" borderId="1" xfId="0" applyFont="1" applyFill="1" applyBorder="1"/>
    <xf numFmtId="0" fontId="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4" fillId="0" borderId="0" xfId="3" applyFont="1"/>
    <xf numFmtId="0" fontId="18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0" fillId="0" borderId="0" xfId="0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3" fillId="0" borderId="1" xfId="0" applyFont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164" fontId="25" fillId="0" borderId="1" xfId="0" applyNumberFormat="1" applyFont="1" applyBorder="1"/>
    <xf numFmtId="164" fontId="25" fillId="2" borderId="1" xfId="0" applyNumberFormat="1" applyFont="1" applyFill="1" applyBorder="1"/>
    <xf numFmtId="164" fontId="25" fillId="0" borderId="1" xfId="0" applyNumberFormat="1" applyFont="1" applyBorder="1" applyAlignment="1">
      <alignment horizontal="right" vertical="center"/>
    </xf>
    <xf numFmtId="164" fontId="25" fillId="0" borderId="7" xfId="0" applyNumberFormat="1" applyFont="1" applyBorder="1"/>
    <xf numFmtId="164" fontId="25" fillId="2" borderId="7" xfId="0" applyNumberFormat="1" applyFont="1" applyFill="1" applyBorder="1"/>
    <xf numFmtId="165" fontId="30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31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5" borderId="0" xfId="0" applyFont="1" applyFill="1"/>
    <xf numFmtId="1" fontId="34" fillId="5" borderId="0" xfId="0" applyNumberFormat="1" applyFont="1" applyFill="1"/>
    <xf numFmtId="0" fontId="35" fillId="5" borderId="0" xfId="0" applyFont="1" applyFill="1"/>
    <xf numFmtId="0" fontId="34" fillId="5" borderId="0" xfId="0" applyFont="1" applyFill="1"/>
    <xf numFmtId="0" fontId="5" fillId="5" borderId="0" xfId="0" applyFont="1" applyFill="1"/>
    <xf numFmtId="0" fontId="36" fillId="5" borderId="0" xfId="0" applyFont="1" applyFill="1"/>
    <xf numFmtId="1" fontId="37" fillId="5" borderId="0" xfId="0" applyNumberFormat="1" applyFont="1" applyFill="1"/>
    <xf numFmtId="0" fontId="37" fillId="5" borderId="0" xfId="0" applyFont="1" applyFill="1"/>
    <xf numFmtId="0" fontId="5" fillId="0" borderId="1" xfId="3" applyFont="1" applyBorder="1"/>
    <xf numFmtId="0" fontId="5" fillId="0" borderId="1" xfId="3" applyFont="1" applyBorder="1" applyProtection="1">
      <protection locked="0"/>
    </xf>
    <xf numFmtId="0" fontId="4" fillId="0" borderId="1" xfId="3" applyFont="1" applyBorder="1"/>
    <xf numFmtId="0" fontId="4" fillId="0" borderId="1" xfId="3" applyFont="1" applyBorder="1" applyProtection="1">
      <protection locked="0"/>
    </xf>
    <xf numFmtId="0" fontId="5" fillId="0" borderId="1" xfId="3" applyFont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" fontId="4" fillId="0" borderId="1" xfId="3" applyNumberFormat="1" applyFont="1" applyBorder="1"/>
    <xf numFmtId="17" fontId="4" fillId="0" borderId="1" xfId="3" applyNumberFormat="1" applyFont="1" applyBorder="1"/>
    <xf numFmtId="17" fontId="5" fillId="0" borderId="1" xfId="3" applyNumberFormat="1" applyFont="1" applyBorder="1"/>
    <xf numFmtId="0" fontId="3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0" fillId="4" borderId="3" xfId="0" applyFont="1" applyFill="1" applyBorder="1" applyAlignment="1">
      <alignment horizontal="left"/>
    </xf>
    <xf numFmtId="0" fontId="30" fillId="4" borderId="6" xfId="0" applyFont="1" applyFill="1" applyBorder="1" applyAlignment="1">
      <alignment horizontal="left"/>
    </xf>
    <xf numFmtId="0" fontId="30" fillId="4" borderId="11" xfId="0" applyFont="1" applyFill="1" applyBorder="1" applyAlignment="1">
      <alignment horizontal="left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5" fillId="0" borderId="3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0" fontId="25" fillId="2" borderId="6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5" fillId="2" borderId="7" xfId="0" applyFont="1" applyFill="1" applyBorder="1"/>
  </cellXfs>
  <cellStyles count="4">
    <cellStyle name="Hiperpovezava" xfId="2" builtinId="8"/>
    <cellStyle name="Navadno" xfId="0" builtinId="0"/>
    <cellStyle name="Navadno 2" xfId="3" xr:uid="{00000000-0005-0000-0000-000002000000}"/>
    <cellStyle name="Navadno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1563077</xdr:colOff>
      <xdr:row>15</xdr:row>
      <xdr:rowOff>190500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26577" y="3262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2;PORT\RAZPISNI%20OBRAZC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ec-1"/>
      <sheetName val="Obrazec-2"/>
      <sheetName val="Obrazec-3"/>
      <sheetName val="Obrazec-4"/>
      <sheetName val="Programi-Šifre"/>
      <sheetName val="Seznam društ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1.1.</v>
          </cell>
          <cell r="B3" t="str">
            <v>Prostočasna športna vzgoja otrok in  mladine</v>
          </cell>
        </row>
        <row r="4">
          <cell r="A4" t="str">
            <v>1.1.1.</v>
          </cell>
          <cell r="B4" t="str">
            <v>Prostočasna športna  vzgoja predšolskih otrok</v>
          </cell>
        </row>
        <row r="5">
          <cell r="A5" t="str">
            <v>1.1.2.</v>
          </cell>
          <cell r="B5" t="str">
            <v>Prostočasna športna vzgoja šoloobveznih otrok</v>
          </cell>
        </row>
        <row r="6">
          <cell r="A6" t="str">
            <v>1.1.2.1.</v>
          </cell>
          <cell r="B6" t="str">
            <v>Prost.šp.vzgoja-O-Nogomet</v>
          </cell>
        </row>
        <row r="7">
          <cell r="A7" t="str">
            <v>1.1.2.2.</v>
          </cell>
          <cell r="B7" t="str">
            <v>Prost.šp.vzgoja-O-Košarka</v>
          </cell>
        </row>
        <row r="8">
          <cell r="A8" t="str">
            <v>1.1.2.3.</v>
          </cell>
          <cell r="B8" t="str">
            <v>Prost.šp.vzgoja-O-Odbojka</v>
          </cell>
        </row>
        <row r="9">
          <cell r="A9" t="str">
            <v>1.1.2.4.</v>
          </cell>
          <cell r="B9" t="str">
            <v>Prost.šp.vzgoja-O-Rokomet</v>
          </cell>
        </row>
        <row r="10">
          <cell r="A10" t="str">
            <v>1.1.2.5.</v>
          </cell>
          <cell r="B10" t="str">
            <v>Prost.šp.vzgoja-O-Atletika</v>
          </cell>
        </row>
        <row r="11">
          <cell r="A11" t="str">
            <v>1.1.2.6.</v>
          </cell>
          <cell r="B11" t="str">
            <v>Prost.šp.vzgoja-O-Tenis</v>
          </cell>
        </row>
        <row r="12">
          <cell r="A12" t="str">
            <v>1.1.2.7.</v>
          </cell>
          <cell r="B12" t="str">
            <v>Prost.šp.vzgoja-O-Smučanje alpsko</v>
          </cell>
        </row>
        <row r="13">
          <cell r="A13" t="str">
            <v>1.1.2.8.</v>
          </cell>
          <cell r="B13" t="str">
            <v>Prost.šp.vzgoja-O-Smučarski teki</v>
          </cell>
        </row>
        <row r="14">
          <cell r="A14" t="str">
            <v>1.1.2.9.</v>
          </cell>
          <cell r="B14" t="str">
            <v>Prost.šp.vzgoja-O-Smučarki skoki</v>
          </cell>
        </row>
        <row r="15">
          <cell r="A15" t="str">
            <v>1.1.2.10.</v>
          </cell>
          <cell r="B15" t="str">
            <v>Prost.šp.vzgoja-O-Biatlon</v>
          </cell>
        </row>
        <row r="16">
          <cell r="A16" t="str">
            <v>1.1.2.11.</v>
          </cell>
          <cell r="B16" t="str">
            <v>Prost.šp.vzgoja-O-Kolesarjenje</v>
          </cell>
        </row>
        <row r="17">
          <cell r="A17" t="str">
            <v>1.1.2.12.</v>
          </cell>
          <cell r="B17" t="str">
            <v>Prost.šp.vzgoja-O-Karate</v>
          </cell>
        </row>
        <row r="18">
          <cell r="A18" t="str">
            <v>1.1.2.13.</v>
          </cell>
          <cell r="B18" t="str">
            <v>Prost.šp.vzgoja-O-Balinanje</v>
          </cell>
        </row>
        <row r="19">
          <cell r="A19" t="str">
            <v>1.1.2.14.</v>
          </cell>
          <cell r="B19" t="str">
            <v>Prost.šp.vzgoja-O-Šah</v>
          </cell>
        </row>
        <row r="20">
          <cell r="A20" t="str">
            <v>1.1.2.15.</v>
          </cell>
          <cell r="B20" t="str">
            <v>Prost.šp.vzgoja-O-Gorsko kolesarjenje</v>
          </cell>
        </row>
        <row r="21">
          <cell r="A21" t="str">
            <v>1.1.2.16.</v>
          </cell>
          <cell r="B21" t="str">
            <v>Prost.šp.vzgoja-O-Savate</v>
          </cell>
        </row>
        <row r="22">
          <cell r="A22" t="str">
            <v>1.1.2.17.</v>
          </cell>
          <cell r="B22" t="str">
            <v>Prost.šp.vzgoja-O-Ples</v>
          </cell>
        </row>
        <row r="23">
          <cell r="A23" t="str">
            <v>1.1.2.18.</v>
          </cell>
          <cell r="B23" t="str">
            <v>Prost.šp.vzgoja-O-Kickboks</v>
          </cell>
        </row>
        <row r="24">
          <cell r="A24" t="str">
            <v>1.1.2.19.</v>
          </cell>
          <cell r="B24" t="str">
            <v>Prost.šp.vzgoja-O-Str-Zračna puška</v>
          </cell>
        </row>
        <row r="25">
          <cell r="A25" t="str">
            <v>1.1.2.20.</v>
          </cell>
          <cell r="B25" t="str">
            <v>Prost.šp.vzgoja-O-Str-Zračna pištola</v>
          </cell>
        </row>
        <row r="26">
          <cell r="A26" t="str">
            <v>1.1.2.21.</v>
          </cell>
          <cell r="B26" t="str">
            <v>Prost.šp.vzgoja-O-Konjeniški šport</v>
          </cell>
        </row>
        <row r="27">
          <cell r="A27" t="str">
            <v>1.1.2.22.</v>
          </cell>
          <cell r="B27" t="str">
            <v>Prost.šp.vzgoja-O-Badminton</v>
          </cell>
        </row>
        <row r="28">
          <cell r="A28" t="str">
            <v>1.1.2.23.</v>
          </cell>
          <cell r="B28" t="str">
            <v>Prost.šp.vzgoja-O-Namizni tenis</v>
          </cell>
        </row>
        <row r="29">
          <cell r="A29" t="str">
            <v>1.1.2.24.</v>
          </cell>
          <cell r="B29" t="str">
            <v>Prost.šp.vzgoja-O-Telovadba</v>
          </cell>
        </row>
        <row r="30">
          <cell r="A30" t="str">
            <v>1.1.2.25.</v>
          </cell>
          <cell r="B30" t="str">
            <v>Prost.šp.vzgoja-O-Hockey in</v>
          </cell>
        </row>
        <row r="31">
          <cell r="A31" t="str">
            <v>1.1.2.26.</v>
          </cell>
          <cell r="B31" t="str">
            <v>Prost.šp.vzgoja-O-Pohodništvo-Taborništvo</v>
          </cell>
        </row>
        <row r="32">
          <cell r="A32" t="str">
            <v>1.1.2.27.</v>
          </cell>
          <cell r="B32" t="str">
            <v>Prost.šp.vzgoja-O-Planinstvo</v>
          </cell>
        </row>
        <row r="33">
          <cell r="A33" t="str">
            <v>1.1.2.28.</v>
          </cell>
          <cell r="B33" t="str">
            <v>Prost.šp.vzgoja-O-Športno plezanje</v>
          </cell>
        </row>
        <row r="34">
          <cell r="A34" t="str">
            <v>1.1.2.29.</v>
          </cell>
          <cell r="B34" t="str">
            <v>Prost.šp.vzgoja-O-Drsanje</v>
          </cell>
        </row>
        <row r="35">
          <cell r="A35" t="str">
            <v>1.1.2.30.</v>
          </cell>
          <cell r="B35" t="str">
            <v>Prost.šp.vzgoja-O-Judo</v>
          </cell>
        </row>
        <row r="36">
          <cell r="A36" t="str">
            <v>1.1.2.31.</v>
          </cell>
          <cell r="B36" t="str">
            <v>Prost.šp.vzgoja-O-Plavanje</v>
          </cell>
        </row>
        <row r="37">
          <cell r="A37" t="str">
            <v>1.1.2.32.</v>
          </cell>
          <cell r="B37" t="str">
            <v>Prost.šp.vzgoja-O-Orientacija</v>
          </cell>
        </row>
        <row r="38">
          <cell r="A38" t="str">
            <v>1.1.2.33.</v>
          </cell>
          <cell r="B38" t="str">
            <v>Prost.šp.vzgoja-O-Joga</v>
          </cell>
        </row>
        <row r="39">
          <cell r="A39" t="str">
            <v>1.1.2.34.</v>
          </cell>
          <cell r="B39" t="str">
            <v>Prost.šp.vzgoja-O-Aerobika</v>
          </cell>
        </row>
        <row r="40">
          <cell r="A40" t="str">
            <v>1.1.2.35.</v>
          </cell>
          <cell r="B40" t="str">
            <v>Prost.šp.vzgoja-O-Baseball</v>
          </cell>
        </row>
        <row r="41">
          <cell r="A41" t="str">
            <v>1.1.2.36.</v>
          </cell>
          <cell r="B41" t="str">
            <v>Prost.šp.vzgoja-O-Kegljanje</v>
          </cell>
        </row>
        <row r="42">
          <cell r="A42" t="str">
            <v>1.1.2.37.</v>
          </cell>
          <cell r="B42" t="str">
            <v>Prost.šp.vzgoja-O-Motocross</v>
          </cell>
        </row>
        <row r="43">
          <cell r="A43" t="str">
            <v>1.1.2.38.</v>
          </cell>
          <cell r="B43" t="str">
            <v>Prost.šp.vzgoja-O-Gorski tek</v>
          </cell>
        </row>
        <row r="44">
          <cell r="A44" t="str">
            <v>1.1.2.39.</v>
          </cell>
          <cell r="B44" t="str">
            <v>Prost.šp.vzgoja-O-Prstomet</v>
          </cell>
        </row>
        <row r="45">
          <cell r="A45" t="str">
            <v>1.1.2.40.</v>
          </cell>
          <cell r="B45" t="str">
            <v>Prost.šp.vzgoja-O-Pilates</v>
          </cell>
        </row>
        <row r="46">
          <cell r="A46" t="str">
            <v>1.1.2.41.</v>
          </cell>
          <cell r="B46" t="str">
            <v>Prost.šp.vzgoja-O-Bowling</v>
          </cell>
        </row>
        <row r="47">
          <cell r="A47" t="str">
            <v>1.1.2.42.</v>
          </cell>
          <cell r="B47" t="str">
            <v>Prost.šp.vzgoja-O-Lokostrelstvo</v>
          </cell>
        </row>
        <row r="48">
          <cell r="A48" t="str">
            <v>1.1.2.43.</v>
          </cell>
          <cell r="B48" t="str">
            <v>Prost.šp.vzgoja-O-Ameriški nogomet</v>
          </cell>
        </row>
        <row r="49">
          <cell r="A49" t="str">
            <v>1.1.2.44.</v>
          </cell>
          <cell r="B49" t="str">
            <v>Prost.šp.vzgoja-O-</v>
          </cell>
        </row>
        <row r="50">
          <cell r="A50" t="str">
            <v>1.1.2.45.</v>
          </cell>
          <cell r="B50" t="str">
            <v>Prost.šp.vzgoja-O-</v>
          </cell>
        </row>
        <row r="51">
          <cell r="A51" t="str">
            <v>1.1.2.46.</v>
          </cell>
          <cell r="B51" t="str">
            <v>Prost.šp.vzgoja-O-</v>
          </cell>
        </row>
        <row r="52">
          <cell r="A52" t="str">
            <v>1.1.2.47.</v>
          </cell>
          <cell r="B52" t="str">
            <v>Prost.šp.vzgoja-O-</v>
          </cell>
        </row>
        <row r="53">
          <cell r="A53" t="str">
            <v>1.1.2.48.</v>
          </cell>
          <cell r="B53" t="str">
            <v>Prost.šp.vzgoja-O-</v>
          </cell>
        </row>
        <row r="54">
          <cell r="A54" t="str">
            <v>1.1.2.49.</v>
          </cell>
          <cell r="B54" t="str">
            <v>Prost.šp.vzgoja-O-</v>
          </cell>
        </row>
        <row r="55">
          <cell r="A55" t="str">
            <v>1.1.2.50.</v>
          </cell>
          <cell r="B55" t="str">
            <v>Prost.šp.vzgoja-O-</v>
          </cell>
        </row>
        <row r="56">
          <cell r="A56" t="str">
            <v>1.1.3.</v>
          </cell>
          <cell r="B56" t="str">
            <v>Prostočasna športna vzgoja mladine</v>
          </cell>
        </row>
        <row r="57">
          <cell r="A57" t="str">
            <v>1.1.3.1.</v>
          </cell>
          <cell r="B57" t="str">
            <v>Prost.šp.vzgoja-M-Nogomet</v>
          </cell>
        </row>
        <row r="58">
          <cell r="A58" t="str">
            <v>1.1.3.2.</v>
          </cell>
          <cell r="B58" t="str">
            <v>Prost.šp.vzgoja-M-Košarka</v>
          </cell>
        </row>
        <row r="59">
          <cell r="A59" t="str">
            <v>1.1.3.3.</v>
          </cell>
          <cell r="B59" t="str">
            <v>Prost.šp.vzgoja-M-Odbojka</v>
          </cell>
        </row>
        <row r="60">
          <cell r="A60" t="str">
            <v>1.1.3.4.</v>
          </cell>
          <cell r="B60" t="str">
            <v>Prost.šp.vzgoja-M-Rokomet</v>
          </cell>
        </row>
        <row r="61">
          <cell r="A61" t="str">
            <v>1.1.3.5.</v>
          </cell>
          <cell r="B61" t="str">
            <v>Prost.šp.vzgoja-M-Atletika</v>
          </cell>
        </row>
        <row r="62">
          <cell r="A62" t="str">
            <v>1.1.3.6.</v>
          </cell>
          <cell r="B62" t="str">
            <v>Prost.šp.vzgoja-M-Tenis</v>
          </cell>
        </row>
        <row r="63">
          <cell r="A63" t="str">
            <v>1.1.3.7.</v>
          </cell>
          <cell r="B63" t="str">
            <v>Prost.šp.vzgoja-M-Smučanje alpsko</v>
          </cell>
        </row>
        <row r="64">
          <cell r="A64" t="str">
            <v>1.1.3.8.</v>
          </cell>
          <cell r="B64" t="str">
            <v>Prost.šp.vzgoja-M-Smučarski teki</v>
          </cell>
        </row>
        <row r="65">
          <cell r="A65" t="str">
            <v>1.1.3.9.</v>
          </cell>
          <cell r="B65" t="str">
            <v>Prost.šp.vzgoja-M-Smučarski skoki</v>
          </cell>
        </row>
        <row r="66">
          <cell r="A66" t="str">
            <v>1.1.3.10.</v>
          </cell>
          <cell r="B66" t="str">
            <v>Prost.šp.vzgoja-M-Biatlon</v>
          </cell>
        </row>
        <row r="67">
          <cell r="A67" t="str">
            <v>1.1.3.11.</v>
          </cell>
          <cell r="B67" t="str">
            <v>Prost.šp.vzgoja-M-Kolesarjenje</v>
          </cell>
        </row>
        <row r="68">
          <cell r="A68" t="str">
            <v>1.1.3.12.</v>
          </cell>
          <cell r="B68" t="str">
            <v>Prost.šp.vzgoja-M-Karate</v>
          </cell>
        </row>
        <row r="69">
          <cell r="A69" t="str">
            <v>1.1.3.13.</v>
          </cell>
          <cell r="B69" t="str">
            <v>Prost.šp.vzgoja-M-Balinanje</v>
          </cell>
        </row>
        <row r="70">
          <cell r="A70" t="str">
            <v>1.1.3.14.</v>
          </cell>
          <cell r="B70" t="str">
            <v>Prost.šp.vzgoja-M-Šah</v>
          </cell>
        </row>
        <row r="71">
          <cell r="A71" t="str">
            <v>1.1.3.15.</v>
          </cell>
          <cell r="B71" t="str">
            <v>Prost.šp.vzgoja-M-Gorsko Kolesarjenje</v>
          </cell>
        </row>
        <row r="72">
          <cell r="A72" t="str">
            <v>1.1.3.16.</v>
          </cell>
          <cell r="B72" t="str">
            <v>Prost.šp.vzgoja-M-Savate</v>
          </cell>
        </row>
        <row r="73">
          <cell r="A73" t="str">
            <v>1.1.3.15.</v>
          </cell>
          <cell r="B73" t="str">
            <v>Prost.šp.vzgoja-M-Ples</v>
          </cell>
        </row>
        <row r="74">
          <cell r="A74" t="str">
            <v>1.1.3.16.</v>
          </cell>
          <cell r="B74" t="str">
            <v>Prost.šp.vzgoja-M-Kickboks</v>
          </cell>
        </row>
        <row r="75">
          <cell r="A75" t="str">
            <v>1.1.3.19.</v>
          </cell>
          <cell r="B75" t="str">
            <v>Prost.šp.vzgoja-M-Str-Zračna puška</v>
          </cell>
        </row>
        <row r="76">
          <cell r="A76" t="str">
            <v>1.1.3.20.</v>
          </cell>
          <cell r="B76" t="str">
            <v>Prost.šp.vzgoja-M-Str-Zračna pištola</v>
          </cell>
        </row>
        <row r="77">
          <cell r="A77" t="str">
            <v>1.1.3.21.</v>
          </cell>
          <cell r="B77" t="str">
            <v>Prost.šp.vzgoja-M-Konjeniški šport</v>
          </cell>
        </row>
        <row r="78">
          <cell r="A78" t="str">
            <v>1.1.3.22.</v>
          </cell>
          <cell r="B78" t="str">
            <v>Prost.šp.vzgoja-M-Badminton</v>
          </cell>
        </row>
        <row r="79">
          <cell r="A79" t="str">
            <v>1.1.3.23.</v>
          </cell>
          <cell r="B79" t="str">
            <v>Prost.šp.vzgoja-M-Namizni tenis</v>
          </cell>
        </row>
        <row r="80">
          <cell r="A80" t="str">
            <v>1.1.3.24.</v>
          </cell>
          <cell r="B80" t="str">
            <v>Prost.šp.vzgoja-M-Telovadba</v>
          </cell>
        </row>
        <row r="81">
          <cell r="A81" t="str">
            <v>1.1.3.25.</v>
          </cell>
          <cell r="B81" t="str">
            <v>Prost.šp.vzgoja-M-Hockey in</v>
          </cell>
        </row>
        <row r="82">
          <cell r="A82" t="str">
            <v>1.1.3.26.</v>
          </cell>
          <cell r="B82" t="str">
            <v>Prost.šp.vzgoja-M-Taborništvo</v>
          </cell>
        </row>
        <row r="83">
          <cell r="A83" t="str">
            <v>1.1.3.27.</v>
          </cell>
          <cell r="B83" t="str">
            <v>Prost.šp.vzgoja-M-Planinstvo</v>
          </cell>
        </row>
        <row r="84">
          <cell r="A84" t="str">
            <v>1.1.3.28.</v>
          </cell>
          <cell r="B84" t="str">
            <v>Prost.šp.vzgoja-M-Športno plezanje</v>
          </cell>
        </row>
        <row r="85">
          <cell r="A85" t="str">
            <v>1.1.3.29.</v>
          </cell>
          <cell r="B85" t="str">
            <v>Prost.šp.vzgoja-M-Drsanje</v>
          </cell>
        </row>
        <row r="86">
          <cell r="A86" t="str">
            <v>1.1.3.30.</v>
          </cell>
          <cell r="B86" t="str">
            <v>Prost.šp.vzgoja-M-Judo</v>
          </cell>
        </row>
        <row r="87">
          <cell r="A87" t="str">
            <v>1.1.3.31.</v>
          </cell>
          <cell r="B87" t="str">
            <v>Prost.šp.vzgoja-M-Plavanje</v>
          </cell>
        </row>
        <row r="88">
          <cell r="A88" t="str">
            <v>1.1.3.32.</v>
          </cell>
          <cell r="B88" t="str">
            <v>Prost.šp.vzgoja-M-Orientacija</v>
          </cell>
        </row>
        <row r="89">
          <cell r="A89" t="str">
            <v>1.1.3.33.</v>
          </cell>
          <cell r="B89" t="str">
            <v>Prost.šp.vzgoja-M-Joga</v>
          </cell>
        </row>
        <row r="90">
          <cell r="A90" t="str">
            <v>1.1.3.34.</v>
          </cell>
          <cell r="B90" t="str">
            <v>Prost.šp.vzgoja-M-Aerobika</v>
          </cell>
        </row>
        <row r="91">
          <cell r="A91" t="str">
            <v>1.1.3.35.</v>
          </cell>
          <cell r="B91" t="str">
            <v>Prost.šp.vzgoja-M-Baseball</v>
          </cell>
        </row>
        <row r="92">
          <cell r="A92" t="str">
            <v>1.1.3.36.</v>
          </cell>
          <cell r="B92" t="str">
            <v>Prost.šp.vzgoja-M-Kegljanje</v>
          </cell>
        </row>
        <row r="93">
          <cell r="A93" t="str">
            <v>1.1.3.37.</v>
          </cell>
          <cell r="B93" t="str">
            <v>Prost.šp.vzgoja-M-Motocross</v>
          </cell>
        </row>
        <row r="94">
          <cell r="A94" t="str">
            <v>1.1.3.38.</v>
          </cell>
          <cell r="B94" t="str">
            <v>Prost.šp.vzgoja-M-Gorski tek</v>
          </cell>
        </row>
        <row r="95">
          <cell r="A95" t="str">
            <v>1.1.3.39.</v>
          </cell>
          <cell r="B95" t="str">
            <v>Prost.šp.vzgoja-M-Prstomet</v>
          </cell>
        </row>
        <row r="96">
          <cell r="A96" t="str">
            <v>1.1.3.40.</v>
          </cell>
          <cell r="B96" t="str">
            <v>Prost.šp.vzgoja-M-Pilates</v>
          </cell>
        </row>
        <row r="97">
          <cell r="A97" t="str">
            <v>1.1.3.41.</v>
          </cell>
          <cell r="B97" t="str">
            <v>Prost.šp.vzgoja-M-Bowling</v>
          </cell>
        </row>
        <row r="98">
          <cell r="A98" t="str">
            <v>1.1.3.42.</v>
          </cell>
          <cell r="B98" t="str">
            <v>Prost.šp.vzgoja-M-Lokostrelstvo</v>
          </cell>
        </row>
        <row r="99">
          <cell r="A99" t="str">
            <v>1.1.3.43.</v>
          </cell>
          <cell r="B99" t="str">
            <v>Prost.šp.vzgoja-M-Ameriški nogomet</v>
          </cell>
        </row>
        <row r="100">
          <cell r="A100" t="str">
            <v>1.1.3.44.</v>
          </cell>
          <cell r="B100" t="str">
            <v>Prost.šp.vzgoja-M-</v>
          </cell>
        </row>
        <row r="101">
          <cell r="A101" t="str">
            <v>1.1.3.45.</v>
          </cell>
          <cell r="B101" t="str">
            <v>Prost.šp.vzgoja-M-</v>
          </cell>
        </row>
        <row r="102">
          <cell r="A102" t="str">
            <v>1.1.3.46.</v>
          </cell>
          <cell r="B102" t="str">
            <v>Prost.šp.vzgoja-M-</v>
          </cell>
        </row>
        <row r="103">
          <cell r="A103" t="str">
            <v>1.1.3.47.</v>
          </cell>
          <cell r="B103" t="str">
            <v>Prost.šp.vzgoja-M-</v>
          </cell>
        </row>
        <row r="104">
          <cell r="A104" t="str">
            <v>1.1.3.48.</v>
          </cell>
          <cell r="B104" t="str">
            <v>Prost.šp.vzgoja-M-</v>
          </cell>
        </row>
        <row r="105">
          <cell r="A105" t="str">
            <v>1.1.3.49.</v>
          </cell>
          <cell r="B105" t="str">
            <v>Prost.šp.vzgoja-M-</v>
          </cell>
        </row>
        <row r="106">
          <cell r="A106" t="str">
            <v>1.1.3.50.</v>
          </cell>
          <cell r="B106" t="str">
            <v>Prost.šp.vzgoja-M-</v>
          </cell>
        </row>
        <row r="107">
          <cell r="A107" t="str">
            <v>1.3.1.</v>
          </cell>
          <cell r="B107" t="str">
            <v>Športna vzgoja otrok usmerjenih v kakovostni in vrhunski šport</v>
          </cell>
        </row>
        <row r="108">
          <cell r="A108" t="str">
            <v>1.3.1.1.</v>
          </cell>
          <cell r="B108" t="str">
            <v>ŠVOKVŠ-CCI/KE</v>
          </cell>
        </row>
        <row r="109">
          <cell r="A109" t="str">
            <v>1.3.1.2.</v>
          </cell>
          <cell r="B109" t="str">
            <v>ŠVOKVŠ-MLDKI/CE</v>
          </cell>
        </row>
        <row r="110">
          <cell r="A110" t="str">
            <v>1.3.1.3.</v>
          </cell>
          <cell r="B110" t="str">
            <v>ŠVOKVŠ-SDKI/CE</v>
          </cell>
        </row>
        <row r="111">
          <cell r="A111" t="str">
            <v>1.3.2.</v>
          </cell>
          <cell r="B111" t="str">
            <v>Športna vzgoja mladine usmerjene v kakovostni in vrhunski šport</v>
          </cell>
        </row>
        <row r="112">
          <cell r="A112" t="str">
            <v>1.3.2.1.</v>
          </cell>
          <cell r="B112" t="str">
            <v>ŠVMKVŠ-MMI/KE</v>
          </cell>
        </row>
        <row r="113">
          <cell r="A113" t="str">
            <v>1.3.2.2.</v>
          </cell>
          <cell r="B113" t="str">
            <v>ŠVMKVŠ-SMI/KE</v>
          </cell>
        </row>
        <row r="114">
          <cell r="A114" t="str">
            <v>1.1.4.</v>
          </cell>
          <cell r="B114" t="str">
            <v xml:space="preserve">Obštudijska športna dejavnost </v>
          </cell>
        </row>
        <row r="115">
          <cell r="A115" t="str">
            <v>1.2.</v>
          </cell>
          <cell r="B115" t="str">
            <v>Športna vzgoja otrok in mladine s posebnimi potrebami</v>
          </cell>
        </row>
        <row r="116">
          <cell r="A116" t="str">
            <v>1.2.1.</v>
          </cell>
          <cell r="B116" t="str">
            <v>Šp.vzg.otrok s pos.potrebami</v>
          </cell>
        </row>
        <row r="117">
          <cell r="A117" t="str">
            <v>1.2.2.</v>
          </cell>
          <cell r="B117" t="str">
            <v>Šp.vzg. mlad. s pos.potrebami</v>
          </cell>
        </row>
        <row r="118">
          <cell r="A118" t="str">
            <v>2.</v>
          </cell>
          <cell r="B118" t="str">
            <v>Športna rekreacija</v>
          </cell>
        </row>
        <row r="119">
          <cell r="A119" t="str">
            <v>2.1.</v>
          </cell>
          <cell r="B119" t="str">
            <v>Šp.rekreacija-Nogomet</v>
          </cell>
        </row>
        <row r="120">
          <cell r="A120" t="str">
            <v>2.2.</v>
          </cell>
          <cell r="B120" t="str">
            <v>Šp.rekreacija-Košarka</v>
          </cell>
        </row>
        <row r="121">
          <cell r="A121" t="str">
            <v>2.3.</v>
          </cell>
          <cell r="B121" t="str">
            <v>Šp.rekreacija-Odbojka</v>
          </cell>
        </row>
        <row r="122">
          <cell r="A122" t="str">
            <v>2.4.</v>
          </cell>
          <cell r="B122" t="str">
            <v>Šp.rekreacija-Rokomet</v>
          </cell>
        </row>
        <row r="123">
          <cell r="A123" t="str">
            <v>2.5.</v>
          </cell>
          <cell r="B123" t="str">
            <v>Šp.rekreacija-Atletika</v>
          </cell>
        </row>
        <row r="124">
          <cell r="A124" t="str">
            <v>2.6.</v>
          </cell>
          <cell r="B124" t="str">
            <v>Šp.rekreacija-Tenis</v>
          </cell>
        </row>
        <row r="125">
          <cell r="A125" t="str">
            <v>2.7.</v>
          </cell>
          <cell r="B125" t="str">
            <v>Šp.rekreacija-Smučanje alpsko</v>
          </cell>
        </row>
        <row r="126">
          <cell r="A126" t="str">
            <v>2.8.</v>
          </cell>
          <cell r="B126" t="str">
            <v>Šp.rekreacija-Smučarski teki</v>
          </cell>
        </row>
        <row r="127">
          <cell r="A127" t="str">
            <v>2.9.</v>
          </cell>
          <cell r="B127" t="str">
            <v>Šp.rekreacija-Smučarski koki</v>
          </cell>
        </row>
        <row r="128">
          <cell r="A128" t="str">
            <v>2.10.</v>
          </cell>
          <cell r="B128" t="str">
            <v>Šp.rekreacija-Biatlon</v>
          </cell>
        </row>
        <row r="129">
          <cell r="A129" t="str">
            <v>2.11.</v>
          </cell>
          <cell r="B129" t="str">
            <v>Šp.rekreacija-Kolesarjenje</v>
          </cell>
        </row>
        <row r="130">
          <cell r="A130" t="str">
            <v>2.12.</v>
          </cell>
          <cell r="B130" t="str">
            <v>Šp.rekreacija-Karate</v>
          </cell>
        </row>
        <row r="131">
          <cell r="A131" t="str">
            <v>2.13.</v>
          </cell>
          <cell r="B131" t="str">
            <v>Šp.rekreacija-Balinanje</v>
          </cell>
        </row>
        <row r="132">
          <cell r="A132" t="str">
            <v>2.14.</v>
          </cell>
          <cell r="B132" t="str">
            <v>Šp.rekreacija-Šah-Organizirano</v>
          </cell>
        </row>
        <row r="133">
          <cell r="A133" t="str">
            <v>2.15.</v>
          </cell>
          <cell r="B133" t="str">
            <v>Šp.rekreacija-Gorsko kolesarjenje</v>
          </cell>
        </row>
        <row r="134">
          <cell r="A134" t="str">
            <v>2.16.</v>
          </cell>
          <cell r="B134" t="str">
            <v>Šp.rekreacija-Savate</v>
          </cell>
        </row>
        <row r="135">
          <cell r="A135" t="str">
            <v>2.15.</v>
          </cell>
          <cell r="B135" t="str">
            <v>Šp.rekreacija-Ples</v>
          </cell>
        </row>
        <row r="136">
          <cell r="A136" t="str">
            <v>2.16.</v>
          </cell>
          <cell r="B136" t="str">
            <v>Šp.rekreacija-Kickboks</v>
          </cell>
        </row>
        <row r="137">
          <cell r="A137" t="str">
            <v>2.19.</v>
          </cell>
          <cell r="B137" t="str">
            <v>Šp.rekreacija-Strelstvo-Zračna Puška</v>
          </cell>
        </row>
        <row r="138">
          <cell r="A138" t="str">
            <v>2.20.</v>
          </cell>
          <cell r="B138" t="str">
            <v>Šp.rekreacija-Strelstvo-Zračna Pištola</v>
          </cell>
        </row>
        <row r="139">
          <cell r="A139" t="str">
            <v>2.21.</v>
          </cell>
          <cell r="B139" t="str">
            <v>Šp.rekreacija-Konjeniški šport</v>
          </cell>
        </row>
        <row r="140">
          <cell r="A140" t="str">
            <v>2.22.</v>
          </cell>
          <cell r="B140" t="str">
            <v>Šp.rekreacija-Badminton</v>
          </cell>
        </row>
        <row r="141">
          <cell r="A141" t="str">
            <v>2.23.</v>
          </cell>
          <cell r="B141" t="str">
            <v>Šp.rekreacija-Namizni tenis</v>
          </cell>
        </row>
        <row r="142">
          <cell r="A142" t="str">
            <v>2.24.</v>
          </cell>
          <cell r="B142" t="str">
            <v>Šp.rekreacija-Telovadba</v>
          </cell>
        </row>
        <row r="143">
          <cell r="A143" t="str">
            <v>2.25.</v>
          </cell>
          <cell r="B143" t="str">
            <v>Šp.rekreacija-Hockey In</v>
          </cell>
        </row>
        <row r="144">
          <cell r="A144" t="str">
            <v>2.26.</v>
          </cell>
          <cell r="B144" t="str">
            <v>Šp.rekreacija-Pohodništvo</v>
          </cell>
        </row>
        <row r="145">
          <cell r="A145" t="str">
            <v>2.27.</v>
          </cell>
          <cell r="B145" t="str">
            <v>Šp.rekreacija-Planinstvo</v>
          </cell>
        </row>
        <row r="146">
          <cell r="A146" t="str">
            <v>2.28.</v>
          </cell>
          <cell r="B146" t="str">
            <v>Šp.rekreacija-Športno plezanje</v>
          </cell>
        </row>
        <row r="147">
          <cell r="A147" t="str">
            <v>2.29.</v>
          </cell>
          <cell r="B147" t="str">
            <v>Šp.rekreacija-Drsanje</v>
          </cell>
        </row>
        <row r="148">
          <cell r="A148" t="str">
            <v>2.30.</v>
          </cell>
          <cell r="B148" t="str">
            <v>Šp.rekreacija-Judo</v>
          </cell>
        </row>
        <row r="149">
          <cell r="A149" t="str">
            <v>2.31.</v>
          </cell>
          <cell r="B149" t="str">
            <v>Šp.rekreacija-Plavanje</v>
          </cell>
        </row>
        <row r="150">
          <cell r="A150" t="str">
            <v>2.32.</v>
          </cell>
          <cell r="B150" t="str">
            <v>Šp.rekreacija-Orientacija</v>
          </cell>
        </row>
        <row r="151">
          <cell r="A151" t="str">
            <v>2.33.</v>
          </cell>
          <cell r="B151" t="str">
            <v>Šp.rekreacija-Joga</v>
          </cell>
        </row>
        <row r="152">
          <cell r="A152" t="str">
            <v>2.34.</v>
          </cell>
          <cell r="B152" t="str">
            <v>Šp.rekreacija-Aerobika</v>
          </cell>
        </row>
        <row r="153">
          <cell r="A153" t="str">
            <v>2.35.</v>
          </cell>
          <cell r="B153" t="str">
            <v>Šp.rekreacija-Baseball</v>
          </cell>
        </row>
        <row r="154">
          <cell r="A154" t="str">
            <v>2.36.</v>
          </cell>
          <cell r="B154" t="str">
            <v>Šp.rekreacija-Kegljanje</v>
          </cell>
        </row>
        <row r="155">
          <cell r="A155" t="str">
            <v>2.37.</v>
          </cell>
          <cell r="B155" t="str">
            <v>Šp.rekreacija-Motocross</v>
          </cell>
        </row>
        <row r="156">
          <cell r="A156" t="str">
            <v>2.38.</v>
          </cell>
          <cell r="B156" t="str">
            <v>Šp.rekreacija-Gorski tek</v>
          </cell>
        </row>
        <row r="157">
          <cell r="A157" t="str">
            <v>2.39.</v>
          </cell>
          <cell r="B157" t="str">
            <v>Šp.rekreacija-Prstomet</v>
          </cell>
        </row>
        <row r="158">
          <cell r="A158" t="str">
            <v>2.40.</v>
          </cell>
          <cell r="B158" t="str">
            <v>Šp.rekreacija-Pilates</v>
          </cell>
        </row>
        <row r="159">
          <cell r="A159" t="str">
            <v>2.41.</v>
          </cell>
          <cell r="B159" t="str">
            <v>Šp.rekreacija-Bowling</v>
          </cell>
        </row>
        <row r="160">
          <cell r="A160" t="str">
            <v>2.42.</v>
          </cell>
          <cell r="B160" t="str">
            <v>Šp.rekreacija-Lokostrelstvo</v>
          </cell>
        </row>
        <row r="161">
          <cell r="A161" t="str">
            <v>2.43.</v>
          </cell>
          <cell r="B161" t="str">
            <v>Šp.rekreacija-Ameriški nogomet</v>
          </cell>
        </row>
        <row r="162">
          <cell r="A162" t="str">
            <v>2.44.</v>
          </cell>
          <cell r="B162" t="str">
            <v>Šp.rekreacija-</v>
          </cell>
        </row>
        <row r="163">
          <cell r="A163" t="str">
            <v>2.45.</v>
          </cell>
          <cell r="B163" t="str">
            <v>Šp.rekreacija-</v>
          </cell>
        </row>
        <row r="164">
          <cell r="A164" t="str">
            <v>2.46.</v>
          </cell>
          <cell r="B164" t="str">
            <v>Šp.rekreacija-</v>
          </cell>
        </row>
        <row r="165">
          <cell r="A165" t="str">
            <v>2.47.</v>
          </cell>
          <cell r="B165" t="str">
            <v>Šp.rekreacija-</v>
          </cell>
        </row>
        <row r="166">
          <cell r="A166" t="str">
            <v>2.48.</v>
          </cell>
          <cell r="B166" t="str">
            <v>Šp.rekreacija-</v>
          </cell>
        </row>
        <row r="167">
          <cell r="A167" t="str">
            <v>2.49.</v>
          </cell>
          <cell r="B167" t="str">
            <v>Šp.rekreacija-</v>
          </cell>
        </row>
        <row r="168">
          <cell r="A168" t="str">
            <v>2.50.</v>
          </cell>
          <cell r="B168" t="str">
            <v>Šp.rekreacija starejših</v>
          </cell>
        </row>
        <row r="169">
          <cell r="A169" t="str">
            <v>3.</v>
          </cell>
          <cell r="B169" t="str">
            <v>Kakovostni šport</v>
          </cell>
        </row>
        <row r="170">
          <cell r="A170" t="str">
            <v>3.1.</v>
          </cell>
          <cell r="B170" t="str">
            <v>Kakov.šport-Nogomet</v>
          </cell>
        </row>
        <row r="171">
          <cell r="A171" t="str">
            <v>3.2.</v>
          </cell>
          <cell r="B171" t="str">
            <v>Kakov. šport-Košarka</v>
          </cell>
        </row>
        <row r="172">
          <cell r="A172" t="str">
            <v>3.3.</v>
          </cell>
          <cell r="B172" t="str">
            <v>Kakov.šport-Odbojka</v>
          </cell>
        </row>
        <row r="173">
          <cell r="A173" t="str">
            <v>3.4.</v>
          </cell>
          <cell r="B173" t="str">
            <v>Kakov.šport-Rokomet</v>
          </cell>
        </row>
        <row r="174">
          <cell r="A174" t="str">
            <v>3.5.</v>
          </cell>
          <cell r="B174" t="str">
            <v>Kakov.šport-Atletika</v>
          </cell>
        </row>
        <row r="175">
          <cell r="A175" t="str">
            <v>3.6.</v>
          </cell>
          <cell r="B175" t="str">
            <v>Kakov.šport-Tenis</v>
          </cell>
        </row>
        <row r="176">
          <cell r="A176" t="str">
            <v>3.7.</v>
          </cell>
          <cell r="B176" t="str">
            <v>Kakov.šport-Smučanje alpsko</v>
          </cell>
        </row>
        <row r="177">
          <cell r="A177" t="str">
            <v>3.8.</v>
          </cell>
          <cell r="B177" t="str">
            <v>Kakov.šport-Smučarski teki</v>
          </cell>
        </row>
        <row r="178">
          <cell r="A178" t="str">
            <v>3.9.</v>
          </cell>
          <cell r="B178" t="str">
            <v>Kakov.šport-Smučarski skoki</v>
          </cell>
        </row>
        <row r="179">
          <cell r="A179" t="str">
            <v>3.10.</v>
          </cell>
          <cell r="B179" t="str">
            <v>Kakov.šport-Biatlon</v>
          </cell>
        </row>
        <row r="180">
          <cell r="A180" t="str">
            <v>3.11.</v>
          </cell>
          <cell r="B180" t="str">
            <v>Kakov.šport-Kolesarjenje</v>
          </cell>
        </row>
        <row r="181">
          <cell r="A181" t="str">
            <v>3.12.</v>
          </cell>
          <cell r="B181" t="str">
            <v>Kakov.šport-Karate</v>
          </cell>
        </row>
        <row r="182">
          <cell r="A182" t="str">
            <v>3.13.</v>
          </cell>
          <cell r="B182" t="str">
            <v>Kakov.šport-Balinanje</v>
          </cell>
        </row>
        <row r="183">
          <cell r="A183" t="str">
            <v>3.14.</v>
          </cell>
          <cell r="B183" t="str">
            <v>Kakov.šport-Šah</v>
          </cell>
        </row>
        <row r="184">
          <cell r="A184" t="str">
            <v>3.15.</v>
          </cell>
          <cell r="B184" t="str">
            <v>Kakov.šport-Gorsko kolesarjenje</v>
          </cell>
        </row>
        <row r="185">
          <cell r="A185" t="str">
            <v>3.16.</v>
          </cell>
          <cell r="B185" t="str">
            <v>Kakov.šport-Savate</v>
          </cell>
        </row>
        <row r="186">
          <cell r="A186" t="str">
            <v>3.15.</v>
          </cell>
          <cell r="B186" t="str">
            <v>Kakov.šport-Ples</v>
          </cell>
        </row>
        <row r="187">
          <cell r="A187" t="str">
            <v>3.16.</v>
          </cell>
          <cell r="B187" t="str">
            <v>Kakov.šport-Kickboks</v>
          </cell>
        </row>
        <row r="188">
          <cell r="A188" t="str">
            <v>3.19.</v>
          </cell>
          <cell r="B188" t="str">
            <v>Kakov.šport-Str-Zračna puška</v>
          </cell>
        </row>
        <row r="189">
          <cell r="A189" t="str">
            <v>3.20.</v>
          </cell>
          <cell r="B189" t="str">
            <v>Kakov.šport-Str-Zrračna pištola</v>
          </cell>
        </row>
        <row r="190">
          <cell r="A190" t="str">
            <v>3.21.</v>
          </cell>
          <cell r="B190" t="str">
            <v>Kakov.šport-Konjeniški šport</v>
          </cell>
        </row>
        <row r="191">
          <cell r="A191" t="str">
            <v>3.22.</v>
          </cell>
          <cell r="B191" t="str">
            <v>Kakov.šport-Badminton</v>
          </cell>
        </row>
        <row r="192">
          <cell r="A192" t="str">
            <v>3.23.</v>
          </cell>
          <cell r="B192" t="str">
            <v>Kakov.šport-Namizni tenis</v>
          </cell>
        </row>
        <row r="193">
          <cell r="A193" t="str">
            <v>3.24.</v>
          </cell>
          <cell r="B193" t="str">
            <v>Kakov.šport-Telovadba</v>
          </cell>
        </row>
        <row r="194">
          <cell r="A194" t="str">
            <v>3.25.</v>
          </cell>
          <cell r="B194" t="str">
            <v>Kakov.šport-Hockey in</v>
          </cell>
        </row>
        <row r="195">
          <cell r="A195" t="str">
            <v>3.26.</v>
          </cell>
          <cell r="B195" t="str">
            <v>Kakov.šport-Ledno plezanje</v>
          </cell>
        </row>
        <row r="196">
          <cell r="A196" t="str">
            <v>3.27.</v>
          </cell>
          <cell r="B196" t="str">
            <v>Kakov.šport-Planinstvo</v>
          </cell>
        </row>
        <row r="197">
          <cell r="A197" t="str">
            <v>3.28.</v>
          </cell>
          <cell r="B197" t="str">
            <v>Kakov.šport-Športno plezanje</v>
          </cell>
        </row>
        <row r="198">
          <cell r="A198" t="str">
            <v>3.29.</v>
          </cell>
          <cell r="B198" t="str">
            <v>Kakov.šport-Drsanje</v>
          </cell>
        </row>
        <row r="199">
          <cell r="A199" t="str">
            <v>3.30.</v>
          </cell>
          <cell r="B199" t="str">
            <v>Kak.šport-Judo</v>
          </cell>
        </row>
        <row r="200">
          <cell r="A200" t="str">
            <v>3.31.</v>
          </cell>
          <cell r="B200" t="str">
            <v>Kakov.šport-Plavanje</v>
          </cell>
        </row>
        <row r="201">
          <cell r="A201" t="str">
            <v>3.32.</v>
          </cell>
          <cell r="B201" t="str">
            <v>Kakov.šport-Orientacija</v>
          </cell>
        </row>
        <row r="202">
          <cell r="A202" t="str">
            <v>3.33.</v>
          </cell>
          <cell r="B202" t="str">
            <v>Kakov.šport-Joga</v>
          </cell>
        </row>
        <row r="203">
          <cell r="A203" t="str">
            <v>3.34.</v>
          </cell>
          <cell r="B203" t="str">
            <v>Kakov.šport-Aerobika</v>
          </cell>
        </row>
        <row r="204">
          <cell r="A204" t="str">
            <v>3.35.</v>
          </cell>
          <cell r="B204" t="str">
            <v>Kakov.šport-Baseball</v>
          </cell>
        </row>
        <row r="205">
          <cell r="A205" t="str">
            <v>3.36.</v>
          </cell>
          <cell r="B205" t="str">
            <v>Kakov.šport-Kegljanje</v>
          </cell>
        </row>
        <row r="206">
          <cell r="A206" t="str">
            <v>3.37.</v>
          </cell>
          <cell r="B206" t="str">
            <v>Kakov.šport-Motocross</v>
          </cell>
        </row>
        <row r="207">
          <cell r="A207" t="str">
            <v>3.38.</v>
          </cell>
          <cell r="B207" t="str">
            <v>Kakov.šport-Gorski tek</v>
          </cell>
        </row>
        <row r="208">
          <cell r="A208" t="str">
            <v>3.39.</v>
          </cell>
          <cell r="B208" t="str">
            <v>Kakov.šport-Prstomet</v>
          </cell>
        </row>
        <row r="209">
          <cell r="A209" t="str">
            <v>3.40.</v>
          </cell>
          <cell r="B209" t="str">
            <v>Kakov.šport-Pilates</v>
          </cell>
        </row>
        <row r="210">
          <cell r="A210" t="str">
            <v>3.41.</v>
          </cell>
          <cell r="B210" t="str">
            <v>Kakov.šport-Bowling</v>
          </cell>
        </row>
        <row r="211">
          <cell r="A211" t="str">
            <v>3.42.</v>
          </cell>
          <cell r="B211" t="str">
            <v>Kakov.šport-Lokostrelstvo</v>
          </cell>
        </row>
        <row r="212">
          <cell r="A212" t="str">
            <v>3.43.</v>
          </cell>
          <cell r="B212" t="str">
            <v>Kakov.šport-Ameriški nogomet</v>
          </cell>
        </row>
        <row r="213">
          <cell r="A213" t="str">
            <v>3.44.</v>
          </cell>
          <cell r="B213" t="str">
            <v>Kakov.šport-</v>
          </cell>
        </row>
        <row r="214">
          <cell r="A214" t="str">
            <v>3.45.</v>
          </cell>
          <cell r="B214" t="str">
            <v>Kakov.šport-</v>
          </cell>
        </row>
        <row r="215">
          <cell r="A215" t="str">
            <v>3.46.</v>
          </cell>
          <cell r="B215" t="str">
            <v>Kakov.šport-</v>
          </cell>
        </row>
        <row r="216">
          <cell r="A216" t="str">
            <v>3.47.</v>
          </cell>
          <cell r="B216" t="str">
            <v>Kakov.šport-</v>
          </cell>
        </row>
        <row r="217">
          <cell r="A217" t="str">
            <v>3.48.</v>
          </cell>
          <cell r="B217" t="str">
            <v>Kakov.šport-</v>
          </cell>
        </row>
        <row r="218">
          <cell r="A218" t="str">
            <v>3.49.</v>
          </cell>
          <cell r="B218" t="str">
            <v>Kakov.šport-</v>
          </cell>
        </row>
        <row r="219">
          <cell r="A219" t="str">
            <v>3.50.</v>
          </cell>
          <cell r="B219" t="str">
            <v>Kakov.šport-</v>
          </cell>
        </row>
        <row r="220">
          <cell r="A220" t="str">
            <v>4.</v>
          </cell>
          <cell r="B220" t="str">
            <v>Vrhunski šport</v>
          </cell>
        </row>
        <row r="221">
          <cell r="A221" t="str">
            <v>4.1.</v>
          </cell>
          <cell r="B221" t="str">
            <v>Vrhunski šport-Svetovni razred</v>
          </cell>
        </row>
        <row r="222">
          <cell r="A222" t="str">
            <v>4.2.</v>
          </cell>
          <cell r="B222" t="str">
            <v>Vrhunski šport-Mednarodni razred</v>
          </cell>
        </row>
        <row r="223">
          <cell r="A223" t="str">
            <v>4.3.</v>
          </cell>
          <cell r="B223" t="str">
            <v>Vrhunski šport-Perspektivni razred</v>
          </cell>
        </row>
        <row r="224">
          <cell r="A224" t="str">
            <v>5.</v>
          </cell>
          <cell r="B224" t="str">
            <v>Šport invalidov</v>
          </cell>
        </row>
        <row r="225">
          <cell r="A225" t="str">
            <v>5.1.</v>
          </cell>
          <cell r="B225" t="str">
            <v>Šport invalidov-Balinanje</v>
          </cell>
        </row>
        <row r="226">
          <cell r="A226" t="str">
            <v>5.2.</v>
          </cell>
          <cell r="B226" t="str">
            <v>Šport invalidov-Kegljanje</v>
          </cell>
        </row>
        <row r="227">
          <cell r="A227" t="str">
            <v>5.3.</v>
          </cell>
          <cell r="B227" t="str">
            <v>Šport invalidov-Kolesarjenje</v>
          </cell>
        </row>
        <row r="228">
          <cell r="A228" t="str">
            <v>5.4.</v>
          </cell>
          <cell r="B228" t="str">
            <v>Šport invalidov-Drugo</v>
          </cell>
        </row>
        <row r="229">
          <cell r="A229" t="str">
            <v>6.0.</v>
          </cell>
          <cell r="B229" t="str">
            <v>Delovanje društev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view="pageLayout" topLeftCell="A13" zoomScaleNormal="120" workbookViewId="0">
      <selection activeCell="A25" sqref="A25:F25"/>
    </sheetView>
  </sheetViews>
  <sheetFormatPr defaultColWidth="9.85546875" defaultRowHeight="14.25" x14ac:dyDescent="0.2"/>
  <cols>
    <col min="1" max="1" width="15" style="1" customWidth="1"/>
    <col min="2" max="2" width="36.140625" style="1" customWidth="1"/>
    <col min="3" max="3" width="0.5703125" style="1" customWidth="1"/>
    <col min="4" max="4" width="32" style="1" customWidth="1"/>
    <col min="5" max="5" width="25" style="1" customWidth="1"/>
    <col min="6" max="6" width="32" style="2" customWidth="1"/>
    <col min="7" max="16384" width="9.85546875" style="2"/>
  </cols>
  <sheetData>
    <row r="1" spans="1:6" ht="15" customHeight="1" x14ac:dyDescent="0.2">
      <c r="A1" s="117" t="s">
        <v>0</v>
      </c>
      <c r="B1" s="117"/>
      <c r="C1" s="117"/>
      <c r="D1" s="117"/>
      <c r="E1" s="117"/>
      <c r="F1" s="117"/>
    </row>
    <row r="2" spans="1:6" ht="5.85" customHeight="1" x14ac:dyDescent="0.2">
      <c r="B2" s="3"/>
    </row>
    <row r="3" spans="1:6" ht="15" customHeight="1" x14ac:dyDescent="0.2">
      <c r="A3" s="122" t="s">
        <v>1</v>
      </c>
      <c r="B3" s="122"/>
      <c r="C3" s="4"/>
      <c r="D3" s="125"/>
      <c r="E3" s="125"/>
      <c r="F3" s="125"/>
    </row>
    <row r="4" spans="1:6" ht="15" customHeight="1" x14ac:dyDescent="0.2">
      <c r="A4" s="123" t="s">
        <v>2</v>
      </c>
      <c r="B4" s="123"/>
      <c r="C4" s="4"/>
      <c r="D4" s="125"/>
      <c r="E4" s="125"/>
      <c r="F4" s="125"/>
    </row>
    <row r="5" spans="1:6" ht="15" customHeight="1" x14ac:dyDescent="0.2">
      <c r="A5" s="123" t="s">
        <v>3</v>
      </c>
      <c r="B5" s="123"/>
      <c r="C5" s="4"/>
      <c r="D5" s="125"/>
      <c r="E5" s="125"/>
      <c r="F5" s="125"/>
    </row>
    <row r="6" spans="1:6" ht="15" customHeight="1" x14ac:dyDescent="0.2">
      <c r="A6" s="123" t="s">
        <v>4</v>
      </c>
      <c r="B6" s="123"/>
      <c r="C6" s="4"/>
      <c r="D6" s="125"/>
      <c r="E6" s="125"/>
      <c r="F6" s="125"/>
    </row>
    <row r="7" spans="1:6" ht="15" customHeight="1" x14ac:dyDescent="0.2">
      <c r="A7" s="123" t="s">
        <v>5</v>
      </c>
      <c r="B7" s="123"/>
      <c r="C7" s="4"/>
      <c r="D7" s="125"/>
      <c r="E7" s="125"/>
      <c r="F7" s="125"/>
    </row>
    <row r="8" spans="1:6" ht="15" customHeight="1" x14ac:dyDescent="0.2">
      <c r="A8" s="123" t="s">
        <v>6</v>
      </c>
      <c r="B8" s="123"/>
      <c r="C8" s="6"/>
      <c r="D8" s="125" t="s">
        <v>7</v>
      </c>
      <c r="E8" s="125"/>
      <c r="F8" s="125"/>
    </row>
    <row r="9" spans="1:6" ht="15" customHeight="1" x14ac:dyDescent="0.2">
      <c r="A9" s="122" t="s">
        <v>8</v>
      </c>
      <c r="B9" s="122"/>
      <c r="C9" s="2"/>
      <c r="D9" s="125"/>
      <c r="E9" s="125"/>
      <c r="F9" s="125"/>
    </row>
    <row r="10" spans="1:6" ht="15" customHeight="1" x14ac:dyDescent="0.2">
      <c r="A10" s="122" t="s">
        <v>9</v>
      </c>
      <c r="B10" s="122"/>
      <c r="C10" s="2"/>
      <c r="D10" s="125"/>
      <c r="E10" s="125"/>
      <c r="F10" s="125"/>
    </row>
    <row r="11" spans="1:6" ht="6.75" customHeight="1" x14ac:dyDescent="0.2">
      <c r="A11" s="2"/>
      <c r="B11" s="2"/>
      <c r="C11" s="2"/>
      <c r="D11" s="2"/>
      <c r="E11" s="2"/>
    </row>
    <row r="12" spans="1:6" ht="19.350000000000001" customHeight="1" x14ac:dyDescent="0.2">
      <c r="A12" s="124" t="s">
        <v>543</v>
      </c>
      <c r="B12" s="124"/>
      <c r="C12" s="4"/>
      <c r="D12" s="125"/>
      <c r="E12" s="125"/>
      <c r="F12" s="125"/>
    </row>
    <row r="13" spans="1:6" ht="15" customHeight="1" x14ac:dyDescent="0.2">
      <c r="A13" s="123" t="s">
        <v>10</v>
      </c>
      <c r="B13" s="123"/>
      <c r="C13" s="6"/>
      <c r="D13" s="125"/>
      <c r="E13" s="125"/>
      <c r="F13" s="125"/>
    </row>
    <row r="14" spans="1:6" ht="15" customHeight="1" x14ac:dyDescent="0.2">
      <c r="A14" s="123" t="s">
        <v>11</v>
      </c>
      <c r="B14" s="123"/>
      <c r="C14" s="6"/>
      <c r="D14" s="125"/>
      <c r="E14" s="125"/>
      <c r="F14" s="125"/>
    </row>
    <row r="15" spans="1:6" ht="15" customHeight="1" x14ac:dyDescent="0.2">
      <c r="A15" s="122" t="s">
        <v>12</v>
      </c>
      <c r="B15" s="122"/>
      <c r="C15" s="4"/>
      <c r="D15" s="125"/>
      <c r="E15" s="125"/>
      <c r="F15" s="125"/>
    </row>
    <row r="16" spans="1:6" ht="6.75" customHeight="1" x14ac:dyDescent="0.2">
      <c r="A16" s="2"/>
      <c r="B16" s="2"/>
      <c r="C16" s="2"/>
      <c r="D16" s="2"/>
      <c r="E16" s="2"/>
    </row>
    <row r="17" spans="1:6" ht="19.350000000000001" customHeight="1" x14ac:dyDescent="0.2">
      <c r="A17" s="124" t="s">
        <v>542</v>
      </c>
      <c r="B17" s="124"/>
      <c r="C17" s="4"/>
      <c r="D17" s="125"/>
      <c r="E17" s="125"/>
      <c r="F17" s="125"/>
    </row>
    <row r="18" spans="1:6" ht="15" customHeight="1" x14ac:dyDescent="0.2">
      <c r="A18" s="123" t="s">
        <v>10</v>
      </c>
      <c r="B18" s="123"/>
      <c r="C18" s="4"/>
      <c r="D18" s="125"/>
      <c r="E18" s="125"/>
      <c r="F18" s="125"/>
    </row>
    <row r="19" spans="1:6" ht="15" customHeight="1" x14ac:dyDescent="0.2">
      <c r="A19" s="123" t="s">
        <v>11</v>
      </c>
      <c r="B19" s="123"/>
      <c r="C19" s="4"/>
      <c r="D19" s="125"/>
      <c r="E19" s="125"/>
      <c r="F19" s="125"/>
    </row>
    <row r="20" spans="1:6" ht="15" customHeight="1" x14ac:dyDescent="0.2">
      <c r="A20" s="122" t="s">
        <v>12</v>
      </c>
      <c r="B20" s="122"/>
      <c r="C20" s="4"/>
      <c r="D20" s="125"/>
      <c r="E20" s="125"/>
      <c r="F20" s="125"/>
    </row>
    <row r="21" spans="1:6" ht="7.5" customHeight="1" x14ac:dyDescent="0.2">
      <c r="B21" s="7"/>
    </row>
    <row r="22" spans="1:6" ht="15" customHeight="1" x14ac:dyDescent="0.2">
      <c r="A22" s="122" t="s">
        <v>563</v>
      </c>
      <c r="B22" s="122"/>
      <c r="D22" s="125"/>
      <c r="E22" s="125"/>
      <c r="F22" s="125"/>
    </row>
    <row r="23" spans="1:6" ht="15" customHeight="1" x14ac:dyDescent="0.2">
      <c r="A23" s="122" t="s">
        <v>564</v>
      </c>
      <c r="B23" s="122"/>
      <c r="D23" s="125"/>
      <c r="E23" s="125"/>
      <c r="F23" s="125"/>
    </row>
    <row r="24" spans="1:6" ht="15" customHeight="1" x14ac:dyDescent="0.2">
      <c r="A24" s="122" t="s">
        <v>565</v>
      </c>
      <c r="B24" s="122"/>
      <c r="D24" s="125"/>
      <c r="E24" s="125"/>
      <c r="F24" s="125"/>
    </row>
    <row r="25" spans="1:6" ht="29.25" customHeight="1" x14ac:dyDescent="0.2">
      <c r="A25" s="119" t="s">
        <v>13</v>
      </c>
      <c r="B25" s="119"/>
      <c r="C25" s="119"/>
      <c r="D25" s="119"/>
      <c r="E25" s="119"/>
      <c r="F25" s="119"/>
    </row>
    <row r="26" spans="1:6" ht="15" customHeight="1" x14ac:dyDescent="0.2">
      <c r="A26" s="120" t="s">
        <v>14</v>
      </c>
      <c r="B26" s="120"/>
      <c r="C26" s="120"/>
      <c r="D26" s="120"/>
      <c r="E26" s="120"/>
      <c r="F26" s="120"/>
    </row>
    <row r="27" spans="1:6" ht="27" customHeight="1" x14ac:dyDescent="0.2">
      <c r="A27" s="121" t="s">
        <v>541</v>
      </c>
      <c r="B27" s="121"/>
      <c r="C27" s="121"/>
      <c r="D27" s="121"/>
      <c r="E27" s="121"/>
      <c r="F27" s="121"/>
    </row>
    <row r="28" spans="1:6" ht="15" customHeight="1" x14ac:dyDescent="0.2">
      <c r="A28" s="119" t="s">
        <v>15</v>
      </c>
      <c r="B28" s="119"/>
      <c r="C28" s="119"/>
      <c r="D28" s="119"/>
      <c r="E28" s="119"/>
      <c r="F28" s="119"/>
    </row>
    <row r="29" spans="1:6" ht="15" customHeight="1" x14ac:dyDescent="0.2">
      <c r="A29" s="119" t="s">
        <v>561</v>
      </c>
      <c r="B29" s="119"/>
      <c r="C29" s="119"/>
      <c r="D29" s="119"/>
      <c r="E29" s="119"/>
      <c r="F29" s="119"/>
    </row>
    <row r="30" spans="1:6" ht="15" customHeight="1" x14ac:dyDescent="0.2">
      <c r="A30" s="119" t="s">
        <v>16</v>
      </c>
      <c r="B30" s="119"/>
      <c r="C30" s="119"/>
      <c r="D30" s="119"/>
      <c r="E30" s="119"/>
      <c r="F30" s="119"/>
    </row>
    <row r="31" spans="1:6" ht="5.85" customHeight="1" x14ac:dyDescent="0.2">
      <c r="B31" s="13"/>
      <c r="C31" s="12"/>
      <c r="D31" s="12"/>
      <c r="E31" s="12"/>
    </row>
    <row r="32" spans="1:6" x14ac:dyDescent="0.2">
      <c r="A32" s="50" t="s">
        <v>548</v>
      </c>
      <c r="B32" s="94"/>
      <c r="C32" s="12"/>
      <c r="D32" s="95" t="s">
        <v>547</v>
      </c>
      <c r="E32" s="14"/>
      <c r="F32" s="95" t="s">
        <v>544</v>
      </c>
    </row>
    <row r="33" spans="1:6" s="88" customFormat="1" ht="18.75" customHeight="1" x14ac:dyDescent="0.15">
      <c r="A33" s="87"/>
      <c r="B33" s="15" t="s">
        <v>17</v>
      </c>
      <c r="C33" s="13"/>
      <c r="D33" s="92">
        <f>D17</f>
        <v>0</v>
      </c>
      <c r="E33" s="93" t="s">
        <v>545</v>
      </c>
      <c r="F33" s="92">
        <f>D12</f>
        <v>0</v>
      </c>
    </row>
    <row r="34" spans="1:6" x14ac:dyDescent="0.2">
      <c r="B34" s="15"/>
      <c r="D34" s="15" t="s">
        <v>546</v>
      </c>
      <c r="E34" s="42"/>
      <c r="F34" s="15" t="s">
        <v>546</v>
      </c>
    </row>
    <row r="36" spans="1:6" ht="66" customHeight="1" x14ac:dyDescent="0.2">
      <c r="A36" s="118" t="s">
        <v>562</v>
      </c>
      <c r="B36" s="118"/>
      <c r="C36" s="118"/>
      <c r="D36" s="118"/>
      <c r="E36" s="118"/>
      <c r="F36" s="118"/>
    </row>
    <row r="37" spans="1:6" x14ac:dyDescent="0.2">
      <c r="B37" s="8"/>
      <c r="D37" s="9"/>
      <c r="E37" s="9"/>
    </row>
    <row r="38" spans="1:6" x14ac:dyDescent="0.2">
      <c r="B38" s="8"/>
      <c r="D38" s="9"/>
      <c r="E38" s="9"/>
    </row>
    <row r="39" spans="1:6" x14ac:dyDescent="0.2">
      <c r="B39" s="10"/>
      <c r="D39" s="11"/>
      <c r="E39" s="11"/>
    </row>
    <row r="40" spans="1:6" x14ac:dyDescent="0.2">
      <c r="A40" s="11"/>
      <c r="B40" s="11"/>
      <c r="C40" s="11"/>
      <c r="D40" s="11"/>
      <c r="E40" s="11"/>
    </row>
  </sheetData>
  <mergeCells count="46">
    <mergeCell ref="D8:F8"/>
    <mergeCell ref="D9:F9"/>
    <mergeCell ref="D10:F10"/>
    <mergeCell ref="D3:F3"/>
    <mergeCell ref="D4:F4"/>
    <mergeCell ref="D5:F5"/>
    <mergeCell ref="D6:F6"/>
    <mergeCell ref="D7:F7"/>
    <mergeCell ref="A24:B24"/>
    <mergeCell ref="A23:B23"/>
    <mergeCell ref="A22:B22"/>
    <mergeCell ref="D12:F12"/>
    <mergeCell ref="D13:F13"/>
    <mergeCell ref="D14:F14"/>
    <mergeCell ref="D15:F15"/>
    <mergeCell ref="D17:F17"/>
    <mergeCell ref="D18:F18"/>
    <mergeCell ref="D19:F19"/>
    <mergeCell ref="D20:F20"/>
    <mergeCell ref="D22:F22"/>
    <mergeCell ref="D23:F23"/>
    <mergeCell ref="D24:F24"/>
    <mergeCell ref="A3:B3"/>
    <mergeCell ref="A4:B4"/>
    <mergeCell ref="A10:B10"/>
    <mergeCell ref="A9:B9"/>
    <mergeCell ref="A8:B8"/>
    <mergeCell ref="A7:B7"/>
    <mergeCell ref="A6:B6"/>
    <mergeCell ref="A5:B5"/>
    <mergeCell ref="A1:F1"/>
    <mergeCell ref="A36:F36"/>
    <mergeCell ref="A25:F25"/>
    <mergeCell ref="A26:F26"/>
    <mergeCell ref="A30:F30"/>
    <mergeCell ref="A29:F29"/>
    <mergeCell ref="A28:F28"/>
    <mergeCell ref="A27:F27"/>
    <mergeCell ref="A15:B15"/>
    <mergeCell ref="A14:B14"/>
    <mergeCell ref="A13:B13"/>
    <mergeCell ref="A12:B12"/>
    <mergeCell ref="A20:B20"/>
    <mergeCell ref="A19:B19"/>
    <mergeCell ref="A18:B18"/>
    <mergeCell ref="A17:B17"/>
  </mergeCells>
  <pageMargins left="0.39583333333333331" right="0.125" top="0.5625" bottom="0.625" header="0.3" footer="0.3"/>
  <pageSetup paperSize="9" orientation="landscape" r:id="rId1"/>
  <headerFooter>
    <oddFooter>&amp;L&amp;9&amp;F&amp;C&amp;9&amp;A&amp;R&amp;P/&amp;N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"/>
  <sheetViews>
    <sheetView view="pageLayout" zoomScaleNormal="120" workbookViewId="0">
      <selection activeCell="B37" sqref="B37"/>
    </sheetView>
  </sheetViews>
  <sheetFormatPr defaultColWidth="9.85546875" defaultRowHeight="14.25" x14ac:dyDescent="0.2"/>
  <cols>
    <col min="1" max="1" width="11.140625" style="14" customWidth="1"/>
    <col min="2" max="2" width="35.85546875" style="14" customWidth="1"/>
    <col min="3" max="3" width="6" style="17" customWidth="1"/>
    <col min="4" max="4" width="5.7109375" style="17" customWidth="1"/>
    <col min="5" max="5" width="40.85546875" style="14" customWidth="1"/>
    <col min="6" max="7" width="9.85546875" style="14" customWidth="1"/>
    <col min="8" max="8" width="10.7109375" style="14" customWidth="1"/>
    <col min="9" max="9" width="7.28515625" style="14" customWidth="1"/>
    <col min="10" max="10" width="6.7109375" style="14" customWidth="1"/>
    <col min="11" max="11" width="6.140625" style="14" bestFit="1" customWidth="1"/>
    <col min="12" max="12" width="7.5703125" style="14" bestFit="1" customWidth="1"/>
    <col min="13" max="13" width="6.28515625" style="14" bestFit="1" customWidth="1"/>
    <col min="14" max="14" width="7.140625" style="14" customWidth="1"/>
    <col min="15" max="15" width="10.5703125" style="14" customWidth="1"/>
    <col min="16" max="16" width="17.140625" style="14" customWidth="1"/>
    <col min="17" max="16384" width="9.85546875" style="2"/>
  </cols>
  <sheetData>
    <row r="1" spans="1:16" s="88" customFormat="1" ht="52.5" x14ac:dyDescent="0.25">
      <c r="A1" s="90" t="s">
        <v>19</v>
      </c>
      <c r="B1" s="90" t="s">
        <v>20</v>
      </c>
      <c r="C1" s="91" t="s">
        <v>549</v>
      </c>
      <c r="D1" s="91" t="s">
        <v>550</v>
      </c>
      <c r="E1" s="89" t="s">
        <v>21</v>
      </c>
      <c r="F1" s="89" t="s">
        <v>558</v>
      </c>
      <c r="G1" s="89" t="s">
        <v>557</v>
      </c>
      <c r="H1" s="89" t="s">
        <v>22</v>
      </c>
      <c r="I1" s="89" t="s">
        <v>556</v>
      </c>
      <c r="J1" s="89" t="s">
        <v>551</v>
      </c>
      <c r="K1" s="89" t="s">
        <v>552</v>
      </c>
      <c r="L1" s="89" t="s">
        <v>553</v>
      </c>
      <c r="M1" s="89" t="s">
        <v>554</v>
      </c>
      <c r="N1" s="89" t="s">
        <v>555</v>
      </c>
      <c r="O1" s="89" t="s">
        <v>23</v>
      </c>
      <c r="P1" s="89" t="s">
        <v>24</v>
      </c>
    </row>
    <row r="2" spans="1:16" ht="18" customHeight="1" x14ac:dyDescent="0.2">
      <c r="A2" s="20"/>
      <c r="B2" s="21" t="e">
        <f>VLOOKUP($A$2:$A$20,'[1]Programi-Šifre'!$A$3:$B$229,2,FALSE)</f>
        <v>#N/A</v>
      </c>
      <c r="C2" s="22"/>
      <c r="D2" s="23"/>
      <c r="E2" s="24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</row>
    <row r="3" spans="1:16" ht="18" customHeight="1" x14ac:dyDescent="0.2">
      <c r="A3" s="20"/>
      <c r="B3" s="21" t="e">
        <f>VLOOKUP($A$2:$A$20,'[1]Programi-Šifre'!$A$3:$B$229,2,FALSE)</f>
        <v>#N/A</v>
      </c>
      <c r="C3" s="28"/>
      <c r="D3" s="23"/>
      <c r="E3" s="24"/>
      <c r="F3" s="25"/>
      <c r="G3" s="25"/>
      <c r="H3" s="25"/>
      <c r="I3" s="25"/>
      <c r="J3" s="25"/>
      <c r="K3" s="25"/>
      <c r="L3" s="25"/>
      <c r="M3" s="25"/>
      <c r="N3" s="25"/>
      <c r="O3" s="26"/>
      <c r="P3" s="27"/>
    </row>
    <row r="4" spans="1:16" x14ac:dyDescent="0.2">
      <c r="A4" s="29"/>
      <c r="B4" s="21" t="e">
        <f>VLOOKUP($A$2:$A$20,'[1]Programi-Šifre'!$A$3:$B$229,2,FALSE)</f>
        <v>#N/A</v>
      </c>
      <c r="C4" s="22"/>
      <c r="D4" s="23"/>
      <c r="E4" s="30"/>
      <c r="F4" s="25"/>
      <c r="G4" s="25"/>
      <c r="H4" s="25"/>
      <c r="I4" s="25"/>
      <c r="J4" s="25"/>
      <c r="K4" s="25"/>
      <c r="L4" s="25"/>
      <c r="M4" s="25"/>
      <c r="N4" s="25"/>
      <c r="O4" s="26"/>
      <c r="P4" s="27"/>
    </row>
    <row r="5" spans="1:16" ht="18" customHeight="1" x14ac:dyDescent="0.2">
      <c r="A5" s="29"/>
      <c r="B5" s="21" t="e">
        <f>VLOOKUP($A$2:$A$20,'[1]Programi-Šifre'!$A$3:$B$229,2,FALSE)</f>
        <v>#N/A</v>
      </c>
      <c r="C5" s="28"/>
      <c r="D5" s="23"/>
      <c r="E5" s="30"/>
      <c r="F5" s="25"/>
      <c r="G5" s="25"/>
      <c r="H5" s="25"/>
      <c r="I5" s="25"/>
      <c r="J5" s="25"/>
      <c r="K5" s="25"/>
      <c r="L5" s="25"/>
      <c r="M5" s="25"/>
      <c r="N5" s="25"/>
      <c r="O5" s="26"/>
      <c r="P5" s="27"/>
    </row>
    <row r="6" spans="1:16" ht="18" customHeight="1" x14ac:dyDescent="0.2">
      <c r="A6" s="29"/>
      <c r="B6" s="21" t="e">
        <f>VLOOKUP($A$2:$A$20,'[1]Programi-Šifre'!$A$3:$B$229,2,FALSE)</f>
        <v>#N/A</v>
      </c>
      <c r="C6" s="28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6"/>
      <c r="P6" s="27"/>
    </row>
    <row r="7" spans="1:16" ht="18" customHeight="1" x14ac:dyDescent="0.2">
      <c r="A7" s="29"/>
      <c r="B7" s="21" t="e">
        <f>VLOOKUP($A$2:$A$20,'[1]Programi-Šifre'!$A$3:$B$229,2,FALSE)</f>
        <v>#N/A</v>
      </c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  <c r="N7" s="25"/>
      <c r="O7" s="26"/>
      <c r="P7" s="27"/>
    </row>
    <row r="8" spans="1:16" ht="18" customHeight="1" x14ac:dyDescent="0.2">
      <c r="A8" s="29"/>
      <c r="B8" s="21" t="e">
        <f>VLOOKUP($A$2:$A$20,'[1]Programi-Šifre'!$A$3:$B$229,2,FALSE)</f>
        <v>#N/A</v>
      </c>
      <c r="C8" s="28"/>
      <c r="D8" s="23"/>
      <c r="E8" s="24"/>
      <c r="F8" s="25"/>
      <c r="G8" s="25"/>
      <c r="H8" s="25"/>
      <c r="I8" s="25"/>
      <c r="J8" s="25"/>
      <c r="K8" s="25"/>
      <c r="L8" s="25"/>
      <c r="M8" s="25"/>
      <c r="N8" s="25"/>
      <c r="O8" s="26"/>
      <c r="P8" s="27"/>
    </row>
    <row r="9" spans="1:16" ht="18" customHeight="1" x14ac:dyDescent="0.2">
      <c r="A9" s="29"/>
      <c r="B9" s="21" t="e">
        <f>VLOOKUP($A$2:$A$20,'[1]Programi-Šifre'!$A$3:$B$229,2,FALSE)</f>
        <v>#N/A</v>
      </c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  <c r="N9" s="25"/>
      <c r="O9" s="26"/>
      <c r="P9" s="27"/>
    </row>
    <row r="10" spans="1:16" ht="18" customHeight="1" x14ac:dyDescent="0.2">
      <c r="A10" s="29"/>
      <c r="B10" s="21" t="e">
        <f>VLOOKUP($A$2:$A$20,'[1]Programi-Šifre'!$A$3:$B$229,2,FALSE)</f>
        <v>#N/A</v>
      </c>
      <c r="C10" s="28"/>
      <c r="D10" s="23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7"/>
    </row>
    <row r="11" spans="1:16" ht="18" customHeight="1" x14ac:dyDescent="0.2">
      <c r="A11" s="29"/>
      <c r="B11" s="21" t="e">
        <f>VLOOKUP($A$2:$A$20,'[1]Programi-Šifre'!$A$3:$B$229,2,FALSE)</f>
        <v>#N/A</v>
      </c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7"/>
    </row>
    <row r="12" spans="1:16" ht="18" customHeight="1" x14ac:dyDescent="0.2">
      <c r="A12" s="29"/>
      <c r="B12" s="21" t="e">
        <f>VLOOKUP($A$2:$A$20,'[1]Programi-Šifre'!$A$3:$B$229,2,FALSE)</f>
        <v>#N/A</v>
      </c>
      <c r="C12" s="28"/>
      <c r="D12" s="23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7"/>
    </row>
    <row r="13" spans="1:16" ht="18" customHeight="1" x14ac:dyDescent="0.2">
      <c r="A13" s="29"/>
      <c r="B13" s="21" t="e">
        <f>VLOOKUP($A$2:$A$20,'[1]Programi-Šifre'!$A$3:$B$229,2,FALSE)</f>
        <v>#N/A</v>
      </c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spans="1:16" ht="18" customHeight="1" x14ac:dyDescent="0.2">
      <c r="A14" s="29"/>
      <c r="B14" s="21" t="e">
        <f>VLOOKUP($A$2:$A$20,'[1]Programi-Šifre'!$A$3:$B$229,2,FALSE)</f>
        <v>#N/A</v>
      </c>
      <c r="C14" s="28"/>
      <c r="D14" s="23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/>
    </row>
    <row r="15" spans="1:16" ht="18" customHeight="1" x14ac:dyDescent="0.2">
      <c r="A15" s="29"/>
      <c r="B15" s="21" t="e">
        <f>VLOOKUP($A$2:$A$20,'[1]Programi-Šifre'!$A$3:$B$229,2,FALSE)</f>
        <v>#N/A</v>
      </c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7"/>
    </row>
    <row r="16" spans="1:16" ht="18" customHeight="1" x14ac:dyDescent="0.2">
      <c r="A16" s="29"/>
      <c r="B16" s="21" t="e">
        <f>VLOOKUP($A$2:$A$20,'[1]Programi-Šifre'!$A$3:$B$229,2,FALSE)</f>
        <v>#N/A</v>
      </c>
      <c r="C16" s="28"/>
      <c r="D16" s="23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7"/>
    </row>
    <row r="17" spans="1:16" ht="18" customHeight="1" x14ac:dyDescent="0.2">
      <c r="A17" s="29"/>
      <c r="B17" s="21" t="e">
        <f>VLOOKUP($A$2:$A$20,'[1]Programi-Šifre'!$A$3:$B$229,2,FALSE)</f>
        <v>#N/A</v>
      </c>
      <c r="C17" s="22"/>
      <c r="D17" s="23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</row>
    <row r="18" spans="1:16" ht="18" customHeight="1" x14ac:dyDescent="0.2">
      <c r="A18" s="29"/>
      <c r="B18" s="21" t="e">
        <f>VLOOKUP($A$2:$A$20,'[1]Programi-Šifre'!$A$3:$B$229,2,FALSE)</f>
        <v>#N/A</v>
      </c>
      <c r="C18" s="28"/>
      <c r="D18" s="23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7"/>
    </row>
    <row r="19" spans="1:16" ht="18" customHeight="1" x14ac:dyDescent="0.2">
      <c r="A19" s="29"/>
      <c r="B19" s="21" t="e">
        <f>VLOOKUP($A$2:$A$20,'[1]Programi-Šifre'!$A$3:$B$229,2,FALSE)</f>
        <v>#N/A</v>
      </c>
      <c r="C19" s="22"/>
      <c r="D19" s="23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27"/>
    </row>
    <row r="20" spans="1:16" ht="18" customHeight="1" x14ac:dyDescent="0.2">
      <c r="A20" s="31"/>
      <c r="B20" s="21" t="e">
        <f>VLOOKUP($A$2:$A$20,'[1]Programi-Šifre'!$A$3:$B$229,2,FALSE)</f>
        <v>#N/A</v>
      </c>
      <c r="C20" s="32"/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7"/>
    </row>
    <row r="21" spans="1:16" ht="18" customHeight="1" x14ac:dyDescent="0.2">
      <c r="A21" s="29"/>
      <c r="B21" s="27" t="s">
        <v>25</v>
      </c>
      <c r="C21" s="22">
        <f>SUM(C2:C20)</f>
        <v>0</v>
      </c>
      <c r="D21" s="22">
        <f>SUM(D2:D20)</f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27"/>
    </row>
    <row r="22" spans="1:16" x14ac:dyDescent="0.2">
      <c r="E22" s="38"/>
    </row>
    <row r="23" spans="1:16" x14ac:dyDescent="0.2">
      <c r="B23" s="39" t="s">
        <v>26</v>
      </c>
      <c r="E23" s="40"/>
      <c r="H23" s="40"/>
      <c r="I23" s="40"/>
      <c r="J23" s="40"/>
      <c r="K23" s="40"/>
      <c r="L23" s="40"/>
      <c r="M23" s="40"/>
      <c r="N23" s="40"/>
      <c r="O23" s="40"/>
    </row>
    <row r="24" spans="1:16" x14ac:dyDescent="0.2">
      <c r="B24" s="97" t="s">
        <v>27</v>
      </c>
      <c r="C24" s="98"/>
      <c r="D24" s="98"/>
      <c r="E24" s="99"/>
      <c r="F24" s="100"/>
      <c r="H24" s="40"/>
      <c r="I24" s="40"/>
      <c r="J24" s="40"/>
      <c r="K24" s="40"/>
      <c r="L24" s="40"/>
      <c r="M24" s="40"/>
      <c r="N24" s="40"/>
      <c r="O24" s="40"/>
    </row>
    <row r="25" spans="1:16" x14ac:dyDescent="0.2">
      <c r="A25" s="40" t="s">
        <v>28</v>
      </c>
      <c r="B25" s="40" t="s">
        <v>29</v>
      </c>
      <c r="C25" s="41" t="s">
        <v>30</v>
      </c>
      <c r="D25" s="41"/>
      <c r="E25" s="40" t="s">
        <v>31</v>
      </c>
      <c r="F25" s="40" t="s">
        <v>32</v>
      </c>
      <c r="G25" s="40" t="s">
        <v>33</v>
      </c>
      <c r="H25" s="40" t="s">
        <v>34</v>
      </c>
      <c r="I25" s="40" t="s">
        <v>35</v>
      </c>
      <c r="J25" s="40"/>
      <c r="K25" s="40"/>
      <c r="L25" s="40"/>
      <c r="M25" s="40"/>
      <c r="N25" s="40"/>
      <c r="O25" s="40" t="s">
        <v>36</v>
      </c>
      <c r="P25" s="40" t="s">
        <v>37</v>
      </c>
    </row>
    <row r="26" spans="1:16" x14ac:dyDescent="0.2">
      <c r="A26" s="42" t="s">
        <v>19</v>
      </c>
      <c r="B26" s="42" t="s">
        <v>38</v>
      </c>
      <c r="C26" s="43" t="s">
        <v>39</v>
      </c>
      <c r="D26" s="43"/>
      <c r="E26" s="42" t="s">
        <v>40</v>
      </c>
      <c r="F26" s="42" t="s">
        <v>41</v>
      </c>
      <c r="G26" s="42" t="s">
        <v>42</v>
      </c>
      <c r="H26" s="40" t="s">
        <v>42</v>
      </c>
      <c r="I26" s="42" t="s">
        <v>43</v>
      </c>
      <c r="J26" s="40"/>
      <c r="K26" s="40"/>
      <c r="L26" s="40"/>
      <c r="M26" s="40"/>
      <c r="N26" s="40"/>
      <c r="O26" s="44" t="s">
        <v>44</v>
      </c>
      <c r="P26" s="42" t="s">
        <v>45</v>
      </c>
    </row>
    <row r="27" spans="1:16" x14ac:dyDescent="0.2">
      <c r="B27" s="40"/>
      <c r="C27" s="45" t="s">
        <v>46</v>
      </c>
      <c r="D27" s="45" t="s">
        <v>47</v>
      </c>
      <c r="E27" s="46" t="s">
        <v>48</v>
      </c>
      <c r="F27" s="38" t="s">
        <v>49</v>
      </c>
      <c r="G27" s="42" t="s">
        <v>50</v>
      </c>
      <c r="H27" s="42" t="s">
        <v>51</v>
      </c>
      <c r="I27" s="42"/>
      <c r="J27" s="40"/>
      <c r="K27" s="40"/>
      <c r="L27" s="40"/>
      <c r="M27" s="40"/>
      <c r="N27" s="40"/>
      <c r="O27" s="44" t="s">
        <v>52</v>
      </c>
      <c r="P27" s="42" t="s">
        <v>53</v>
      </c>
    </row>
    <row r="28" spans="1:16" x14ac:dyDescent="0.2">
      <c r="B28" s="42"/>
      <c r="C28" s="43"/>
      <c r="D28" s="43"/>
      <c r="E28" s="42"/>
      <c r="F28" s="38"/>
      <c r="G28" s="42"/>
      <c r="H28" s="40"/>
      <c r="I28" s="40"/>
      <c r="J28" s="40"/>
      <c r="K28" s="40"/>
      <c r="L28" s="40"/>
      <c r="M28" s="40"/>
      <c r="N28" s="40"/>
      <c r="O28" s="44" t="s">
        <v>54</v>
      </c>
      <c r="P28" s="42" t="s">
        <v>55</v>
      </c>
    </row>
    <row r="29" spans="1:16" x14ac:dyDescent="0.2">
      <c r="A29" s="18" t="s">
        <v>56</v>
      </c>
      <c r="B29" s="40" t="s">
        <v>57</v>
      </c>
      <c r="C29" s="45"/>
      <c r="D29" s="45"/>
      <c r="E29" s="38"/>
      <c r="F29" s="38"/>
      <c r="G29" s="38"/>
      <c r="H29" s="40"/>
      <c r="I29" s="40"/>
      <c r="J29" s="40"/>
      <c r="K29" s="40"/>
      <c r="L29" s="40"/>
      <c r="M29" s="40"/>
      <c r="N29" s="40"/>
      <c r="O29" s="44" t="s">
        <v>58</v>
      </c>
    </row>
    <row r="30" spans="1:16" x14ac:dyDescent="0.2">
      <c r="C30" s="43"/>
      <c r="D30" s="43"/>
      <c r="E30" s="42"/>
      <c r="F30" s="42"/>
      <c r="G30" s="42"/>
      <c r="O30" s="44" t="s">
        <v>59</v>
      </c>
    </row>
    <row r="31" spans="1:16" x14ac:dyDescent="0.2">
      <c r="C31" s="43"/>
      <c r="D31" s="43"/>
      <c r="E31" s="42"/>
      <c r="F31" s="42"/>
      <c r="G31" s="42"/>
      <c r="O31" s="44" t="s">
        <v>60</v>
      </c>
    </row>
    <row r="32" spans="1:16" x14ac:dyDescent="0.2">
      <c r="A32" s="101" t="s">
        <v>61</v>
      </c>
      <c r="B32" s="102" t="s">
        <v>560</v>
      </c>
      <c r="C32" s="103"/>
      <c r="D32" s="103"/>
      <c r="E32" s="104"/>
      <c r="F32" s="104"/>
      <c r="G32" s="104"/>
      <c r="H32" s="100"/>
      <c r="I32" s="100"/>
      <c r="J32" s="100"/>
      <c r="K32" s="100"/>
      <c r="L32" s="100"/>
      <c r="M32" s="100"/>
      <c r="N32" s="100"/>
      <c r="O32" s="100"/>
    </row>
    <row r="33" spans="1:16" x14ac:dyDescent="0.2">
      <c r="A33" s="99"/>
      <c r="B33" s="102" t="s">
        <v>62</v>
      </c>
      <c r="C33" s="98"/>
      <c r="D33" s="98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</row>
    <row r="34" spans="1:16" x14ac:dyDescent="0.2">
      <c r="N34" s="42"/>
      <c r="O34" s="42"/>
      <c r="P34" s="42"/>
    </row>
    <row r="35" spans="1:16" x14ac:dyDescent="0.2">
      <c r="B35" s="47"/>
      <c r="O35" s="56" t="s">
        <v>559</v>
      </c>
    </row>
    <row r="36" spans="1:16" x14ac:dyDescent="0.2">
      <c r="B36" s="48"/>
      <c r="N36" s="15"/>
      <c r="O36" s="96">
        <f>'Obrazec 1 Naklo'!F33</f>
        <v>0</v>
      </c>
    </row>
    <row r="37" spans="1:16" x14ac:dyDescent="0.2">
      <c r="B37" s="48"/>
      <c r="O37" s="68" t="s">
        <v>98</v>
      </c>
    </row>
    <row r="38" spans="1:16" x14ac:dyDescent="0.2">
      <c r="B38" s="48"/>
    </row>
    <row r="39" spans="1:16" x14ac:dyDescent="0.2">
      <c r="B39" s="48"/>
    </row>
    <row r="40" spans="1:16" x14ac:dyDescent="0.2">
      <c r="B40" s="47"/>
    </row>
    <row r="41" spans="1:16" x14ac:dyDescent="0.2">
      <c r="B41" s="48"/>
    </row>
    <row r="42" spans="1:16" x14ac:dyDescent="0.2">
      <c r="B42" s="48"/>
    </row>
    <row r="43" spans="1:16" x14ac:dyDescent="0.2">
      <c r="B43" s="47"/>
    </row>
    <row r="44" spans="1:16" x14ac:dyDescent="0.2">
      <c r="B44" s="47"/>
    </row>
    <row r="45" spans="1:16" x14ac:dyDescent="0.2">
      <c r="B45" s="48"/>
    </row>
    <row r="46" spans="1:16" x14ac:dyDescent="0.2">
      <c r="B46" s="48"/>
    </row>
    <row r="47" spans="1:16" x14ac:dyDescent="0.2">
      <c r="B47" s="48"/>
    </row>
    <row r="48" spans="1:16" x14ac:dyDescent="0.2">
      <c r="B48" s="48"/>
    </row>
    <row r="49" spans="2:2" x14ac:dyDescent="0.2">
      <c r="B49" s="48"/>
    </row>
    <row r="50" spans="2:2" x14ac:dyDescent="0.2">
      <c r="B50" s="48"/>
    </row>
    <row r="51" spans="2:2" x14ac:dyDescent="0.2">
      <c r="B51" s="48"/>
    </row>
    <row r="52" spans="2:2" x14ac:dyDescent="0.2">
      <c r="B52" s="47"/>
    </row>
    <row r="53" spans="2:2" x14ac:dyDescent="0.2">
      <c r="B53" s="47"/>
    </row>
    <row r="54" spans="2:2" x14ac:dyDescent="0.2">
      <c r="B54" s="47"/>
    </row>
    <row r="55" spans="2:2" x14ac:dyDescent="0.2">
      <c r="B55" s="47"/>
    </row>
  </sheetData>
  <pageMargins left="0.21249999999999999" right="0.18145833333333333" top="0.34895833333333331" bottom="0.46760416666666665" header="0.3" footer="0.3"/>
  <pageSetup paperSize="9" scale="72" fitToHeight="0" orientation="landscape" r:id="rId1"/>
  <headerFooter>
    <oddFooter>&amp;L&amp;9&amp;F&amp;C&amp;9&amp;A&amp;R&amp;P/&amp;N</oddFooter>
  </headerFooter>
  <ignoredErrors>
    <ignoredError sqref="B2:B2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topLeftCell="A34" zoomScaleNormal="100" workbookViewId="0">
      <selection activeCell="B2" sqref="B2"/>
    </sheetView>
  </sheetViews>
  <sheetFormatPr defaultColWidth="9.85546875" defaultRowHeight="14.25" x14ac:dyDescent="0.2"/>
  <cols>
    <col min="1" max="1" width="1.5703125" style="14" customWidth="1"/>
    <col min="2" max="2" width="10.42578125" style="14" customWidth="1"/>
    <col min="3" max="3" width="32.42578125" style="14" customWidth="1"/>
    <col min="4" max="4" width="32.7109375" style="14" customWidth="1"/>
    <col min="5" max="5" width="22.140625" style="14" customWidth="1"/>
    <col min="6" max="6" width="15" style="14" customWidth="1"/>
    <col min="7" max="8" width="4.140625" style="14" customWidth="1"/>
    <col min="9" max="16384" width="9.85546875" style="2"/>
  </cols>
  <sheetData>
    <row r="1" spans="2:8" ht="18" x14ac:dyDescent="0.25">
      <c r="B1" s="49" t="s">
        <v>566</v>
      </c>
      <c r="F1" s="50"/>
    </row>
    <row r="2" spans="2:8" ht="16.5" x14ac:dyDescent="0.25">
      <c r="B2" s="51" t="s">
        <v>63</v>
      </c>
      <c r="D2" s="19">
        <f>'Obrazec 1 Naklo'!D3</f>
        <v>0</v>
      </c>
    </row>
    <row r="3" spans="2:8" ht="15" x14ac:dyDescent="0.25">
      <c r="B3" s="52" t="s">
        <v>64</v>
      </c>
      <c r="C3" s="53" t="s">
        <v>65</v>
      </c>
      <c r="D3"/>
      <c r="E3" s="53" t="s">
        <v>66</v>
      </c>
    </row>
    <row r="4" spans="2:8" ht="15" x14ac:dyDescent="0.25">
      <c r="B4" s="54"/>
      <c r="C4" s="55" t="e">
        <f>VLOOKUP($B$4:$B$4,'[1]Programi-Šifre'!A3:B229,2,FALSE)</f>
        <v>#N/A</v>
      </c>
      <c r="D4"/>
      <c r="E4" s="54"/>
    </row>
    <row r="5" spans="2:8" ht="24.75" x14ac:dyDescent="0.25">
      <c r="B5" s="39"/>
      <c r="C5" s="56" t="s">
        <v>67</v>
      </c>
      <c r="D5"/>
      <c r="E5" s="57" t="s">
        <v>68</v>
      </c>
    </row>
    <row r="6" spans="2:8" ht="15" x14ac:dyDescent="0.25">
      <c r="B6" s="47"/>
      <c r="C6" s="54"/>
      <c r="D6"/>
      <c r="E6" s="54"/>
    </row>
    <row r="7" spans="2:8" ht="24.75" x14ac:dyDescent="0.25">
      <c r="B7" s="47"/>
      <c r="C7" s="56" t="s">
        <v>69</v>
      </c>
      <c r="D7"/>
      <c r="E7" s="57" t="s">
        <v>70</v>
      </c>
    </row>
    <row r="8" spans="2:8" ht="15" x14ac:dyDescent="0.25">
      <c r="B8" s="47"/>
      <c r="C8" s="54"/>
      <c r="D8"/>
      <c r="E8" s="54"/>
    </row>
    <row r="9" spans="2:8" ht="15" x14ac:dyDescent="0.25">
      <c r="B9" s="47"/>
      <c r="C9" s="18" t="s">
        <v>71</v>
      </c>
      <c r="D9"/>
      <c r="E9" s="18" t="s">
        <v>72</v>
      </c>
    </row>
    <row r="10" spans="2:8" ht="15" x14ac:dyDescent="0.25">
      <c r="B10" s="47"/>
      <c r="C10" s="54"/>
      <c r="D10"/>
      <c r="E10" s="54"/>
    </row>
    <row r="11" spans="2:8" ht="15" x14ac:dyDescent="0.25">
      <c r="B11" s="47"/>
      <c r="C11" s="18" t="s">
        <v>73</v>
      </c>
      <c r="D11"/>
      <c r="E11" s="18" t="s">
        <v>72</v>
      </c>
    </row>
    <row r="12" spans="2:8" ht="15" x14ac:dyDescent="0.25">
      <c r="B12" s="47"/>
      <c r="C12" s="54"/>
      <c r="D12"/>
      <c r="E12" s="54"/>
    </row>
    <row r="13" spans="2:8" ht="28.5" x14ac:dyDescent="0.2">
      <c r="B13" s="58" t="s">
        <v>74</v>
      </c>
      <c r="C13" s="58" t="s">
        <v>75</v>
      </c>
      <c r="D13" s="58" t="s">
        <v>76</v>
      </c>
      <c r="E13" s="58" t="s">
        <v>77</v>
      </c>
      <c r="F13" s="58" t="s">
        <v>78</v>
      </c>
      <c r="G13" s="59" t="s">
        <v>79</v>
      </c>
      <c r="H13" s="59" t="s">
        <v>80</v>
      </c>
    </row>
    <row r="14" spans="2:8" ht="15.75" x14ac:dyDescent="0.2">
      <c r="B14" s="60">
        <v>1</v>
      </c>
      <c r="C14" s="61"/>
      <c r="D14" s="61"/>
      <c r="E14" s="62"/>
      <c r="F14" s="61"/>
      <c r="G14" s="5"/>
      <c r="H14" s="5"/>
    </row>
    <row r="15" spans="2:8" ht="15.75" x14ac:dyDescent="0.2">
      <c r="B15" s="60">
        <v>2</v>
      </c>
      <c r="C15" s="61"/>
      <c r="D15" s="61"/>
      <c r="E15" s="62"/>
      <c r="F15" s="61"/>
      <c r="G15" s="5"/>
      <c r="H15" s="5"/>
    </row>
    <row r="16" spans="2:8" ht="15.75" x14ac:dyDescent="0.2">
      <c r="B16" s="60">
        <v>3</v>
      </c>
      <c r="C16" s="61"/>
      <c r="D16" s="61"/>
      <c r="E16" s="62"/>
      <c r="F16" s="61"/>
      <c r="G16" s="5"/>
      <c r="H16" s="5"/>
    </row>
    <row r="17" spans="2:8" ht="15.75" x14ac:dyDescent="0.2">
      <c r="B17" s="60">
        <v>4</v>
      </c>
      <c r="C17" s="61"/>
      <c r="D17" s="61"/>
      <c r="E17" s="62"/>
      <c r="F17" s="61"/>
      <c r="G17" s="5"/>
      <c r="H17" s="5"/>
    </row>
    <row r="18" spans="2:8" ht="15.75" x14ac:dyDescent="0.2">
      <c r="B18" s="60">
        <v>5</v>
      </c>
      <c r="C18" s="61"/>
      <c r="D18" s="61"/>
      <c r="E18" s="62"/>
      <c r="F18" s="61"/>
      <c r="G18" s="5"/>
      <c r="H18" s="5"/>
    </row>
    <row r="19" spans="2:8" ht="15.75" x14ac:dyDescent="0.2">
      <c r="B19" s="60">
        <v>6</v>
      </c>
      <c r="C19" s="61"/>
      <c r="D19" s="61"/>
      <c r="E19" s="62"/>
      <c r="F19" s="61"/>
      <c r="G19" s="5"/>
      <c r="H19" s="5"/>
    </row>
    <row r="20" spans="2:8" ht="15.75" x14ac:dyDescent="0.2">
      <c r="B20" s="60">
        <v>7</v>
      </c>
      <c r="C20" s="61"/>
      <c r="D20" s="61"/>
      <c r="E20" s="62"/>
      <c r="F20" s="61"/>
      <c r="G20" s="5"/>
      <c r="H20" s="5"/>
    </row>
    <row r="21" spans="2:8" ht="15.75" x14ac:dyDescent="0.2">
      <c r="B21" s="60">
        <v>8</v>
      </c>
      <c r="C21" s="61"/>
      <c r="D21" s="61"/>
      <c r="E21" s="62"/>
      <c r="F21" s="61"/>
      <c r="G21" s="5"/>
      <c r="H21" s="5"/>
    </row>
    <row r="22" spans="2:8" ht="15.75" x14ac:dyDescent="0.2">
      <c r="B22" s="60">
        <v>9</v>
      </c>
      <c r="C22" s="61"/>
      <c r="D22" s="61"/>
      <c r="E22" s="62"/>
      <c r="F22" s="61"/>
      <c r="G22" s="5"/>
      <c r="H22" s="5"/>
    </row>
    <row r="23" spans="2:8" ht="15.75" x14ac:dyDescent="0.2">
      <c r="B23" s="60">
        <v>10</v>
      </c>
      <c r="C23" s="61"/>
      <c r="D23" s="61"/>
      <c r="E23" s="62"/>
      <c r="F23" s="61"/>
      <c r="G23" s="5"/>
      <c r="H23" s="5"/>
    </row>
    <row r="24" spans="2:8" ht="15.75" x14ac:dyDescent="0.2">
      <c r="B24" s="60">
        <v>11</v>
      </c>
      <c r="C24" s="61"/>
      <c r="D24" s="61"/>
      <c r="E24" s="62"/>
      <c r="F24" s="61"/>
      <c r="G24" s="5"/>
      <c r="H24" s="5"/>
    </row>
    <row r="25" spans="2:8" ht="15.75" x14ac:dyDescent="0.2">
      <c r="B25" s="60">
        <v>12</v>
      </c>
      <c r="C25" s="61"/>
      <c r="D25" s="61"/>
      <c r="E25" s="62"/>
      <c r="F25" s="61"/>
      <c r="G25" s="5"/>
      <c r="H25" s="5"/>
    </row>
    <row r="26" spans="2:8" ht="15.75" x14ac:dyDescent="0.2">
      <c r="B26" s="60">
        <v>13</v>
      </c>
      <c r="C26" s="61"/>
      <c r="D26" s="61"/>
      <c r="E26" s="62"/>
      <c r="F26" s="61"/>
      <c r="G26" s="5"/>
      <c r="H26" s="5"/>
    </row>
    <row r="27" spans="2:8" ht="15.75" x14ac:dyDescent="0.2">
      <c r="B27" s="60">
        <v>14</v>
      </c>
      <c r="C27" s="61"/>
      <c r="D27" s="61"/>
      <c r="E27" s="62"/>
      <c r="F27" s="61"/>
      <c r="G27" s="5"/>
      <c r="H27" s="5"/>
    </row>
    <row r="28" spans="2:8" ht="15.75" x14ac:dyDescent="0.2">
      <c r="B28" s="60">
        <v>15</v>
      </c>
      <c r="C28" s="61"/>
      <c r="D28" s="61"/>
      <c r="E28" s="62"/>
      <c r="F28" s="61"/>
      <c r="G28" s="5"/>
      <c r="H28" s="5"/>
    </row>
    <row r="29" spans="2:8" ht="15.75" x14ac:dyDescent="0.2">
      <c r="B29" s="60">
        <v>16</v>
      </c>
      <c r="C29" s="61"/>
      <c r="D29" s="61"/>
      <c r="E29" s="62"/>
      <c r="F29" s="61"/>
      <c r="G29" s="5"/>
      <c r="H29" s="5"/>
    </row>
    <row r="30" spans="2:8" ht="15.75" x14ac:dyDescent="0.2">
      <c r="B30" s="60">
        <v>17</v>
      </c>
      <c r="C30" s="61"/>
      <c r="D30" s="61"/>
      <c r="E30" s="62"/>
      <c r="F30" s="61"/>
      <c r="G30" s="5"/>
      <c r="H30" s="5"/>
    </row>
    <row r="31" spans="2:8" ht="15.75" x14ac:dyDescent="0.2">
      <c r="B31" s="60">
        <v>18</v>
      </c>
      <c r="C31" s="61"/>
      <c r="D31" s="61"/>
      <c r="E31" s="62"/>
      <c r="F31" s="61"/>
      <c r="G31" s="5"/>
      <c r="H31" s="5"/>
    </row>
    <row r="32" spans="2:8" ht="15.75" x14ac:dyDescent="0.2">
      <c r="B32" s="60">
        <v>19</v>
      </c>
      <c r="C32" s="61"/>
      <c r="D32" s="61"/>
      <c r="E32" s="62"/>
      <c r="F32" s="61"/>
      <c r="G32" s="5"/>
      <c r="H32" s="5"/>
    </row>
    <row r="33" spans="1:8" ht="15.75" x14ac:dyDescent="0.2">
      <c r="B33" s="60">
        <v>20</v>
      </c>
      <c r="C33" s="61"/>
      <c r="D33" s="61"/>
      <c r="E33" s="62"/>
      <c r="F33" s="61"/>
      <c r="G33" s="5"/>
      <c r="H33" s="5"/>
    </row>
    <row r="34" spans="1:8" ht="15.75" x14ac:dyDescent="0.2">
      <c r="B34" s="60">
        <v>21</v>
      </c>
      <c r="C34" s="61"/>
      <c r="D34" s="61"/>
      <c r="E34" s="62"/>
      <c r="F34" s="61"/>
      <c r="G34" s="5"/>
      <c r="H34" s="5"/>
    </row>
    <row r="35" spans="1:8" ht="15.75" x14ac:dyDescent="0.2">
      <c r="B35" s="60">
        <v>22</v>
      </c>
      <c r="C35" s="61"/>
      <c r="D35" s="61"/>
      <c r="E35" s="62"/>
      <c r="F35" s="61"/>
      <c r="G35" s="5"/>
      <c r="H35" s="5"/>
    </row>
    <row r="36" spans="1:8" ht="15.75" x14ac:dyDescent="0.2">
      <c r="B36" s="60">
        <v>23</v>
      </c>
      <c r="C36" s="61"/>
      <c r="D36" s="61"/>
      <c r="E36" s="62"/>
      <c r="F36" s="61"/>
      <c r="G36" s="5"/>
      <c r="H36" s="5"/>
    </row>
    <row r="37" spans="1:8" ht="15.75" x14ac:dyDescent="0.2">
      <c r="B37" s="60">
        <v>24</v>
      </c>
      <c r="C37" s="61"/>
      <c r="D37" s="61"/>
      <c r="E37" s="62"/>
      <c r="F37" s="61"/>
      <c r="G37" s="5"/>
      <c r="H37" s="5"/>
    </row>
    <row r="38" spans="1:8" ht="15.75" x14ac:dyDescent="0.2">
      <c r="B38" s="60">
        <v>25</v>
      </c>
      <c r="C38" s="61"/>
      <c r="D38" s="61"/>
      <c r="E38" s="62"/>
      <c r="F38" s="61"/>
      <c r="G38" s="5"/>
      <c r="H38" s="5"/>
    </row>
    <row r="39" spans="1:8" ht="15.75" x14ac:dyDescent="0.2">
      <c r="B39" s="60">
        <v>26</v>
      </c>
      <c r="C39" s="61"/>
      <c r="D39" s="61"/>
      <c r="E39" s="62"/>
      <c r="F39" s="61"/>
      <c r="G39" s="5"/>
      <c r="H39" s="5"/>
    </row>
    <row r="40" spans="1:8" ht="15.75" x14ac:dyDescent="0.2">
      <c r="B40" s="60">
        <v>27</v>
      </c>
      <c r="C40" s="61"/>
      <c r="D40" s="61"/>
      <c r="E40" s="62"/>
      <c r="F40" s="61"/>
      <c r="G40" s="5"/>
      <c r="H40" s="5"/>
    </row>
    <row r="41" spans="1:8" ht="15.75" x14ac:dyDescent="0.2">
      <c r="B41" s="60">
        <v>28</v>
      </c>
      <c r="C41" s="61"/>
      <c r="D41" s="61"/>
      <c r="E41" s="62"/>
      <c r="F41" s="61"/>
      <c r="G41" s="5"/>
      <c r="H41" s="5"/>
    </row>
    <row r="42" spans="1:8" ht="15.75" x14ac:dyDescent="0.2">
      <c r="B42" s="60">
        <v>29</v>
      </c>
      <c r="C42" s="61"/>
      <c r="D42" s="61"/>
      <c r="E42" s="62"/>
      <c r="F42" s="61"/>
      <c r="G42" s="5"/>
      <c r="H42" s="5"/>
    </row>
    <row r="43" spans="1:8" ht="15.75" x14ac:dyDescent="0.2">
      <c r="B43" s="60">
        <v>30</v>
      </c>
      <c r="C43" s="61"/>
      <c r="D43" s="61"/>
      <c r="E43" s="62"/>
      <c r="F43" s="61"/>
      <c r="G43" s="5"/>
      <c r="H43" s="5"/>
    </row>
    <row r="44" spans="1:8" x14ac:dyDescent="0.2">
      <c r="B44" s="63"/>
      <c r="E44" s="5"/>
      <c r="F44" s="59" t="s">
        <v>25</v>
      </c>
      <c r="G44" s="59">
        <f>SUM(G14:G43)</f>
        <v>0</v>
      </c>
      <c r="H44" s="59">
        <f>SUM(H14:H43)</f>
        <v>0</v>
      </c>
    </row>
    <row r="45" spans="1:8" x14ac:dyDescent="0.2">
      <c r="B45" s="40"/>
      <c r="E45" s="38"/>
    </row>
    <row r="46" spans="1:8" x14ac:dyDescent="0.2">
      <c r="B46" s="48"/>
      <c r="E46" s="67" t="s">
        <v>559</v>
      </c>
      <c r="H46" s="42"/>
    </row>
    <row r="47" spans="1:8" x14ac:dyDescent="0.2">
      <c r="B47" s="18" t="s">
        <v>81</v>
      </c>
      <c r="E47" s="115">
        <f>'Obrazec 1 Naklo'!F33</f>
        <v>0</v>
      </c>
      <c r="F47" s="42"/>
      <c r="G47" s="42"/>
    </row>
    <row r="48" spans="1:8" x14ac:dyDescent="0.2">
      <c r="A48" s="42"/>
      <c r="B48" s="14" t="s">
        <v>82</v>
      </c>
      <c r="E48" s="116" t="s">
        <v>98</v>
      </c>
      <c r="F48" s="42"/>
      <c r="G48" s="42"/>
      <c r="H48" s="42"/>
    </row>
    <row r="49" spans="1:8" x14ac:dyDescent="0.2">
      <c r="A49" s="42"/>
      <c r="B49" s="14" t="s">
        <v>83</v>
      </c>
      <c r="F49" s="42"/>
      <c r="G49" s="42"/>
      <c r="H49" s="42"/>
    </row>
    <row r="50" spans="1:8" x14ac:dyDescent="0.2">
      <c r="A50" s="42"/>
      <c r="B50" s="14" t="s">
        <v>84</v>
      </c>
      <c r="F50" s="42"/>
      <c r="G50" s="42"/>
      <c r="H50" s="42"/>
    </row>
    <row r="51" spans="1:8" x14ac:dyDescent="0.2">
      <c r="B51" s="14" t="s">
        <v>85</v>
      </c>
    </row>
  </sheetData>
  <pageMargins left="0.7" right="0.7" top="0.75" bottom="0.75" header="0.3" footer="0.3"/>
  <pageSetup paperSize="9" scale="71" fitToHeight="0" orientation="portrait" r:id="rId1"/>
  <headerFooter>
    <oddFooter>&amp;L&amp;9&amp;F&amp;C&amp;9&amp;A&amp;R&amp;P/&amp;N</oddFooter>
  </headerFooter>
  <ignoredErrors>
    <ignoredError sqref="C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38"/>
  <sheetViews>
    <sheetView tabSelected="1" topLeftCell="A13" zoomScaleNormal="100" workbookViewId="0">
      <selection activeCell="E16" sqref="E16"/>
    </sheetView>
  </sheetViews>
  <sheetFormatPr defaultRowHeight="15" x14ac:dyDescent="0.25"/>
  <cols>
    <col min="1" max="1" width="0.85546875" customWidth="1"/>
    <col min="2" max="2" width="30.5703125" customWidth="1"/>
    <col min="3" max="3" width="20.85546875" customWidth="1"/>
    <col min="4" max="5" width="15.5703125" customWidth="1"/>
    <col min="6" max="6" width="16.28515625" style="64" customWidth="1"/>
    <col min="7" max="8" width="15.85546875" style="64" customWidth="1"/>
    <col min="9" max="9" width="13.7109375" customWidth="1"/>
  </cols>
  <sheetData>
    <row r="1" spans="2:9" ht="15.75" x14ac:dyDescent="0.25">
      <c r="B1" s="16" t="s">
        <v>567</v>
      </c>
    </row>
    <row r="2" spans="2:9" x14ac:dyDescent="0.25">
      <c r="I2" s="65"/>
    </row>
    <row r="3" spans="2:9" x14ac:dyDescent="0.25">
      <c r="B3" s="65" t="s">
        <v>18</v>
      </c>
      <c r="C3" s="19">
        <f>'Obrazec 1 Naklo'!D3</f>
        <v>0</v>
      </c>
    </row>
    <row r="4" spans="2:9" x14ac:dyDescent="0.25">
      <c r="B4" s="65" t="s">
        <v>568</v>
      </c>
    </row>
    <row r="5" spans="2:9" s="74" customFormat="1" ht="51" x14ac:dyDescent="0.25">
      <c r="B5" s="75" t="s">
        <v>86</v>
      </c>
      <c r="C5" s="76" t="s">
        <v>87</v>
      </c>
      <c r="D5" s="76" t="s">
        <v>88</v>
      </c>
      <c r="E5" s="76" t="s">
        <v>569</v>
      </c>
      <c r="F5" s="76" t="s">
        <v>539</v>
      </c>
      <c r="G5" s="76" t="s">
        <v>538</v>
      </c>
      <c r="H5" s="76" t="s">
        <v>540</v>
      </c>
      <c r="I5" s="76" t="s">
        <v>89</v>
      </c>
    </row>
    <row r="6" spans="2:9" x14ac:dyDescent="0.25">
      <c r="B6" s="77" t="s">
        <v>90</v>
      </c>
      <c r="C6" s="78"/>
      <c r="D6" s="78"/>
      <c r="E6" s="78"/>
      <c r="F6" s="83"/>
      <c r="G6" s="83"/>
      <c r="H6" s="83"/>
      <c r="I6" s="83">
        <f t="shared" ref="I6:I11" si="0">SUM(F6:H6)</f>
        <v>0</v>
      </c>
    </row>
    <row r="7" spans="2:9" x14ac:dyDescent="0.25">
      <c r="B7" s="66" t="s">
        <v>91</v>
      </c>
      <c r="C7" s="79"/>
      <c r="D7" s="79"/>
      <c r="E7" s="79"/>
      <c r="F7" s="82"/>
      <c r="G7" s="82"/>
      <c r="H7" s="82"/>
      <c r="I7" s="82">
        <f t="shared" si="0"/>
        <v>0</v>
      </c>
    </row>
    <row r="8" spans="2:9" x14ac:dyDescent="0.25">
      <c r="B8" s="77" t="s">
        <v>527</v>
      </c>
      <c r="C8" s="78"/>
      <c r="D8" s="78"/>
      <c r="E8" s="78"/>
      <c r="F8" s="83"/>
      <c r="G8" s="83"/>
      <c r="H8" s="83"/>
      <c r="I8" s="83">
        <f t="shared" si="0"/>
        <v>0</v>
      </c>
    </row>
    <row r="9" spans="2:9" x14ac:dyDescent="0.25">
      <c r="B9" s="66" t="s">
        <v>528</v>
      </c>
      <c r="C9" s="79"/>
      <c r="D9" s="79"/>
      <c r="E9" s="79"/>
      <c r="F9" s="82"/>
      <c r="G9" s="82"/>
      <c r="H9" s="82"/>
      <c r="I9" s="82">
        <f t="shared" si="0"/>
        <v>0</v>
      </c>
    </row>
    <row r="10" spans="2:9" x14ac:dyDescent="0.25">
      <c r="B10" s="77" t="s">
        <v>529</v>
      </c>
      <c r="C10" s="78"/>
      <c r="D10" s="78"/>
      <c r="E10" s="78"/>
      <c r="F10" s="83"/>
      <c r="G10" s="83"/>
      <c r="H10" s="83"/>
      <c r="I10" s="83">
        <f t="shared" si="0"/>
        <v>0</v>
      </c>
    </row>
    <row r="11" spans="2:9" x14ac:dyDescent="0.25">
      <c r="B11" s="66" t="s">
        <v>530</v>
      </c>
      <c r="C11" s="79"/>
      <c r="D11" s="79"/>
      <c r="E11" s="79"/>
      <c r="F11" s="82"/>
      <c r="G11" s="82"/>
      <c r="H11" s="82"/>
      <c r="I11" s="82">
        <f t="shared" si="0"/>
        <v>0</v>
      </c>
    </row>
    <row r="12" spans="2:9" x14ac:dyDescent="0.25">
      <c r="B12" s="77" t="s">
        <v>531</v>
      </c>
      <c r="C12" s="77"/>
      <c r="D12" s="77"/>
      <c r="E12" s="77"/>
      <c r="F12" s="83"/>
      <c r="G12" s="83"/>
      <c r="H12" s="83"/>
      <c r="I12" s="83">
        <f>SUM(F12:H12)</f>
        <v>0</v>
      </c>
    </row>
    <row r="13" spans="2:9" ht="15.75" thickBot="1" x14ac:dyDescent="0.3">
      <c r="B13" s="66" t="s">
        <v>532</v>
      </c>
      <c r="C13" s="66"/>
      <c r="D13" s="66"/>
      <c r="E13" s="138"/>
      <c r="F13" s="85"/>
      <c r="G13" s="85"/>
      <c r="H13" s="85"/>
      <c r="I13" s="85">
        <f>SUM(F13:H13)</f>
        <v>0</v>
      </c>
    </row>
    <row r="14" spans="2:9" ht="15.75" thickBot="1" x14ac:dyDescent="0.3">
      <c r="B14" s="126" t="s">
        <v>534</v>
      </c>
      <c r="C14" s="127"/>
      <c r="D14" s="127"/>
      <c r="E14" s="127"/>
      <c r="F14" s="127"/>
      <c r="G14" s="127"/>
      <c r="H14" s="128"/>
      <c r="I14" s="86">
        <f>SUM(I6:I13)</f>
        <v>0</v>
      </c>
    </row>
    <row r="15" spans="2:9" ht="20.25" customHeight="1" x14ac:dyDescent="0.25">
      <c r="B15" s="65" t="s">
        <v>92</v>
      </c>
    </row>
    <row r="16" spans="2:9" s="74" customFormat="1" ht="38.25" x14ac:dyDescent="0.25">
      <c r="B16" s="80" t="s">
        <v>93</v>
      </c>
      <c r="C16" s="76" t="s">
        <v>94</v>
      </c>
      <c r="D16" s="76" t="s">
        <v>95</v>
      </c>
      <c r="E16" s="76" t="s">
        <v>95</v>
      </c>
      <c r="F16" s="76" t="s">
        <v>95</v>
      </c>
      <c r="G16" s="76" t="s">
        <v>95</v>
      </c>
      <c r="H16" s="76" t="s">
        <v>95</v>
      </c>
      <c r="I16" s="76" t="s">
        <v>96</v>
      </c>
    </row>
    <row r="17" spans="2:9" x14ac:dyDescent="0.25">
      <c r="B17" s="77"/>
      <c r="C17" s="77"/>
      <c r="D17" s="77"/>
      <c r="E17" s="77"/>
      <c r="F17" s="77"/>
      <c r="G17" s="77"/>
      <c r="H17" s="77"/>
      <c r="I17" s="83"/>
    </row>
    <row r="18" spans="2:9" x14ac:dyDescent="0.25">
      <c r="B18" s="66"/>
      <c r="C18" s="66"/>
      <c r="D18" s="66"/>
      <c r="E18" s="66"/>
      <c r="F18" s="66"/>
      <c r="G18" s="66"/>
      <c r="H18" s="66"/>
      <c r="I18" s="82"/>
    </row>
    <row r="19" spans="2:9" x14ac:dyDescent="0.25">
      <c r="B19" s="77"/>
      <c r="C19" s="77"/>
      <c r="D19" s="77"/>
      <c r="E19" s="77"/>
      <c r="F19" s="77"/>
      <c r="G19" s="77"/>
      <c r="H19" s="77"/>
      <c r="I19" s="83"/>
    </row>
    <row r="20" spans="2:9" x14ac:dyDescent="0.25">
      <c r="B20" s="66"/>
      <c r="C20" s="66"/>
      <c r="D20" s="66"/>
      <c r="E20" s="66"/>
      <c r="F20" s="66"/>
      <c r="G20" s="66"/>
      <c r="H20" s="66"/>
      <c r="I20" s="82"/>
    </row>
    <row r="21" spans="2:9" x14ac:dyDescent="0.25">
      <c r="B21" s="77"/>
      <c r="C21" s="77"/>
      <c r="D21" s="77"/>
      <c r="E21" s="77"/>
      <c r="F21" s="77"/>
      <c r="G21" s="77"/>
      <c r="H21" s="77"/>
      <c r="I21" s="83"/>
    </row>
    <row r="22" spans="2:9" x14ac:dyDescent="0.25">
      <c r="B22" s="66"/>
      <c r="C22" s="66"/>
      <c r="D22" s="66"/>
      <c r="E22" s="66"/>
      <c r="F22" s="66"/>
      <c r="G22" s="66"/>
      <c r="H22" s="66"/>
      <c r="I22" s="82"/>
    </row>
    <row r="23" spans="2:9" x14ac:dyDescent="0.25">
      <c r="B23" s="77"/>
      <c r="C23" s="77"/>
      <c r="D23" s="77"/>
      <c r="E23" s="77"/>
      <c r="F23" s="77"/>
      <c r="G23" s="77"/>
      <c r="H23" s="77"/>
      <c r="I23" s="83"/>
    </row>
    <row r="24" spans="2:9" x14ac:dyDescent="0.25">
      <c r="B24" s="66"/>
      <c r="C24" s="66"/>
      <c r="D24" s="66"/>
      <c r="E24" s="66"/>
      <c r="F24" s="66"/>
      <c r="G24" s="66"/>
      <c r="H24" s="66"/>
      <c r="I24" s="82"/>
    </row>
    <row r="25" spans="2:9" x14ac:dyDescent="0.25">
      <c r="B25" s="77"/>
      <c r="C25" s="77"/>
      <c r="D25" s="77"/>
      <c r="E25" s="77"/>
      <c r="F25" s="77"/>
      <c r="G25" s="77"/>
      <c r="H25" s="77"/>
      <c r="I25" s="83"/>
    </row>
    <row r="26" spans="2:9" ht="15.75" thickBot="1" x14ac:dyDescent="0.3">
      <c r="B26" s="66"/>
      <c r="C26" s="66"/>
      <c r="D26" s="66"/>
      <c r="E26" s="66"/>
      <c r="F26" s="66"/>
      <c r="G26" s="66"/>
      <c r="H26" s="66"/>
      <c r="I26" s="85"/>
    </row>
    <row r="27" spans="2:9" ht="15.75" thickBot="1" x14ac:dyDescent="0.3">
      <c r="B27" s="126" t="s">
        <v>534</v>
      </c>
      <c r="C27" s="127"/>
      <c r="D27" s="127"/>
      <c r="E27" s="127"/>
      <c r="F27" s="127"/>
      <c r="G27" s="127"/>
      <c r="H27" s="128"/>
      <c r="I27" s="86">
        <f>SUM(I17:I26)</f>
        <v>0</v>
      </c>
    </row>
    <row r="28" spans="2:9" ht="23.25" customHeight="1" x14ac:dyDescent="0.25">
      <c r="B28" s="65" t="s">
        <v>97</v>
      </c>
    </row>
    <row r="29" spans="2:9" s="74" customFormat="1" ht="38.25" x14ac:dyDescent="0.25">
      <c r="B29" s="129" t="s">
        <v>535</v>
      </c>
      <c r="C29" s="130"/>
      <c r="D29" s="130"/>
      <c r="E29" s="130"/>
      <c r="F29" s="130"/>
      <c r="G29" s="130"/>
      <c r="H29" s="131"/>
      <c r="I29" s="76" t="s">
        <v>96</v>
      </c>
    </row>
    <row r="30" spans="2:9" x14ac:dyDescent="0.25">
      <c r="B30" s="132" t="s">
        <v>536</v>
      </c>
      <c r="C30" s="133"/>
      <c r="D30" s="133"/>
      <c r="E30" s="133"/>
      <c r="F30" s="133"/>
      <c r="G30" s="133"/>
      <c r="H30" s="134"/>
      <c r="I30" s="81"/>
    </row>
    <row r="31" spans="2:9" x14ac:dyDescent="0.25">
      <c r="B31" s="135" t="s">
        <v>533</v>
      </c>
      <c r="C31" s="136"/>
      <c r="D31" s="136"/>
      <c r="E31" s="136"/>
      <c r="F31" s="136"/>
      <c r="G31" s="136"/>
      <c r="H31" s="137"/>
      <c r="I31" s="82"/>
    </row>
    <row r="32" spans="2:9" ht="15.75" thickBot="1" x14ac:dyDescent="0.3">
      <c r="B32" s="132" t="s">
        <v>537</v>
      </c>
      <c r="C32" s="133"/>
      <c r="D32" s="133"/>
      <c r="E32" s="133"/>
      <c r="F32" s="133"/>
      <c r="G32" s="133"/>
      <c r="H32" s="134"/>
      <c r="I32" s="84"/>
    </row>
    <row r="33" spans="2:9" ht="15.75" thickBot="1" x14ac:dyDescent="0.3">
      <c r="B33" s="126" t="s">
        <v>534</v>
      </c>
      <c r="C33" s="127"/>
      <c r="D33" s="127"/>
      <c r="E33" s="127"/>
      <c r="F33" s="127"/>
      <c r="G33" s="127"/>
      <c r="H33" s="127"/>
      <c r="I33" s="86">
        <f>SUM(I30:I31)</f>
        <v>0</v>
      </c>
    </row>
    <row r="36" spans="2:9" x14ac:dyDescent="0.25">
      <c r="G36" s="67" t="s">
        <v>559</v>
      </c>
    </row>
    <row r="37" spans="2:9" x14ac:dyDescent="0.25">
      <c r="G37" s="96">
        <f>'Obrazec 1 Naklo'!F33</f>
        <v>0</v>
      </c>
    </row>
    <row r="38" spans="2:9" x14ac:dyDescent="0.25">
      <c r="G38" s="68" t="s">
        <v>98</v>
      </c>
    </row>
  </sheetData>
  <mergeCells count="7">
    <mergeCell ref="B14:H14"/>
    <mergeCell ref="B27:H27"/>
    <mergeCell ref="B33:H33"/>
    <mergeCell ref="B29:H29"/>
    <mergeCell ref="B30:H30"/>
    <mergeCell ref="B32:H32"/>
    <mergeCell ref="B31:H31"/>
  </mergeCells>
  <pageMargins left="0.7" right="0.7" top="0.75" bottom="0.75" header="0.3" footer="0.3"/>
  <pageSetup paperSize="9" scale="67" fitToHeight="0" orientation="portrait" r:id="rId1"/>
  <headerFooter>
    <oddFooter>&amp;L&amp;9&amp;F&amp;C&amp;9&amp;A&amp;R&amp;P/&amp;N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9"/>
  <sheetViews>
    <sheetView workbookViewId="0">
      <selection activeCell="E13" sqref="E13"/>
    </sheetView>
  </sheetViews>
  <sheetFormatPr defaultColWidth="9.85546875" defaultRowHeight="14.25" x14ac:dyDescent="0.2"/>
  <cols>
    <col min="1" max="1" width="7.140625" style="69" bestFit="1" customWidth="1"/>
    <col min="2" max="2" width="43.85546875" style="73" customWidth="1"/>
    <col min="3" max="3" width="8.7109375" style="2" customWidth="1"/>
    <col min="4" max="4" width="9.85546875" style="2"/>
    <col min="5" max="5" width="39.28515625" style="2" customWidth="1"/>
    <col min="6" max="16384" width="9.85546875" style="2"/>
  </cols>
  <sheetData>
    <row r="1" spans="1:2" ht="18" x14ac:dyDescent="0.25">
      <c r="B1" s="70" t="s">
        <v>99</v>
      </c>
    </row>
    <row r="2" spans="1:2" x14ac:dyDescent="0.2">
      <c r="A2" s="71" t="s">
        <v>100</v>
      </c>
      <c r="B2" s="72" t="s">
        <v>101</v>
      </c>
    </row>
    <row r="3" spans="1:2" x14ac:dyDescent="0.2">
      <c r="A3" s="105" t="s">
        <v>102</v>
      </c>
      <c r="B3" s="106" t="s">
        <v>103</v>
      </c>
    </row>
    <row r="4" spans="1:2" x14ac:dyDescent="0.2">
      <c r="A4" s="105" t="s">
        <v>104</v>
      </c>
      <c r="B4" s="106" t="s">
        <v>105</v>
      </c>
    </row>
    <row r="5" spans="1:2" x14ac:dyDescent="0.2">
      <c r="A5" s="105" t="s">
        <v>106</v>
      </c>
      <c r="B5" s="106" t="s">
        <v>107</v>
      </c>
    </row>
    <row r="6" spans="1:2" x14ac:dyDescent="0.2">
      <c r="A6" s="107" t="s">
        <v>108</v>
      </c>
      <c r="B6" s="108" t="s">
        <v>109</v>
      </c>
    </row>
    <row r="7" spans="1:2" x14ac:dyDescent="0.2">
      <c r="A7" s="107" t="s">
        <v>110</v>
      </c>
      <c r="B7" s="108" t="s">
        <v>111</v>
      </c>
    </row>
    <row r="8" spans="1:2" x14ac:dyDescent="0.2">
      <c r="A8" s="107" t="s">
        <v>112</v>
      </c>
      <c r="B8" s="108" t="s">
        <v>113</v>
      </c>
    </row>
    <row r="9" spans="1:2" x14ac:dyDescent="0.2">
      <c r="A9" s="107" t="s">
        <v>114</v>
      </c>
      <c r="B9" s="108" t="s">
        <v>115</v>
      </c>
    </row>
    <row r="10" spans="1:2" x14ac:dyDescent="0.2">
      <c r="A10" s="107" t="s">
        <v>116</v>
      </c>
      <c r="B10" s="108" t="s">
        <v>117</v>
      </c>
    </row>
    <row r="11" spans="1:2" x14ac:dyDescent="0.2">
      <c r="A11" s="107" t="s">
        <v>118</v>
      </c>
      <c r="B11" s="108" t="s">
        <v>119</v>
      </c>
    </row>
    <row r="12" spans="1:2" x14ac:dyDescent="0.2">
      <c r="A12" s="107" t="s">
        <v>120</v>
      </c>
      <c r="B12" s="108" t="s">
        <v>121</v>
      </c>
    </row>
    <row r="13" spans="1:2" x14ac:dyDescent="0.2">
      <c r="A13" s="107" t="s">
        <v>122</v>
      </c>
      <c r="B13" s="108" t="s">
        <v>123</v>
      </c>
    </row>
    <row r="14" spans="1:2" x14ac:dyDescent="0.2">
      <c r="A14" s="107" t="s">
        <v>124</v>
      </c>
      <c r="B14" s="108" t="s">
        <v>125</v>
      </c>
    </row>
    <row r="15" spans="1:2" x14ac:dyDescent="0.2">
      <c r="A15" s="107" t="s">
        <v>126</v>
      </c>
      <c r="B15" s="108" t="s">
        <v>127</v>
      </c>
    </row>
    <row r="16" spans="1:2" x14ac:dyDescent="0.2">
      <c r="A16" s="107" t="s">
        <v>128</v>
      </c>
      <c r="B16" s="108" t="s">
        <v>129</v>
      </c>
    </row>
    <row r="17" spans="1:2" x14ac:dyDescent="0.2">
      <c r="A17" s="107" t="s">
        <v>130</v>
      </c>
      <c r="B17" s="108" t="s">
        <v>131</v>
      </c>
    </row>
    <row r="18" spans="1:2" x14ac:dyDescent="0.2">
      <c r="A18" s="107" t="s">
        <v>132</v>
      </c>
      <c r="B18" s="108" t="s">
        <v>133</v>
      </c>
    </row>
    <row r="19" spans="1:2" x14ac:dyDescent="0.2">
      <c r="A19" s="107" t="s">
        <v>134</v>
      </c>
      <c r="B19" s="108" t="s">
        <v>135</v>
      </c>
    </row>
    <row r="20" spans="1:2" x14ac:dyDescent="0.2">
      <c r="A20" s="107" t="s">
        <v>136</v>
      </c>
      <c r="B20" s="108" t="s">
        <v>137</v>
      </c>
    </row>
    <row r="21" spans="1:2" x14ac:dyDescent="0.2">
      <c r="A21" s="107" t="s">
        <v>138</v>
      </c>
      <c r="B21" s="108" t="s">
        <v>139</v>
      </c>
    </row>
    <row r="22" spans="1:2" x14ac:dyDescent="0.2">
      <c r="A22" s="107" t="s">
        <v>140</v>
      </c>
      <c r="B22" s="108" t="s">
        <v>141</v>
      </c>
    </row>
    <row r="23" spans="1:2" x14ac:dyDescent="0.2">
      <c r="A23" s="107" t="s">
        <v>142</v>
      </c>
      <c r="B23" s="108" t="s">
        <v>143</v>
      </c>
    </row>
    <row r="24" spans="1:2" x14ac:dyDescent="0.2">
      <c r="A24" s="107" t="s">
        <v>144</v>
      </c>
      <c r="B24" s="108" t="s">
        <v>145</v>
      </c>
    </row>
    <row r="25" spans="1:2" x14ac:dyDescent="0.2">
      <c r="A25" s="107" t="s">
        <v>146</v>
      </c>
      <c r="B25" s="108" t="s">
        <v>147</v>
      </c>
    </row>
    <row r="26" spans="1:2" x14ac:dyDescent="0.2">
      <c r="A26" s="107" t="s">
        <v>148</v>
      </c>
      <c r="B26" s="108" t="s">
        <v>149</v>
      </c>
    </row>
    <row r="27" spans="1:2" x14ac:dyDescent="0.2">
      <c r="A27" s="107" t="s">
        <v>150</v>
      </c>
      <c r="B27" s="108" t="s">
        <v>151</v>
      </c>
    </row>
    <row r="28" spans="1:2" x14ac:dyDescent="0.2">
      <c r="A28" s="107" t="s">
        <v>152</v>
      </c>
      <c r="B28" s="108" t="s">
        <v>153</v>
      </c>
    </row>
    <row r="29" spans="1:2" x14ac:dyDescent="0.2">
      <c r="A29" s="107" t="s">
        <v>154</v>
      </c>
      <c r="B29" s="108" t="s">
        <v>155</v>
      </c>
    </row>
    <row r="30" spans="1:2" x14ac:dyDescent="0.2">
      <c r="A30" s="107" t="s">
        <v>156</v>
      </c>
      <c r="B30" s="108" t="s">
        <v>157</v>
      </c>
    </row>
    <row r="31" spans="1:2" x14ac:dyDescent="0.2">
      <c r="A31" s="107" t="s">
        <v>158</v>
      </c>
      <c r="B31" s="108" t="s">
        <v>159</v>
      </c>
    </row>
    <row r="32" spans="1:2" x14ac:dyDescent="0.2">
      <c r="A32" s="107" t="s">
        <v>160</v>
      </c>
      <c r="B32" s="108" t="s">
        <v>161</v>
      </c>
    </row>
    <row r="33" spans="1:2" x14ac:dyDescent="0.2">
      <c r="A33" s="107" t="s">
        <v>162</v>
      </c>
      <c r="B33" s="108" t="s">
        <v>163</v>
      </c>
    </row>
    <row r="34" spans="1:2" x14ac:dyDescent="0.2">
      <c r="A34" s="107" t="s">
        <v>164</v>
      </c>
      <c r="B34" s="108" t="s">
        <v>165</v>
      </c>
    </row>
    <row r="35" spans="1:2" x14ac:dyDescent="0.2">
      <c r="A35" s="107" t="s">
        <v>166</v>
      </c>
      <c r="B35" s="108" t="s">
        <v>167</v>
      </c>
    </row>
    <row r="36" spans="1:2" x14ac:dyDescent="0.2">
      <c r="A36" s="107" t="s">
        <v>168</v>
      </c>
      <c r="B36" s="108" t="s">
        <v>169</v>
      </c>
    </row>
    <row r="37" spans="1:2" x14ac:dyDescent="0.2">
      <c r="A37" s="107" t="s">
        <v>170</v>
      </c>
      <c r="B37" s="108" t="s">
        <v>171</v>
      </c>
    </row>
    <row r="38" spans="1:2" x14ac:dyDescent="0.2">
      <c r="A38" s="107" t="s">
        <v>172</v>
      </c>
      <c r="B38" s="108" t="s">
        <v>173</v>
      </c>
    </row>
    <row r="39" spans="1:2" x14ac:dyDescent="0.2">
      <c r="A39" s="107" t="s">
        <v>174</v>
      </c>
      <c r="B39" s="108" t="s">
        <v>175</v>
      </c>
    </row>
    <row r="40" spans="1:2" x14ac:dyDescent="0.2">
      <c r="A40" s="107" t="s">
        <v>176</v>
      </c>
      <c r="B40" s="108" t="s">
        <v>177</v>
      </c>
    </row>
    <row r="41" spans="1:2" x14ac:dyDescent="0.2">
      <c r="A41" s="107" t="s">
        <v>178</v>
      </c>
      <c r="B41" s="108" t="s">
        <v>179</v>
      </c>
    </row>
    <row r="42" spans="1:2" x14ac:dyDescent="0.2">
      <c r="A42" s="107" t="s">
        <v>180</v>
      </c>
      <c r="B42" s="108" t="s">
        <v>181</v>
      </c>
    </row>
    <row r="43" spans="1:2" x14ac:dyDescent="0.2">
      <c r="A43" s="107" t="s">
        <v>182</v>
      </c>
      <c r="B43" s="108" t="s">
        <v>183</v>
      </c>
    </row>
    <row r="44" spans="1:2" x14ac:dyDescent="0.2">
      <c r="A44" s="107" t="s">
        <v>184</v>
      </c>
      <c r="B44" s="108" t="s">
        <v>185</v>
      </c>
    </row>
    <row r="45" spans="1:2" x14ac:dyDescent="0.2">
      <c r="A45" s="107" t="s">
        <v>186</v>
      </c>
      <c r="B45" s="108" t="s">
        <v>187</v>
      </c>
    </row>
    <row r="46" spans="1:2" x14ac:dyDescent="0.2">
      <c r="A46" s="107" t="s">
        <v>188</v>
      </c>
      <c r="B46" s="108" t="s">
        <v>189</v>
      </c>
    </row>
    <row r="47" spans="1:2" x14ac:dyDescent="0.2">
      <c r="A47" s="107" t="s">
        <v>190</v>
      </c>
      <c r="B47" s="108" t="s">
        <v>191</v>
      </c>
    </row>
    <row r="48" spans="1:2" x14ac:dyDescent="0.2">
      <c r="A48" s="107" t="s">
        <v>192</v>
      </c>
      <c r="B48" s="108" t="s">
        <v>193</v>
      </c>
    </row>
    <row r="49" spans="1:2" x14ac:dyDescent="0.2">
      <c r="A49" s="107" t="s">
        <v>194</v>
      </c>
      <c r="B49" s="108" t="s">
        <v>195</v>
      </c>
    </row>
    <row r="50" spans="1:2" x14ac:dyDescent="0.2">
      <c r="A50" s="107" t="s">
        <v>196</v>
      </c>
      <c r="B50" s="108" t="s">
        <v>195</v>
      </c>
    </row>
    <row r="51" spans="1:2" x14ac:dyDescent="0.2">
      <c r="A51" s="107" t="s">
        <v>197</v>
      </c>
      <c r="B51" s="108" t="s">
        <v>195</v>
      </c>
    </row>
    <row r="52" spans="1:2" x14ac:dyDescent="0.2">
      <c r="A52" s="107" t="s">
        <v>198</v>
      </c>
      <c r="B52" s="108" t="s">
        <v>195</v>
      </c>
    </row>
    <row r="53" spans="1:2" x14ac:dyDescent="0.2">
      <c r="A53" s="107" t="s">
        <v>199</v>
      </c>
      <c r="B53" s="108" t="s">
        <v>195</v>
      </c>
    </row>
    <row r="54" spans="1:2" x14ac:dyDescent="0.2">
      <c r="A54" s="107" t="s">
        <v>200</v>
      </c>
      <c r="B54" s="108" t="s">
        <v>195</v>
      </c>
    </row>
    <row r="55" spans="1:2" x14ac:dyDescent="0.2">
      <c r="A55" s="107" t="s">
        <v>201</v>
      </c>
      <c r="B55" s="108" t="s">
        <v>195</v>
      </c>
    </row>
    <row r="56" spans="1:2" x14ac:dyDescent="0.2">
      <c r="A56" s="105" t="s">
        <v>202</v>
      </c>
      <c r="B56" s="106" t="s">
        <v>203</v>
      </c>
    </row>
    <row r="57" spans="1:2" x14ac:dyDescent="0.2">
      <c r="A57" s="107" t="s">
        <v>204</v>
      </c>
      <c r="B57" s="108" t="s">
        <v>205</v>
      </c>
    </row>
    <row r="58" spans="1:2" x14ac:dyDescent="0.2">
      <c r="A58" s="107" t="s">
        <v>206</v>
      </c>
      <c r="B58" s="108" t="s">
        <v>207</v>
      </c>
    </row>
    <row r="59" spans="1:2" x14ac:dyDescent="0.2">
      <c r="A59" s="107" t="s">
        <v>208</v>
      </c>
      <c r="B59" s="108" t="s">
        <v>209</v>
      </c>
    </row>
    <row r="60" spans="1:2" x14ac:dyDescent="0.2">
      <c r="A60" s="107" t="s">
        <v>210</v>
      </c>
      <c r="B60" s="108" t="s">
        <v>211</v>
      </c>
    </row>
    <row r="61" spans="1:2" x14ac:dyDescent="0.2">
      <c r="A61" s="107" t="s">
        <v>212</v>
      </c>
      <c r="B61" s="108" t="s">
        <v>213</v>
      </c>
    </row>
    <row r="62" spans="1:2" x14ac:dyDescent="0.2">
      <c r="A62" s="107" t="s">
        <v>214</v>
      </c>
      <c r="B62" s="108" t="s">
        <v>215</v>
      </c>
    </row>
    <row r="63" spans="1:2" x14ac:dyDescent="0.2">
      <c r="A63" s="107" t="s">
        <v>216</v>
      </c>
      <c r="B63" s="108" t="s">
        <v>217</v>
      </c>
    </row>
    <row r="64" spans="1:2" x14ac:dyDescent="0.2">
      <c r="A64" s="107" t="s">
        <v>218</v>
      </c>
      <c r="B64" s="108" t="s">
        <v>219</v>
      </c>
    </row>
    <row r="65" spans="1:2" x14ac:dyDescent="0.2">
      <c r="A65" s="107" t="s">
        <v>220</v>
      </c>
      <c r="B65" s="108" t="s">
        <v>221</v>
      </c>
    </row>
    <row r="66" spans="1:2" x14ac:dyDescent="0.2">
      <c r="A66" s="107" t="s">
        <v>222</v>
      </c>
      <c r="B66" s="108" t="s">
        <v>223</v>
      </c>
    </row>
    <row r="67" spans="1:2" x14ac:dyDescent="0.2">
      <c r="A67" s="107" t="s">
        <v>224</v>
      </c>
      <c r="B67" s="108" t="s">
        <v>225</v>
      </c>
    </row>
    <row r="68" spans="1:2" x14ac:dyDescent="0.2">
      <c r="A68" s="107" t="s">
        <v>226</v>
      </c>
      <c r="B68" s="108" t="s">
        <v>227</v>
      </c>
    </row>
    <row r="69" spans="1:2" x14ac:dyDescent="0.2">
      <c r="A69" s="107" t="s">
        <v>228</v>
      </c>
      <c r="B69" s="108" t="s">
        <v>229</v>
      </c>
    </row>
    <row r="70" spans="1:2" x14ac:dyDescent="0.2">
      <c r="A70" s="107" t="s">
        <v>230</v>
      </c>
      <c r="B70" s="108" t="s">
        <v>231</v>
      </c>
    </row>
    <row r="71" spans="1:2" x14ac:dyDescent="0.2">
      <c r="A71" s="107" t="s">
        <v>232</v>
      </c>
      <c r="B71" s="108" t="s">
        <v>233</v>
      </c>
    </row>
    <row r="72" spans="1:2" x14ac:dyDescent="0.2">
      <c r="A72" s="107" t="s">
        <v>234</v>
      </c>
      <c r="B72" s="108" t="s">
        <v>235</v>
      </c>
    </row>
    <row r="73" spans="1:2" x14ac:dyDescent="0.2">
      <c r="A73" s="107" t="s">
        <v>232</v>
      </c>
      <c r="B73" s="108" t="s">
        <v>236</v>
      </c>
    </row>
    <row r="74" spans="1:2" x14ac:dyDescent="0.2">
      <c r="A74" s="107" t="s">
        <v>234</v>
      </c>
      <c r="B74" s="108" t="s">
        <v>237</v>
      </c>
    </row>
    <row r="75" spans="1:2" x14ac:dyDescent="0.2">
      <c r="A75" s="107" t="s">
        <v>238</v>
      </c>
      <c r="B75" s="108" t="s">
        <v>239</v>
      </c>
    </row>
    <row r="76" spans="1:2" x14ac:dyDescent="0.2">
      <c r="A76" s="107" t="s">
        <v>240</v>
      </c>
      <c r="B76" s="108" t="s">
        <v>241</v>
      </c>
    </row>
    <row r="77" spans="1:2" x14ac:dyDescent="0.2">
      <c r="A77" s="107" t="s">
        <v>242</v>
      </c>
      <c r="B77" s="108" t="s">
        <v>243</v>
      </c>
    </row>
    <row r="78" spans="1:2" x14ac:dyDescent="0.2">
      <c r="A78" s="107" t="s">
        <v>244</v>
      </c>
      <c r="B78" s="108" t="s">
        <v>245</v>
      </c>
    </row>
    <row r="79" spans="1:2" x14ac:dyDescent="0.2">
      <c r="A79" s="107" t="s">
        <v>246</v>
      </c>
      <c r="B79" s="108" t="s">
        <v>247</v>
      </c>
    </row>
    <row r="80" spans="1:2" x14ac:dyDescent="0.2">
      <c r="A80" s="107" t="s">
        <v>248</v>
      </c>
      <c r="B80" s="108" t="s">
        <v>249</v>
      </c>
    </row>
    <row r="81" spans="1:2" x14ac:dyDescent="0.2">
      <c r="A81" s="107" t="s">
        <v>250</v>
      </c>
      <c r="B81" s="108" t="s">
        <v>251</v>
      </c>
    </row>
    <row r="82" spans="1:2" x14ac:dyDescent="0.2">
      <c r="A82" s="107" t="s">
        <v>252</v>
      </c>
      <c r="B82" s="108" t="s">
        <v>253</v>
      </c>
    </row>
    <row r="83" spans="1:2" x14ac:dyDescent="0.2">
      <c r="A83" s="107" t="s">
        <v>254</v>
      </c>
      <c r="B83" s="108" t="s">
        <v>255</v>
      </c>
    </row>
    <row r="84" spans="1:2" x14ac:dyDescent="0.2">
      <c r="A84" s="107" t="s">
        <v>256</v>
      </c>
      <c r="B84" s="108" t="s">
        <v>257</v>
      </c>
    </row>
    <row r="85" spans="1:2" x14ac:dyDescent="0.2">
      <c r="A85" s="107" t="s">
        <v>258</v>
      </c>
      <c r="B85" s="108" t="s">
        <v>259</v>
      </c>
    </row>
    <row r="86" spans="1:2" x14ac:dyDescent="0.2">
      <c r="A86" s="107" t="s">
        <v>260</v>
      </c>
      <c r="B86" s="108" t="s">
        <v>261</v>
      </c>
    </row>
    <row r="87" spans="1:2" x14ac:dyDescent="0.2">
      <c r="A87" s="107" t="s">
        <v>262</v>
      </c>
      <c r="B87" s="108" t="s">
        <v>263</v>
      </c>
    </row>
    <row r="88" spans="1:2" x14ac:dyDescent="0.2">
      <c r="A88" s="107" t="s">
        <v>264</v>
      </c>
      <c r="B88" s="108" t="s">
        <v>265</v>
      </c>
    </row>
    <row r="89" spans="1:2" x14ac:dyDescent="0.2">
      <c r="A89" s="107" t="s">
        <v>266</v>
      </c>
      <c r="B89" s="108" t="s">
        <v>267</v>
      </c>
    </row>
    <row r="90" spans="1:2" x14ac:dyDescent="0.2">
      <c r="A90" s="107" t="s">
        <v>268</v>
      </c>
      <c r="B90" s="108" t="s">
        <v>269</v>
      </c>
    </row>
    <row r="91" spans="1:2" x14ac:dyDescent="0.2">
      <c r="A91" s="107" t="s">
        <v>270</v>
      </c>
      <c r="B91" s="108" t="s">
        <v>271</v>
      </c>
    </row>
    <row r="92" spans="1:2" x14ac:dyDescent="0.2">
      <c r="A92" s="107" t="s">
        <v>272</v>
      </c>
      <c r="B92" s="108" t="s">
        <v>273</v>
      </c>
    </row>
    <row r="93" spans="1:2" x14ac:dyDescent="0.2">
      <c r="A93" s="107" t="s">
        <v>274</v>
      </c>
      <c r="B93" s="108" t="s">
        <v>275</v>
      </c>
    </row>
    <row r="94" spans="1:2" x14ac:dyDescent="0.2">
      <c r="A94" s="107" t="s">
        <v>276</v>
      </c>
      <c r="B94" s="108" t="s">
        <v>277</v>
      </c>
    </row>
    <row r="95" spans="1:2" x14ac:dyDescent="0.2">
      <c r="A95" s="107" t="s">
        <v>278</v>
      </c>
      <c r="B95" s="108" t="s">
        <v>279</v>
      </c>
    </row>
    <row r="96" spans="1:2" x14ac:dyDescent="0.2">
      <c r="A96" s="107" t="s">
        <v>280</v>
      </c>
      <c r="B96" s="108" t="s">
        <v>281</v>
      </c>
    </row>
    <row r="97" spans="1:2" x14ac:dyDescent="0.2">
      <c r="A97" s="107" t="s">
        <v>282</v>
      </c>
      <c r="B97" s="108" t="s">
        <v>283</v>
      </c>
    </row>
    <row r="98" spans="1:2" x14ac:dyDescent="0.2">
      <c r="A98" s="107" t="s">
        <v>284</v>
      </c>
      <c r="B98" s="108" t="s">
        <v>285</v>
      </c>
    </row>
    <row r="99" spans="1:2" x14ac:dyDescent="0.2">
      <c r="A99" s="107" t="s">
        <v>286</v>
      </c>
      <c r="B99" s="108" t="s">
        <v>287</v>
      </c>
    </row>
    <row r="100" spans="1:2" x14ac:dyDescent="0.2">
      <c r="A100" s="107" t="s">
        <v>288</v>
      </c>
      <c r="B100" s="108" t="s">
        <v>289</v>
      </c>
    </row>
    <row r="101" spans="1:2" x14ac:dyDescent="0.2">
      <c r="A101" s="107" t="s">
        <v>290</v>
      </c>
      <c r="B101" s="108" t="s">
        <v>289</v>
      </c>
    </row>
    <row r="102" spans="1:2" x14ac:dyDescent="0.2">
      <c r="A102" s="107" t="s">
        <v>291</v>
      </c>
      <c r="B102" s="108" t="s">
        <v>289</v>
      </c>
    </row>
    <row r="103" spans="1:2" x14ac:dyDescent="0.2">
      <c r="A103" s="107" t="s">
        <v>292</v>
      </c>
      <c r="B103" s="108" t="s">
        <v>289</v>
      </c>
    </row>
    <row r="104" spans="1:2" x14ac:dyDescent="0.2">
      <c r="A104" s="107" t="s">
        <v>293</v>
      </c>
      <c r="B104" s="108" t="s">
        <v>289</v>
      </c>
    </row>
    <row r="105" spans="1:2" x14ac:dyDescent="0.2">
      <c r="A105" s="107" t="s">
        <v>294</v>
      </c>
      <c r="B105" s="108" t="s">
        <v>289</v>
      </c>
    </row>
    <row r="106" spans="1:2" x14ac:dyDescent="0.2">
      <c r="A106" s="107" t="s">
        <v>295</v>
      </c>
      <c r="B106" s="108" t="s">
        <v>289</v>
      </c>
    </row>
    <row r="107" spans="1:2" ht="25.5" x14ac:dyDescent="0.2">
      <c r="A107" s="106" t="s">
        <v>296</v>
      </c>
      <c r="B107" s="109" t="s">
        <v>297</v>
      </c>
    </row>
    <row r="108" spans="1:2" x14ac:dyDescent="0.2">
      <c r="A108" s="108" t="s">
        <v>298</v>
      </c>
      <c r="B108" s="5" t="s">
        <v>299</v>
      </c>
    </row>
    <row r="109" spans="1:2" x14ac:dyDescent="0.2">
      <c r="A109" s="108" t="s">
        <v>300</v>
      </c>
      <c r="B109" s="5" t="s">
        <v>301</v>
      </c>
    </row>
    <row r="110" spans="1:2" x14ac:dyDescent="0.2">
      <c r="A110" s="108" t="s">
        <v>302</v>
      </c>
      <c r="B110" s="5" t="s">
        <v>303</v>
      </c>
    </row>
    <row r="111" spans="1:2" ht="25.5" x14ac:dyDescent="0.2">
      <c r="A111" s="106" t="s">
        <v>304</v>
      </c>
      <c r="B111" s="109" t="s">
        <v>305</v>
      </c>
    </row>
    <row r="112" spans="1:2" x14ac:dyDescent="0.2">
      <c r="A112" s="108" t="s">
        <v>306</v>
      </c>
      <c r="B112" s="5" t="s">
        <v>307</v>
      </c>
    </row>
    <row r="113" spans="1:2" x14ac:dyDescent="0.2">
      <c r="A113" s="108" t="s">
        <v>308</v>
      </c>
      <c r="B113" s="5" t="s">
        <v>309</v>
      </c>
    </row>
    <row r="114" spans="1:2" x14ac:dyDescent="0.2">
      <c r="A114" s="110" t="s">
        <v>310</v>
      </c>
      <c r="B114" s="110" t="s">
        <v>311</v>
      </c>
    </row>
    <row r="115" spans="1:2" ht="25.5" x14ac:dyDescent="0.2">
      <c r="A115" s="110" t="s">
        <v>312</v>
      </c>
      <c r="B115" s="111" t="s">
        <v>313</v>
      </c>
    </row>
    <row r="116" spans="1:2" x14ac:dyDescent="0.2">
      <c r="A116" s="5" t="s">
        <v>314</v>
      </c>
      <c r="B116" s="5" t="s">
        <v>315</v>
      </c>
    </row>
    <row r="117" spans="1:2" x14ac:dyDescent="0.2">
      <c r="A117" s="5" t="s">
        <v>316</v>
      </c>
      <c r="B117" s="5" t="s">
        <v>317</v>
      </c>
    </row>
    <row r="118" spans="1:2" x14ac:dyDescent="0.2">
      <c r="A118" s="105" t="s">
        <v>318</v>
      </c>
      <c r="B118" s="106" t="s">
        <v>319</v>
      </c>
    </row>
    <row r="119" spans="1:2" x14ac:dyDescent="0.2">
      <c r="A119" s="107" t="s">
        <v>320</v>
      </c>
      <c r="B119" s="108" t="s">
        <v>321</v>
      </c>
    </row>
    <row r="120" spans="1:2" x14ac:dyDescent="0.2">
      <c r="A120" s="107" t="s">
        <v>322</v>
      </c>
      <c r="B120" s="108" t="s">
        <v>323</v>
      </c>
    </row>
    <row r="121" spans="1:2" x14ac:dyDescent="0.2">
      <c r="A121" s="107" t="s">
        <v>324</v>
      </c>
      <c r="B121" s="108" t="s">
        <v>325</v>
      </c>
    </row>
    <row r="122" spans="1:2" x14ac:dyDescent="0.2">
      <c r="A122" s="107" t="s">
        <v>326</v>
      </c>
      <c r="B122" s="108" t="s">
        <v>327</v>
      </c>
    </row>
    <row r="123" spans="1:2" x14ac:dyDescent="0.2">
      <c r="A123" s="112" t="s">
        <v>328</v>
      </c>
      <c r="B123" s="108" t="s">
        <v>329</v>
      </c>
    </row>
    <row r="124" spans="1:2" x14ac:dyDescent="0.2">
      <c r="A124" s="107" t="s">
        <v>330</v>
      </c>
      <c r="B124" s="108" t="s">
        <v>331</v>
      </c>
    </row>
    <row r="125" spans="1:2" x14ac:dyDescent="0.2">
      <c r="A125" s="107" t="s">
        <v>332</v>
      </c>
      <c r="B125" s="108" t="s">
        <v>333</v>
      </c>
    </row>
    <row r="126" spans="1:2" x14ac:dyDescent="0.2">
      <c r="A126" s="107" t="s">
        <v>334</v>
      </c>
      <c r="B126" s="108" t="s">
        <v>335</v>
      </c>
    </row>
    <row r="127" spans="1:2" x14ac:dyDescent="0.2">
      <c r="A127" s="107" t="s">
        <v>336</v>
      </c>
      <c r="B127" s="108" t="s">
        <v>337</v>
      </c>
    </row>
    <row r="128" spans="1:2" x14ac:dyDescent="0.2">
      <c r="A128" s="107" t="s">
        <v>338</v>
      </c>
      <c r="B128" s="108" t="s">
        <v>339</v>
      </c>
    </row>
    <row r="129" spans="1:2" x14ac:dyDescent="0.2">
      <c r="A129" s="112" t="s">
        <v>340</v>
      </c>
      <c r="B129" s="108" t="s">
        <v>341</v>
      </c>
    </row>
    <row r="130" spans="1:2" x14ac:dyDescent="0.2">
      <c r="A130" s="112" t="s">
        <v>342</v>
      </c>
      <c r="B130" s="108" t="s">
        <v>343</v>
      </c>
    </row>
    <row r="131" spans="1:2" x14ac:dyDescent="0.2">
      <c r="A131" s="113" t="s">
        <v>344</v>
      </c>
      <c r="B131" s="108" t="s">
        <v>345</v>
      </c>
    </row>
    <row r="132" spans="1:2" x14ac:dyDescent="0.2">
      <c r="A132" s="113" t="s">
        <v>346</v>
      </c>
      <c r="B132" s="108" t="s">
        <v>347</v>
      </c>
    </row>
    <row r="133" spans="1:2" x14ac:dyDescent="0.2">
      <c r="A133" s="113" t="s">
        <v>348</v>
      </c>
      <c r="B133" s="108" t="s">
        <v>349</v>
      </c>
    </row>
    <row r="134" spans="1:2" x14ac:dyDescent="0.2">
      <c r="A134" s="113" t="s">
        <v>350</v>
      </c>
      <c r="B134" s="108" t="s">
        <v>351</v>
      </c>
    </row>
    <row r="135" spans="1:2" x14ac:dyDescent="0.2">
      <c r="A135" s="113" t="s">
        <v>348</v>
      </c>
      <c r="B135" s="108" t="s">
        <v>352</v>
      </c>
    </row>
    <row r="136" spans="1:2" x14ac:dyDescent="0.2">
      <c r="A136" s="113" t="s">
        <v>350</v>
      </c>
      <c r="B136" s="108" t="s">
        <v>353</v>
      </c>
    </row>
    <row r="137" spans="1:2" x14ac:dyDescent="0.2">
      <c r="A137" s="113" t="s">
        <v>354</v>
      </c>
      <c r="B137" s="108" t="s">
        <v>355</v>
      </c>
    </row>
    <row r="138" spans="1:2" x14ac:dyDescent="0.2">
      <c r="A138" s="113" t="s">
        <v>356</v>
      </c>
      <c r="B138" s="108" t="s">
        <v>357</v>
      </c>
    </row>
    <row r="139" spans="1:2" x14ac:dyDescent="0.2">
      <c r="A139" s="113" t="s">
        <v>358</v>
      </c>
      <c r="B139" s="108" t="s">
        <v>359</v>
      </c>
    </row>
    <row r="140" spans="1:2" x14ac:dyDescent="0.2">
      <c r="A140" s="113" t="s">
        <v>360</v>
      </c>
      <c r="B140" s="108" t="s">
        <v>361</v>
      </c>
    </row>
    <row r="141" spans="1:2" x14ac:dyDescent="0.2">
      <c r="A141" s="113" t="s">
        <v>362</v>
      </c>
      <c r="B141" s="108" t="s">
        <v>363</v>
      </c>
    </row>
    <row r="142" spans="1:2" x14ac:dyDescent="0.2">
      <c r="A142" s="113" t="s">
        <v>364</v>
      </c>
      <c r="B142" s="108" t="s">
        <v>365</v>
      </c>
    </row>
    <row r="143" spans="1:2" x14ac:dyDescent="0.2">
      <c r="A143" s="113" t="s">
        <v>366</v>
      </c>
      <c r="B143" s="108" t="s">
        <v>367</v>
      </c>
    </row>
    <row r="144" spans="1:2" x14ac:dyDescent="0.2">
      <c r="A144" s="113" t="s">
        <v>368</v>
      </c>
      <c r="B144" s="108" t="s">
        <v>369</v>
      </c>
    </row>
    <row r="145" spans="1:2" x14ac:dyDescent="0.2">
      <c r="A145" s="113" t="s">
        <v>370</v>
      </c>
      <c r="B145" s="108" t="s">
        <v>371</v>
      </c>
    </row>
    <row r="146" spans="1:2" x14ac:dyDescent="0.2">
      <c r="A146" s="113" t="s">
        <v>372</v>
      </c>
      <c r="B146" s="108" t="s">
        <v>373</v>
      </c>
    </row>
    <row r="147" spans="1:2" x14ac:dyDescent="0.2">
      <c r="A147" s="113" t="s">
        <v>374</v>
      </c>
      <c r="B147" s="108" t="s">
        <v>375</v>
      </c>
    </row>
    <row r="148" spans="1:2" x14ac:dyDescent="0.2">
      <c r="A148" s="113" t="s">
        <v>376</v>
      </c>
      <c r="B148" s="108" t="s">
        <v>377</v>
      </c>
    </row>
    <row r="149" spans="1:2" x14ac:dyDescent="0.2">
      <c r="A149" s="113" t="s">
        <v>378</v>
      </c>
      <c r="B149" s="108" t="s">
        <v>379</v>
      </c>
    </row>
    <row r="150" spans="1:2" x14ac:dyDescent="0.2">
      <c r="A150" s="113" t="s">
        <v>380</v>
      </c>
      <c r="B150" s="108" t="s">
        <v>381</v>
      </c>
    </row>
    <row r="151" spans="1:2" x14ac:dyDescent="0.2">
      <c r="A151" s="113" t="s">
        <v>382</v>
      </c>
      <c r="B151" s="108" t="s">
        <v>383</v>
      </c>
    </row>
    <row r="152" spans="1:2" x14ac:dyDescent="0.2">
      <c r="A152" s="113" t="s">
        <v>384</v>
      </c>
      <c r="B152" s="108" t="s">
        <v>385</v>
      </c>
    </row>
    <row r="153" spans="1:2" x14ac:dyDescent="0.2">
      <c r="A153" s="113" t="s">
        <v>386</v>
      </c>
      <c r="B153" s="108" t="s">
        <v>387</v>
      </c>
    </row>
    <row r="154" spans="1:2" x14ac:dyDescent="0.2">
      <c r="A154" s="113" t="s">
        <v>388</v>
      </c>
      <c r="B154" s="108" t="s">
        <v>389</v>
      </c>
    </row>
    <row r="155" spans="1:2" x14ac:dyDescent="0.2">
      <c r="A155" s="113" t="s">
        <v>390</v>
      </c>
      <c r="B155" s="108" t="s">
        <v>391</v>
      </c>
    </row>
    <row r="156" spans="1:2" x14ac:dyDescent="0.2">
      <c r="A156" s="113" t="s">
        <v>392</v>
      </c>
      <c r="B156" s="108" t="s">
        <v>393</v>
      </c>
    </row>
    <row r="157" spans="1:2" x14ac:dyDescent="0.2">
      <c r="A157" s="113" t="s">
        <v>394</v>
      </c>
      <c r="B157" s="108" t="s">
        <v>395</v>
      </c>
    </row>
    <row r="158" spans="1:2" x14ac:dyDescent="0.2">
      <c r="A158" s="113" t="s">
        <v>396</v>
      </c>
      <c r="B158" s="108" t="s">
        <v>397</v>
      </c>
    </row>
    <row r="159" spans="1:2" x14ac:dyDescent="0.2">
      <c r="A159" s="113" t="s">
        <v>398</v>
      </c>
      <c r="B159" s="108" t="s">
        <v>399</v>
      </c>
    </row>
    <row r="160" spans="1:2" x14ac:dyDescent="0.2">
      <c r="A160" s="113" t="s">
        <v>400</v>
      </c>
      <c r="B160" s="108" t="s">
        <v>401</v>
      </c>
    </row>
    <row r="161" spans="1:2" x14ac:dyDescent="0.2">
      <c r="A161" s="113" t="s">
        <v>402</v>
      </c>
      <c r="B161" s="108" t="s">
        <v>403</v>
      </c>
    </row>
    <row r="162" spans="1:2" x14ac:dyDescent="0.2">
      <c r="A162" s="113" t="s">
        <v>404</v>
      </c>
      <c r="B162" s="108" t="s">
        <v>405</v>
      </c>
    </row>
    <row r="163" spans="1:2" x14ac:dyDescent="0.2">
      <c r="A163" s="113" t="s">
        <v>406</v>
      </c>
      <c r="B163" s="108" t="s">
        <v>405</v>
      </c>
    </row>
    <row r="164" spans="1:2" x14ac:dyDescent="0.2">
      <c r="A164" s="113" t="s">
        <v>407</v>
      </c>
      <c r="B164" s="108" t="s">
        <v>405</v>
      </c>
    </row>
    <row r="165" spans="1:2" x14ac:dyDescent="0.2">
      <c r="A165" s="113" t="s">
        <v>408</v>
      </c>
      <c r="B165" s="108" t="s">
        <v>405</v>
      </c>
    </row>
    <row r="166" spans="1:2" x14ac:dyDescent="0.2">
      <c r="A166" s="113" t="s">
        <v>409</v>
      </c>
      <c r="B166" s="108" t="s">
        <v>405</v>
      </c>
    </row>
    <row r="167" spans="1:2" x14ac:dyDescent="0.2">
      <c r="A167" s="113" t="s">
        <v>410</v>
      </c>
      <c r="B167" s="108" t="s">
        <v>405</v>
      </c>
    </row>
    <row r="168" spans="1:2" x14ac:dyDescent="0.2">
      <c r="A168" s="114" t="s">
        <v>411</v>
      </c>
      <c r="B168" s="106" t="s">
        <v>412</v>
      </c>
    </row>
    <row r="169" spans="1:2" x14ac:dyDescent="0.2">
      <c r="A169" s="105" t="s">
        <v>413</v>
      </c>
      <c r="B169" s="106" t="s">
        <v>414</v>
      </c>
    </row>
    <row r="170" spans="1:2" x14ac:dyDescent="0.2">
      <c r="A170" s="107" t="s">
        <v>415</v>
      </c>
      <c r="B170" s="108" t="s">
        <v>416</v>
      </c>
    </row>
    <row r="171" spans="1:2" x14ac:dyDescent="0.2">
      <c r="A171" s="107" t="s">
        <v>417</v>
      </c>
      <c r="B171" s="108" t="s">
        <v>418</v>
      </c>
    </row>
    <row r="172" spans="1:2" x14ac:dyDescent="0.2">
      <c r="A172" s="107" t="s">
        <v>419</v>
      </c>
      <c r="B172" s="108" t="s">
        <v>420</v>
      </c>
    </row>
    <row r="173" spans="1:2" x14ac:dyDescent="0.2">
      <c r="A173" s="107" t="s">
        <v>421</v>
      </c>
      <c r="B173" s="108" t="s">
        <v>422</v>
      </c>
    </row>
    <row r="174" spans="1:2" x14ac:dyDescent="0.2">
      <c r="A174" s="107" t="s">
        <v>423</v>
      </c>
      <c r="B174" s="108" t="s">
        <v>424</v>
      </c>
    </row>
    <row r="175" spans="1:2" x14ac:dyDescent="0.2">
      <c r="A175" s="107" t="s">
        <v>425</v>
      </c>
      <c r="B175" s="108" t="s">
        <v>426</v>
      </c>
    </row>
    <row r="176" spans="1:2" x14ac:dyDescent="0.2">
      <c r="A176" s="107" t="s">
        <v>427</v>
      </c>
      <c r="B176" s="108" t="s">
        <v>428</v>
      </c>
    </row>
    <row r="177" spans="1:2" x14ac:dyDescent="0.2">
      <c r="A177" s="107" t="s">
        <v>429</v>
      </c>
      <c r="B177" s="108" t="s">
        <v>430</v>
      </c>
    </row>
    <row r="178" spans="1:2" x14ac:dyDescent="0.2">
      <c r="A178" s="107" t="s">
        <v>431</v>
      </c>
      <c r="B178" s="108" t="s">
        <v>432</v>
      </c>
    </row>
    <row r="179" spans="1:2" x14ac:dyDescent="0.2">
      <c r="A179" s="107" t="s">
        <v>433</v>
      </c>
      <c r="B179" s="108" t="s">
        <v>434</v>
      </c>
    </row>
    <row r="180" spans="1:2" x14ac:dyDescent="0.2">
      <c r="A180" s="107" t="s">
        <v>435</v>
      </c>
      <c r="B180" s="108" t="s">
        <v>436</v>
      </c>
    </row>
    <row r="181" spans="1:2" x14ac:dyDescent="0.2">
      <c r="A181" s="107" t="s">
        <v>437</v>
      </c>
      <c r="B181" s="108" t="s">
        <v>438</v>
      </c>
    </row>
    <row r="182" spans="1:2" x14ac:dyDescent="0.2">
      <c r="A182" s="107" t="s">
        <v>439</v>
      </c>
      <c r="B182" s="108" t="s">
        <v>440</v>
      </c>
    </row>
    <row r="183" spans="1:2" x14ac:dyDescent="0.2">
      <c r="A183" s="107" t="s">
        <v>441</v>
      </c>
      <c r="B183" s="108" t="s">
        <v>442</v>
      </c>
    </row>
    <row r="184" spans="1:2" x14ac:dyDescent="0.2">
      <c r="A184" s="107" t="s">
        <v>443</v>
      </c>
      <c r="B184" s="108" t="s">
        <v>444</v>
      </c>
    </row>
    <row r="185" spans="1:2" x14ac:dyDescent="0.2">
      <c r="A185" s="107" t="s">
        <v>445</v>
      </c>
      <c r="B185" s="108" t="s">
        <v>446</v>
      </c>
    </row>
    <row r="186" spans="1:2" x14ac:dyDescent="0.2">
      <c r="A186" s="107" t="s">
        <v>443</v>
      </c>
      <c r="B186" s="108" t="s">
        <v>447</v>
      </c>
    </row>
    <row r="187" spans="1:2" x14ac:dyDescent="0.2">
      <c r="A187" s="107" t="s">
        <v>445</v>
      </c>
      <c r="B187" s="108" t="s">
        <v>448</v>
      </c>
    </row>
    <row r="188" spans="1:2" x14ac:dyDescent="0.2">
      <c r="A188" s="107" t="s">
        <v>449</v>
      </c>
      <c r="B188" s="108" t="s">
        <v>450</v>
      </c>
    </row>
    <row r="189" spans="1:2" x14ac:dyDescent="0.2">
      <c r="A189" s="107" t="s">
        <v>451</v>
      </c>
      <c r="B189" s="108" t="s">
        <v>452</v>
      </c>
    </row>
    <row r="190" spans="1:2" x14ac:dyDescent="0.2">
      <c r="A190" s="107" t="s">
        <v>453</v>
      </c>
      <c r="B190" s="108" t="s">
        <v>454</v>
      </c>
    </row>
    <row r="191" spans="1:2" x14ac:dyDescent="0.2">
      <c r="A191" s="107" t="s">
        <v>455</v>
      </c>
      <c r="B191" s="108" t="s">
        <v>456</v>
      </c>
    </row>
    <row r="192" spans="1:2" x14ac:dyDescent="0.2">
      <c r="A192" s="107" t="s">
        <v>457</v>
      </c>
      <c r="B192" s="108" t="s">
        <v>458</v>
      </c>
    </row>
    <row r="193" spans="1:2" x14ac:dyDescent="0.2">
      <c r="A193" s="107" t="s">
        <v>459</v>
      </c>
      <c r="B193" s="108" t="s">
        <v>460</v>
      </c>
    </row>
    <row r="194" spans="1:2" x14ac:dyDescent="0.2">
      <c r="A194" s="107" t="s">
        <v>461</v>
      </c>
      <c r="B194" s="108" t="s">
        <v>462</v>
      </c>
    </row>
    <row r="195" spans="1:2" x14ac:dyDescent="0.2">
      <c r="A195" s="107" t="s">
        <v>463</v>
      </c>
      <c r="B195" s="108" t="s">
        <v>464</v>
      </c>
    </row>
    <row r="196" spans="1:2" x14ac:dyDescent="0.2">
      <c r="A196" s="107" t="s">
        <v>465</v>
      </c>
      <c r="B196" s="108" t="s">
        <v>466</v>
      </c>
    </row>
    <row r="197" spans="1:2" x14ac:dyDescent="0.2">
      <c r="A197" s="107" t="s">
        <v>467</v>
      </c>
      <c r="B197" s="108" t="s">
        <v>468</v>
      </c>
    </row>
    <row r="198" spans="1:2" x14ac:dyDescent="0.2">
      <c r="A198" s="107" t="s">
        <v>469</v>
      </c>
      <c r="B198" s="108" t="s">
        <v>470</v>
      </c>
    </row>
    <row r="199" spans="1:2" x14ac:dyDescent="0.2">
      <c r="A199" s="107" t="s">
        <v>471</v>
      </c>
      <c r="B199" s="108" t="s">
        <v>472</v>
      </c>
    </row>
    <row r="200" spans="1:2" x14ac:dyDescent="0.2">
      <c r="A200" s="107" t="s">
        <v>473</v>
      </c>
      <c r="B200" s="108" t="s">
        <v>474</v>
      </c>
    </row>
    <row r="201" spans="1:2" x14ac:dyDescent="0.2">
      <c r="A201" s="107" t="s">
        <v>475</v>
      </c>
      <c r="B201" s="108" t="s">
        <v>476</v>
      </c>
    </row>
    <row r="202" spans="1:2" x14ac:dyDescent="0.2">
      <c r="A202" s="107" t="s">
        <v>477</v>
      </c>
      <c r="B202" s="108" t="s">
        <v>478</v>
      </c>
    </row>
    <row r="203" spans="1:2" x14ac:dyDescent="0.2">
      <c r="A203" s="107" t="s">
        <v>479</v>
      </c>
      <c r="B203" s="108" t="s">
        <v>480</v>
      </c>
    </row>
    <row r="204" spans="1:2" x14ac:dyDescent="0.2">
      <c r="A204" s="107" t="s">
        <v>481</v>
      </c>
      <c r="B204" s="108" t="s">
        <v>482</v>
      </c>
    </row>
    <row r="205" spans="1:2" x14ac:dyDescent="0.2">
      <c r="A205" s="107" t="s">
        <v>483</v>
      </c>
      <c r="B205" s="108" t="s">
        <v>484</v>
      </c>
    </row>
    <row r="206" spans="1:2" x14ac:dyDescent="0.2">
      <c r="A206" s="107" t="s">
        <v>485</v>
      </c>
      <c r="B206" s="108" t="s">
        <v>486</v>
      </c>
    </row>
    <row r="207" spans="1:2" x14ac:dyDescent="0.2">
      <c r="A207" s="107" t="s">
        <v>487</v>
      </c>
      <c r="B207" s="108" t="s">
        <v>488</v>
      </c>
    </row>
    <row r="208" spans="1:2" x14ac:dyDescent="0.2">
      <c r="A208" s="107" t="s">
        <v>489</v>
      </c>
      <c r="B208" s="108" t="s">
        <v>490</v>
      </c>
    </row>
    <row r="209" spans="1:2" x14ac:dyDescent="0.2">
      <c r="A209" s="107" t="s">
        <v>491</v>
      </c>
      <c r="B209" s="108" t="s">
        <v>492</v>
      </c>
    </row>
    <row r="210" spans="1:2" x14ac:dyDescent="0.2">
      <c r="A210" s="107" t="s">
        <v>493</v>
      </c>
      <c r="B210" s="108" t="s">
        <v>494</v>
      </c>
    </row>
    <row r="211" spans="1:2" x14ac:dyDescent="0.2">
      <c r="A211" s="107" t="s">
        <v>495</v>
      </c>
      <c r="B211" s="108" t="s">
        <v>496</v>
      </c>
    </row>
    <row r="212" spans="1:2" x14ac:dyDescent="0.2">
      <c r="A212" s="107" t="s">
        <v>497</v>
      </c>
      <c r="B212" s="108" t="s">
        <v>498</v>
      </c>
    </row>
    <row r="213" spans="1:2" x14ac:dyDescent="0.2">
      <c r="A213" s="107" t="s">
        <v>499</v>
      </c>
      <c r="B213" s="108" t="s">
        <v>500</v>
      </c>
    </row>
    <row r="214" spans="1:2" x14ac:dyDescent="0.2">
      <c r="A214" s="107" t="s">
        <v>501</v>
      </c>
      <c r="B214" s="108" t="s">
        <v>500</v>
      </c>
    </row>
    <row r="215" spans="1:2" x14ac:dyDescent="0.2">
      <c r="A215" s="107" t="s">
        <v>502</v>
      </c>
      <c r="B215" s="108" t="s">
        <v>500</v>
      </c>
    </row>
    <row r="216" spans="1:2" x14ac:dyDescent="0.2">
      <c r="A216" s="107" t="s">
        <v>503</v>
      </c>
      <c r="B216" s="108" t="s">
        <v>500</v>
      </c>
    </row>
    <row r="217" spans="1:2" x14ac:dyDescent="0.2">
      <c r="A217" s="107" t="s">
        <v>504</v>
      </c>
      <c r="B217" s="108" t="s">
        <v>500</v>
      </c>
    </row>
    <row r="218" spans="1:2" x14ac:dyDescent="0.2">
      <c r="A218" s="107" t="s">
        <v>505</v>
      </c>
      <c r="B218" s="108" t="s">
        <v>500</v>
      </c>
    </row>
    <row r="219" spans="1:2" x14ac:dyDescent="0.2">
      <c r="A219" s="107" t="s">
        <v>506</v>
      </c>
      <c r="B219" s="108" t="s">
        <v>500</v>
      </c>
    </row>
    <row r="220" spans="1:2" x14ac:dyDescent="0.2">
      <c r="A220" s="105" t="s">
        <v>507</v>
      </c>
      <c r="B220" s="106" t="s">
        <v>508</v>
      </c>
    </row>
    <row r="221" spans="1:2" x14ac:dyDescent="0.2">
      <c r="A221" s="107" t="s">
        <v>509</v>
      </c>
      <c r="B221" s="108" t="s">
        <v>510</v>
      </c>
    </row>
    <row r="222" spans="1:2" x14ac:dyDescent="0.2">
      <c r="A222" s="107" t="s">
        <v>511</v>
      </c>
      <c r="B222" s="108" t="s">
        <v>512</v>
      </c>
    </row>
    <row r="223" spans="1:2" x14ac:dyDescent="0.2">
      <c r="A223" s="107" t="s">
        <v>513</v>
      </c>
      <c r="B223" s="108" t="s">
        <v>514</v>
      </c>
    </row>
    <row r="224" spans="1:2" x14ac:dyDescent="0.2">
      <c r="A224" s="105" t="s">
        <v>515</v>
      </c>
      <c r="B224" s="106" t="s">
        <v>516</v>
      </c>
    </row>
    <row r="225" spans="1:2" x14ac:dyDescent="0.2">
      <c r="A225" s="107" t="s">
        <v>517</v>
      </c>
      <c r="B225" s="108" t="s">
        <v>518</v>
      </c>
    </row>
    <row r="226" spans="1:2" x14ac:dyDescent="0.2">
      <c r="A226" s="107" t="s">
        <v>519</v>
      </c>
      <c r="B226" s="108" t="s">
        <v>520</v>
      </c>
    </row>
    <row r="227" spans="1:2" x14ac:dyDescent="0.2">
      <c r="A227" s="107" t="s">
        <v>521</v>
      </c>
      <c r="B227" s="108" t="s">
        <v>522</v>
      </c>
    </row>
    <row r="228" spans="1:2" x14ac:dyDescent="0.2">
      <c r="A228" s="107" t="s">
        <v>523</v>
      </c>
      <c r="B228" s="108" t="s">
        <v>524</v>
      </c>
    </row>
    <row r="229" spans="1:2" x14ac:dyDescent="0.2">
      <c r="A229" s="107" t="s">
        <v>525</v>
      </c>
      <c r="B229" s="108" t="s">
        <v>526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Obrazec 1 Naklo</vt:lpstr>
      <vt:lpstr>Obrazec 2 Naklo</vt:lpstr>
      <vt:lpstr>Obrazec 3 Naklo</vt:lpstr>
      <vt:lpstr>Obrazec 4 Naklo</vt:lpstr>
      <vt:lpstr>Program Šifre</vt:lpstr>
    </vt:vector>
  </TitlesOfParts>
  <Company>MORS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POVŠE Primož</dc:creator>
  <cp:lastModifiedBy>Maja Škrjanc</cp:lastModifiedBy>
  <cp:lastPrinted>2025-02-05T13:35:19Z</cp:lastPrinted>
  <dcterms:created xsi:type="dcterms:W3CDTF">2025-01-27T08:18:08Z</dcterms:created>
  <dcterms:modified xsi:type="dcterms:W3CDTF">2026-01-26T07:24:01Z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2025-01-30T17:58:46Z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245cfe4a-8e60-4787-b97e-1a47daa77715</vt:lpwstr>
  </property>
  <property fmtid="{D5CDD505-2E9C-101B-9397-08002B2CF9AE}" pid="8" name="MSIP_Label_3c9bec58-8084-492e-8360-0e1cfe36408c_ContentBits">
    <vt:lpwstr>0</vt:lpwstr>
  </property>
</Properties>
</file>