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0\08 430-13-2020 Asfaltiranje makadamskega odseka JP 752104 na Topolu\Za objavo\"/>
    </mc:Choice>
  </mc:AlternateContent>
  <xr:revisionPtr revIDLastSave="0" documentId="13_ncr:1_{DC140E61-2A3B-462B-B166-3D2DD09DF772}" xr6:coauthVersionLast="45" xr6:coauthVersionMax="45" xr10:uidLastSave="{00000000-0000-0000-0000-000000000000}"/>
  <bookViews>
    <workbookView xWindow="-110" yWindow="-110" windowWidth="38620" windowHeight="21340" xr2:uid="{00000000-000D-0000-FFFF-FFFF00000000}"/>
  </bookViews>
  <sheets>
    <sheet name="Popis de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6" i="1"/>
  <c r="E16" i="1" l="1"/>
  <c r="F16" i="1" s="1"/>
  <c r="F17" i="1" s="1"/>
  <c r="F18" i="1" s="1"/>
  <c r="F19" i="1" s="1"/>
</calcChain>
</file>

<file path=xl/sharedStrings.xml><?xml version="1.0" encoding="utf-8"?>
<sst xmlns="http://schemas.openxmlformats.org/spreadsheetml/2006/main" count="31" uniqueCount="26">
  <si>
    <t>Asfaltiranje makadamskega odseka JP 752104 od križišča do HŠ. Topol pri Medvodah 24</t>
  </si>
  <si>
    <t>St.</t>
  </si>
  <si>
    <t>Postavka</t>
  </si>
  <si>
    <t>em</t>
  </si>
  <si>
    <t>količina</t>
  </si>
  <si>
    <t>cena/em</t>
  </si>
  <si>
    <t>vrednost</t>
  </si>
  <si>
    <t>Postavitev signalizacije - popolna zapora ceste s pridobitvijo dovoljenja občine.</t>
  </si>
  <si>
    <t>Izkop neustrezne nevezane plasti makadamske ceste in ponovno vgrajevanje tamponske podlage iz drobljenca 0 - 32 mm, s planiranjem in valjanjem v plasteh, z dobavo vsega potrebnega materiala, ter z nakladanjem in odvozom odpadnega materiala na deponijo.</t>
  </si>
  <si>
    <t>Izdelava planuma temeljnih tal.</t>
  </si>
  <si>
    <t>Dobava in polaganje geotekstila (300g/m2), s prekrivanjem na planum temeljnih tal.</t>
  </si>
  <si>
    <t>Izdelava asfaltne mulde (iz vročega asfalta AC 16 surf B 70/100 A4) širine 0,5 m in debeline 7 cm, z valjanjem, z dobavo vsega potrebnega materiala in z vsemi pomožnimi deli.</t>
  </si>
  <si>
    <t>Dobava in izvedba betonske hudourniške kanalete dimenzije 65x110x29 cm z vsemi potrebnimi izkopi in zasipi, z dobavo vsega potrebnega materiala, z izdelavo navezav ter z nakladanjem in odvozom odvečnega materiala na deponijo.</t>
  </si>
  <si>
    <t>Izdelava vtočnega jaška s peskolovom, s čelnim vtokom, iz betonskih cevi fi 60 cm, globine 1 m, z betoniranjem dna, s tipskim betonskim pokrovom, z vsemi potrebnimi izkopi in zasipi, z dobavo vsega potrebnega materiala, z izdelavo navezav ter z nakladanjem in odvozom odvečnega materiala na deponijo.</t>
  </si>
  <si>
    <t>Dodatna in nepredvidena dela.</t>
  </si>
  <si>
    <t>SKUPAJ</t>
  </si>
  <si>
    <t>DDV</t>
  </si>
  <si>
    <t>SKUPAJ Z DDV</t>
  </si>
  <si>
    <t>kpl</t>
  </si>
  <si>
    <t>m3</t>
  </si>
  <si>
    <t>m2</t>
  </si>
  <si>
    <t>m1</t>
  </si>
  <si>
    <t>kos</t>
  </si>
  <si>
    <t>Izdelava cestnega prepusta iz plastičnih cevi 25 cm, s polnim obbetoniranjem, z vsemi potrebnimi izkopi in zasipi, z dobavo vsega potrebnega materiala, z nakladanjem in odvozom odvečnega materiala na deponijo.</t>
  </si>
  <si>
    <t>Čiščenje obstoječih vtočnih in revizijskih jaškov - ročno (čisčenje pokrova in odpiranje jaška, čiščenje materiala z dna jaška, vtokov v jašek, nakladanje in odvoz materiala na deponijo).</t>
  </si>
  <si>
    <t>Asfaltiranje nosilne obrabno zaporne plasti (premaz robov obstoječega asfalta z bitumensko emulzijo, strojno vgrajevanje vročega asfalta AC 16 surf B 70/100 A4 v debelini 7 cm, z valjanjem in z dobavo vsega potrebnega materiala.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</si>
</sst>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9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0" fillId="0" borderId="6" xfId="0" applyNumberFormat="1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164" fontId="0" fillId="0" borderId="1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3" sqref="D13"/>
    </sheetView>
  </sheetViews>
  <sheetFormatPr defaultRowHeight="14.5" x14ac:dyDescent="0.35"/>
  <cols>
    <col min="1" max="1" width="4.1796875" customWidth="1"/>
    <col min="2" max="2" width="48.81640625" customWidth="1"/>
    <col min="3" max="3" width="6" customWidth="1"/>
    <col min="4" max="4" width="8.1796875" customWidth="1"/>
    <col min="5" max="6" width="11.26953125" bestFit="1" customWidth="1"/>
  </cols>
  <sheetData>
    <row r="1" spans="1:6" x14ac:dyDescent="0.35">
      <c r="A1" s="1" t="s">
        <v>0</v>
      </c>
    </row>
    <row r="3" spans="1:6" x14ac:dyDescent="0.35">
      <c r="A3" s="2"/>
    </row>
    <row r="4" spans="1:6" ht="15" thickBot="1" x14ac:dyDescent="0.4"/>
    <row r="5" spans="1:6" x14ac:dyDescent="0.3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ht="29" x14ac:dyDescent="0.35">
      <c r="A6" s="6">
        <v>1</v>
      </c>
      <c r="B6" s="7" t="s">
        <v>7</v>
      </c>
      <c r="C6" s="8" t="s">
        <v>18</v>
      </c>
      <c r="D6" s="8">
        <v>1</v>
      </c>
      <c r="E6" s="24"/>
      <c r="F6" s="21">
        <f>D6*E6</f>
        <v>0</v>
      </c>
    </row>
    <row r="7" spans="1:6" ht="72.5" x14ac:dyDescent="0.35">
      <c r="A7" s="6">
        <v>2</v>
      </c>
      <c r="B7" s="7" t="s">
        <v>8</v>
      </c>
      <c r="C7" s="8" t="s">
        <v>19</v>
      </c>
      <c r="D7" s="8">
        <v>530</v>
      </c>
      <c r="E7" s="24"/>
      <c r="F7" s="21">
        <f t="shared" ref="F7:F15" si="0">D7*E7</f>
        <v>0</v>
      </c>
    </row>
    <row r="8" spans="1:6" x14ac:dyDescent="0.35">
      <c r="A8" s="6">
        <v>3</v>
      </c>
      <c r="B8" s="7" t="s">
        <v>9</v>
      </c>
      <c r="C8" s="8" t="s">
        <v>20</v>
      </c>
      <c r="D8" s="8">
        <v>1050</v>
      </c>
      <c r="E8" s="24"/>
      <c r="F8" s="21">
        <f t="shared" si="0"/>
        <v>0</v>
      </c>
    </row>
    <row r="9" spans="1:6" ht="29" x14ac:dyDescent="0.35">
      <c r="A9" s="6">
        <v>4</v>
      </c>
      <c r="B9" s="7" t="s">
        <v>10</v>
      </c>
      <c r="C9" s="8" t="s">
        <v>20</v>
      </c>
      <c r="D9" s="8">
        <v>1050</v>
      </c>
      <c r="E9" s="24"/>
      <c r="F9" s="21">
        <f t="shared" si="0"/>
        <v>0</v>
      </c>
    </row>
    <row r="10" spans="1:6" ht="72.5" x14ac:dyDescent="0.35">
      <c r="A10" s="6">
        <v>5</v>
      </c>
      <c r="B10" s="7" t="s">
        <v>25</v>
      </c>
      <c r="C10" s="8" t="s">
        <v>20</v>
      </c>
      <c r="D10" s="8">
        <v>950</v>
      </c>
      <c r="E10" s="24"/>
      <c r="F10" s="21">
        <f t="shared" si="0"/>
        <v>0</v>
      </c>
    </row>
    <row r="11" spans="1:6" ht="58" x14ac:dyDescent="0.35">
      <c r="A11" s="6">
        <v>6</v>
      </c>
      <c r="B11" s="7" t="s">
        <v>11</v>
      </c>
      <c r="C11" s="8" t="s">
        <v>21</v>
      </c>
      <c r="D11" s="8">
        <v>120</v>
      </c>
      <c r="E11" s="24"/>
      <c r="F11" s="21">
        <f t="shared" si="0"/>
        <v>0</v>
      </c>
    </row>
    <row r="12" spans="1:6" ht="72.5" x14ac:dyDescent="0.35">
      <c r="A12" s="6">
        <v>7</v>
      </c>
      <c r="B12" s="7" t="s">
        <v>12</v>
      </c>
      <c r="C12" s="8" t="s">
        <v>21</v>
      </c>
      <c r="D12" s="8">
        <v>150</v>
      </c>
      <c r="E12" s="24"/>
      <c r="F12" s="21">
        <f t="shared" si="0"/>
        <v>0</v>
      </c>
    </row>
    <row r="13" spans="1:6" ht="87" x14ac:dyDescent="0.35">
      <c r="A13" s="6">
        <v>8</v>
      </c>
      <c r="B13" s="7" t="s">
        <v>13</v>
      </c>
      <c r="C13" s="8" t="s">
        <v>22</v>
      </c>
      <c r="D13" s="8">
        <v>4</v>
      </c>
      <c r="E13" s="24"/>
      <c r="F13" s="21">
        <f t="shared" si="0"/>
        <v>0</v>
      </c>
    </row>
    <row r="14" spans="1:6" ht="72.5" x14ac:dyDescent="0.35">
      <c r="A14" s="6">
        <v>9</v>
      </c>
      <c r="B14" s="7" t="s">
        <v>23</v>
      </c>
      <c r="C14" s="8" t="s">
        <v>21</v>
      </c>
      <c r="D14" s="8">
        <v>20</v>
      </c>
      <c r="E14" s="24"/>
      <c r="F14" s="21">
        <f t="shared" si="0"/>
        <v>0</v>
      </c>
    </row>
    <row r="15" spans="1:6" ht="58" x14ac:dyDescent="0.35">
      <c r="A15" s="6">
        <v>10</v>
      </c>
      <c r="B15" s="7" t="s">
        <v>24</v>
      </c>
      <c r="C15" s="8" t="s">
        <v>22</v>
      </c>
      <c r="D15" s="8">
        <v>5</v>
      </c>
      <c r="E15" s="24"/>
      <c r="F15" s="21">
        <f t="shared" si="0"/>
        <v>0</v>
      </c>
    </row>
    <row r="16" spans="1:6" ht="15" thickBot="1" x14ac:dyDescent="0.4">
      <c r="A16" s="9">
        <v>11</v>
      </c>
      <c r="B16" s="10" t="s">
        <v>14</v>
      </c>
      <c r="C16" s="11">
        <v>0.1</v>
      </c>
      <c r="D16" s="12">
        <v>0.1</v>
      </c>
      <c r="E16" s="25">
        <f>SUM(F6:F15)</f>
        <v>0</v>
      </c>
      <c r="F16" s="22">
        <f>D16*E16</f>
        <v>0</v>
      </c>
    </row>
    <row r="17" spans="1:6" x14ac:dyDescent="0.35">
      <c r="A17" s="13"/>
      <c r="B17" s="14" t="s">
        <v>15</v>
      </c>
      <c r="C17" s="15"/>
      <c r="D17" s="15"/>
      <c r="E17" s="16"/>
      <c r="F17" s="23">
        <f>SUM(F6:F16)</f>
        <v>0</v>
      </c>
    </row>
    <row r="18" spans="1:6" x14ac:dyDescent="0.35">
      <c r="A18" s="13"/>
      <c r="B18" s="17" t="s">
        <v>16</v>
      </c>
      <c r="C18" s="18"/>
      <c r="D18" s="18"/>
      <c r="E18" s="19"/>
      <c r="F18" s="24">
        <f>0.22*F17</f>
        <v>0</v>
      </c>
    </row>
    <row r="19" spans="1:6" x14ac:dyDescent="0.35">
      <c r="A19" s="13"/>
      <c r="B19" s="20" t="s">
        <v>17</v>
      </c>
      <c r="C19" s="18"/>
      <c r="D19" s="18"/>
      <c r="E19" s="19"/>
      <c r="F19" s="24">
        <f>SUM(F17:F18)</f>
        <v>0</v>
      </c>
    </row>
  </sheetData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Marko Košir</cp:lastModifiedBy>
  <cp:lastPrinted>2020-07-16T06:52:06Z</cp:lastPrinted>
  <dcterms:created xsi:type="dcterms:W3CDTF">2020-07-01T14:55:50Z</dcterms:created>
  <dcterms:modified xsi:type="dcterms:W3CDTF">2020-07-16T08:16:58Z</dcterms:modified>
</cp:coreProperties>
</file>