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300" windowHeight="8985" tabRatio="831"/>
  </bookViews>
  <sheets>
    <sheet name="SPLOŠNO" sheetId="6" r:id="rId1"/>
    <sheet name="IZJAVA" sheetId="1" r:id="rId2"/>
    <sheet name="OBR-VIZ" sheetId="10" r:id="rId3"/>
    <sheet name="OBR-A1" sheetId="2" r:id="rId4"/>
    <sheet name="OBR-A2" sheetId="3" r:id="rId5"/>
    <sheet name="PRI-I." sheetId="4" r:id="rId6"/>
    <sheet name="OBR-B" sheetId="5" r:id="rId7"/>
    <sheet name="NAVODILA" sheetId="7" r:id="rId8"/>
    <sheet name="PREGLED " sheetId="9" state="hidden" r:id="rId9"/>
  </sheets>
  <definedNames>
    <definedName name="_xlnm.Print_Area" localSheetId="1">IZJAVA!$A$1:$G$30</definedName>
    <definedName name="_xlnm.Print_Area" localSheetId="7">NAVODILA!$A$1:$I$133</definedName>
    <definedName name="_xlnm.Print_Area" localSheetId="3">'OBR-A1'!$A$1:$I$38</definedName>
    <definedName name="_xlnm.Print_Area" localSheetId="4">'OBR-A2'!$A$1:$I$37</definedName>
    <definedName name="_xlnm.Print_Area" localSheetId="6">'OBR-B'!$A$1:$I$41</definedName>
    <definedName name="_xlnm.Print_Area" localSheetId="2">'OBR-VIZ'!$A$1:$I$56</definedName>
    <definedName name="_xlnm.Print_Area" localSheetId="8">'PREGLED '!$A$1:$I$41</definedName>
    <definedName name="_xlnm.Print_Area" localSheetId="5">'PRI-I.'!$A$1:$J$39</definedName>
    <definedName name="_xlnm.Print_Area" localSheetId="0">SPLOŠNO!$A$1:$H$36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9"/>
  <c r="H30"/>
  <c r="F31"/>
  <c r="F30"/>
  <c r="D19"/>
  <c r="C19"/>
  <c r="D18"/>
  <c r="C18"/>
  <c r="C20" l="1"/>
  <c r="D20"/>
  <c r="D14"/>
  <c r="D15" s="1"/>
  <c r="D12"/>
  <c r="C12"/>
  <c r="C14"/>
  <c r="H4" i="10" l="1"/>
  <c r="B4"/>
  <c r="D25" i="9" l="1"/>
  <c r="C25"/>
  <c r="H18"/>
  <c r="G18"/>
  <c r="H17"/>
  <c r="G17"/>
  <c r="H15"/>
  <c r="H14"/>
  <c r="H13"/>
  <c r="H12"/>
  <c r="H11"/>
  <c r="H10"/>
  <c r="H9"/>
  <c r="H8"/>
  <c r="G12"/>
  <c r="G11"/>
  <c r="G10"/>
  <c r="G9"/>
  <c r="G8"/>
  <c r="G15"/>
  <c r="G14"/>
  <c r="G13"/>
  <c r="D10"/>
  <c r="D9"/>
  <c r="D8"/>
  <c r="C10"/>
  <c r="C9"/>
  <c r="C8"/>
  <c r="B4"/>
  <c r="C11" l="1"/>
  <c r="H19"/>
  <c r="G16"/>
  <c r="H16"/>
  <c r="G19"/>
  <c r="D11"/>
  <c r="E23" i="5"/>
  <c r="H27" i="9" s="1"/>
  <c r="C21" i="5"/>
  <c r="G9"/>
  <c r="D26" i="9" s="1"/>
  <c r="F9" i="5"/>
  <c r="C26" i="9" s="1"/>
  <c r="B4" i="4" l="1"/>
  <c r="H4" i="5"/>
  <c r="H4" i="3"/>
  <c r="H4" i="2"/>
  <c r="B4"/>
  <c r="B4" i="5"/>
  <c r="B4" i="3"/>
  <c r="B4" i="1"/>
  <c r="F4"/>
  <c r="C15" i="9"/>
  <c r="D13"/>
  <c r="D22" s="1"/>
  <c r="C13"/>
  <c r="F32" i="6"/>
  <c r="G28" s="1"/>
  <c r="E32"/>
  <c r="G23"/>
  <c r="G22"/>
  <c r="E22" i="5" s="1"/>
  <c r="H26" i="9" s="1"/>
  <c r="C22" l="1"/>
  <c r="H22"/>
  <c r="G22"/>
  <c r="G26" i="6"/>
  <c r="G27"/>
  <c r="G31"/>
  <c r="G29"/>
  <c r="G30"/>
  <c r="H35" i="9" l="1"/>
  <c r="H36"/>
  <c r="D36"/>
  <c r="G32" i="6"/>
  <c r="D35" i="9"/>
</calcChain>
</file>

<file path=xl/sharedStrings.xml><?xml version="1.0" encoding="utf-8"?>
<sst xmlns="http://schemas.openxmlformats.org/spreadsheetml/2006/main" count="634" uniqueCount="301">
  <si>
    <t>točen naslov:</t>
  </si>
  <si>
    <t>telefonska številka:</t>
  </si>
  <si>
    <t>e-naslov:</t>
  </si>
  <si>
    <t>davčna številka (DŠ):</t>
  </si>
  <si>
    <t>matična številka (MŠ):</t>
  </si>
  <si>
    <t>KONTAKT</t>
  </si>
  <si>
    <t>VSI (M/Ž)                          (20 - 35 let)</t>
  </si>
  <si>
    <t>VSI (M/Ž)                          (nad 35 let)</t>
  </si>
  <si>
    <t>VSI SKUPAJ</t>
  </si>
  <si>
    <t>ČLANSTVO</t>
  </si>
  <si>
    <t>VIRI SREDSTEV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</si>
  <si>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</si>
  <si>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datum:</t>
  </si>
  <si>
    <t>NAVODILO ZA IZPOLNJEVANJE:</t>
  </si>
  <si>
    <t xml:space="preserve">1. </t>
  </si>
  <si>
    <t>2.</t>
  </si>
  <si>
    <t>3.</t>
  </si>
  <si>
    <t>4.</t>
  </si>
  <si>
    <t>S podpisom in žigom na tej izjavi potrjujemo, da:</t>
  </si>
  <si>
    <t>če je pogoj izpolnjen, v prvo prazno kolono vpišite DA, v nasprotnem primeru pa v drugo NE!</t>
  </si>
  <si>
    <t>DA</t>
  </si>
  <si>
    <t>NE</t>
  </si>
  <si>
    <t>1.</t>
  </si>
  <si>
    <t>so vse navedbe v prijavi resnične in ustrezajo dejanskemu stanju.</t>
  </si>
  <si>
    <t>dovoljujemo predstavniku Občine in/ali od nje pooblaščeni organizaciji, da lahko kadarkoli v času trajanja pogodbe resničnost navedenih podatkov fizično preveri.</t>
  </si>
  <si>
    <t>dovoljujemo naročniku, da osebne podatke o udeležencih programov, ki so posredovani ob prijavi na JR, obdeluje za potrebe lastnih evidenc.</t>
  </si>
  <si>
    <t>Pod kazensko in materialno odgovornostjo izjavljamo, da:</t>
  </si>
  <si>
    <t>5.</t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</si>
  <si>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</si>
  <si>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6.</t>
  </si>
  <si>
    <t>podpis:</t>
  </si>
  <si>
    <t>žig:</t>
  </si>
  <si>
    <t>PRIJAVA PROSTOČASNIH ŠPORTNIH PROGRAMOV V ŠPORTNIH DRUŠTVIH</t>
  </si>
  <si>
    <t>NAZIV PROGRAMA</t>
  </si>
  <si>
    <t xml:space="preserve">ŠPORTNA PANOGA                                </t>
  </si>
  <si>
    <t>programi ŠTEVILO</t>
  </si>
  <si>
    <t>vključeni ŠTEVILO</t>
  </si>
  <si>
    <r>
      <t xml:space="preserve"> OBJEKT</t>
    </r>
    <r>
      <rPr>
        <b/>
        <sz val="8"/>
        <rFont val="Calibri"/>
        <family val="2"/>
        <charset val="238"/>
        <scheme val="minor"/>
      </rPr>
      <t xml:space="preserve"> </t>
    </r>
    <r>
      <rPr>
        <b/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</si>
  <si>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b/>
        <sz val="8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</si>
  <si>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</si>
  <si>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t>ŠVO prostočasno: celoletna vadba - do 5 let</t>
  </si>
  <si>
    <t>potrdilo</t>
  </si>
  <si>
    <t>seznam</t>
  </si>
  <si>
    <t>ŠVO prostočasno: celoletna vadba - do 15 let</t>
  </si>
  <si>
    <t>ŠVM prostočasno: celoletna vadba - do 19 let</t>
  </si>
  <si>
    <t>RE: celoletna športnorekreativna vadba</t>
  </si>
  <si>
    <t>ŠSta: skupinska gibalna vadba starejših</t>
  </si>
  <si>
    <t>NAVODILA ZA IZPOLNJEVANJE OBRAZCA "OBR-A1"</t>
  </si>
  <si>
    <t>IZBOR ŠPORTNE PANOGE:</t>
  </si>
  <si>
    <t xml:space="preserve">Vpišite športno panogo,  s katero se vadbena skupina PRETEŽNO ukvarja. V kolikor gre za vadbo, kjer se izvaja več športnih panog, vpišite "VEČ PANOG"! Če programa ne prijavljate, pustite polje prazno! </t>
  </si>
  <si>
    <t>IZBOR ŠTEVILA PROGRAMOV:</t>
  </si>
  <si>
    <t>PRIJAVA ŠTEVILA UDELEŽENCEV:</t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</si>
  <si>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vključeni ŠTEVILO</t>
    </r>
    <r>
      <rPr>
        <sz val="10.5"/>
        <color rgb="FF002060"/>
        <rFont val="Calibri"/>
        <family val="2"/>
        <charset val="238"/>
        <scheme val="minor"/>
      </rPr>
      <t xml:space="preserve">" s številko vpišite VSE udeležence v prijavljenem programu. </t>
    </r>
  </si>
  <si>
    <t>OBVEZNE PRILOGE:</t>
  </si>
  <si>
    <t xml:space="preserve">POSEBNO OPOZORILO: </t>
  </si>
  <si>
    <t>Noben udeleženec vadbe ne more biti hkrati prijavljen v dveh ali večih vadbenih skupinah istega izvajalca!</t>
  </si>
  <si>
    <t>PRIJAVA TEKMOVALNIH ŠPORTNIH PROGRAMOV V ŠPORTNIH DRUŠTVIH</t>
  </si>
  <si>
    <t>ŠVO usmerjeni: pripravljalna skupina - U-6/7</t>
  </si>
  <si>
    <t>ŠVO usmerjeni: pripravljalna skupina - U-8/9</t>
  </si>
  <si>
    <t>ŠVO usmerjeni: pripravljalna skupina - U-10/11</t>
  </si>
  <si>
    <t>ŠVO usmerjeni: tekmovalna skupina - U-12/13</t>
  </si>
  <si>
    <t>ŠVO usmerjeni: tekmovalna skupina - U-14/15</t>
  </si>
  <si>
    <t>ŠVM usmerjeni: tekmovalna skupina - U-16/17</t>
  </si>
  <si>
    <t>ŠVM usmerjeni: tekmovalna skupina - U-18/19</t>
  </si>
  <si>
    <t>ŠVOM usmerjeni: kategorizirani športniki MLR</t>
  </si>
  <si>
    <t>ŠVOM usmerjeni: kategorizirani športniki PR</t>
  </si>
  <si>
    <t xml:space="preserve">KŠ: uporaba športnih objektov za programe </t>
  </si>
  <si>
    <t>KŠ: kategorizirani športniki DR</t>
  </si>
  <si>
    <t>NAVODILA ZA IZPOLNJEVANJE OBRAZCA "OBR-A2"</t>
  </si>
  <si>
    <t>LPŠ 2018:                                              PRIJAVA NA JR</t>
  </si>
  <si>
    <t xml:space="preserve">PRILOGE K PRIJAVI CELOLETNIH ŠPORTNIH PROGRAMOV </t>
  </si>
  <si>
    <t>VADBENA SKUPINA:</t>
  </si>
  <si>
    <t xml:space="preserve">ŠTEVILO VKLJUČENIH </t>
  </si>
  <si>
    <r>
      <rPr>
        <b/>
        <sz val="12"/>
        <color theme="1"/>
        <rFont val="Calibri"/>
        <family val="2"/>
        <charset val="238"/>
        <scheme val="minor"/>
      </rPr>
      <t xml:space="preserve">ŠPORTNI OBJEKT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</si>
  <si>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</si>
  <si>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</si>
  <si>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</si>
  <si>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</si>
  <si>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</si>
  <si>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 xml:space="preserve">STROKOVNI KADER </t>
  </si>
  <si>
    <t>PRIIMEK IN IME TRENERJA:</t>
  </si>
  <si>
    <t>STROKOVNI NAZIV:</t>
  </si>
  <si>
    <t>OBVEZNA PRILOGA: kopija diplome/pogodbe!</t>
  </si>
  <si>
    <r>
      <rPr>
        <b/>
        <sz val="12"/>
        <color theme="1"/>
        <rFont val="Calibri"/>
        <family val="2"/>
        <charset val="238"/>
        <scheme val="minor"/>
      </rPr>
      <t xml:space="preserve"> REZULTATI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</si>
  <si>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NASLOV SPLETNE POVEZAVE:</t>
  </si>
  <si>
    <t>OBVEZNA PRILOGA: doseženi rezultati skupine!</t>
  </si>
  <si>
    <t>SEZNAM VKLJUČENIH V PROGRAM</t>
  </si>
  <si>
    <t>Z.Št.</t>
  </si>
  <si>
    <t xml:space="preserve">PRIIMEK in IME </t>
  </si>
  <si>
    <t>LETO ROJSTVA</t>
  </si>
  <si>
    <t>OBČINA STALEGA BIVALIŠČA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</si>
  <si>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</si>
  <si>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</si>
  <si>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</si>
  <si>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</si>
  <si>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ŠPORTNI OBJEKTI:</t>
  </si>
  <si>
    <t>STROKOVNI KADER:</t>
  </si>
  <si>
    <t xml:space="preserve">Vpišite podatke o trenerju, ki vodi skupino in o njegovi strokovni usposobljenosti! </t>
  </si>
  <si>
    <t>REZULTATI: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</si>
  <si>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</si>
  <si>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</si>
  <si>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</si>
  <si>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r>
      <rPr>
        <b/>
        <sz val="10.5"/>
        <color rgb="FFC00000"/>
        <rFont val="Calibri"/>
        <family val="2"/>
        <charset val="238"/>
        <scheme val="minor"/>
      </rPr>
      <t>REZULTATI</t>
    </r>
    <r>
      <rPr>
        <sz val="10.5"/>
        <color rgb="FFC00000"/>
        <rFont val="Calibri"/>
        <family val="2"/>
        <charset val="238"/>
        <scheme val="minor"/>
      </rPr>
      <t>: obvezna priloga je uradno DOKAZILO O UVRSTITIVI EKIPE/POSAMEZNIKA v tekmovalni sezoni 2016/17 in/ali v letu 2017! Uradnih rezultatov ni potrebno prilagati, če navedete RELEVANTNO spletno stran (NPŠZ)!</t>
    </r>
  </si>
  <si>
    <r>
      <rPr>
        <b/>
        <sz val="10.5"/>
        <color rgb="FFC00000"/>
        <rFont val="Calibri"/>
        <family val="2"/>
        <charset val="238"/>
        <scheme val="minor"/>
      </rPr>
      <t>ŠPORTNI OBJEKT</t>
    </r>
    <r>
      <rPr>
        <sz val="10.5"/>
        <color rgb="FFC00000"/>
        <rFont val="Calibri"/>
        <family val="2"/>
        <charset val="238"/>
        <scheme val="minor"/>
      </rPr>
      <t>: obvezna priloga je POGODBA O NAJEMU/UPORABI ŠPORTNEGA OBJEKTA, ki dokazuje dejansko uporabo objekta in višino predvidenih stroškov za objekt!</t>
    </r>
  </si>
  <si>
    <t>Zahtevane OBVEZNE priloge v kateremkoli formatu (word, excel, pdf, jpg, png…) priložite k prijavi!</t>
  </si>
  <si>
    <t>PRIJAVA RAZVOJNIH DEJAVNOSTI V ŠPORTU</t>
  </si>
  <si>
    <t>IZPOPOLNJEVANJE V ŠPORTU</t>
  </si>
  <si>
    <t xml:space="preserve">PRILOGE K PRIJAVI </t>
  </si>
  <si>
    <t>VRSTA DEJAVNOSTI</t>
  </si>
  <si>
    <t>projekti ŠTEVILO</t>
  </si>
  <si>
    <t>izpopolnjevanje: TRENERSKE LICENCE</t>
  </si>
  <si>
    <t>PRIJAVA ORGANIZIRANOSTI V ŠPORTU (DELOVANJE DRUŠTEV)</t>
  </si>
  <si>
    <t xml:space="preserve">DELOVANJE ŠPORTNIH DRUŠTEV NA LOKALNEM NIVOJU </t>
  </si>
  <si>
    <t>IZVAJALEC</t>
  </si>
  <si>
    <t>POTRDILO - SEZNAM</t>
  </si>
  <si>
    <t xml:space="preserve">leta neprekinjenega delovanja </t>
  </si>
  <si>
    <t>članstvo s plačano članarino</t>
  </si>
  <si>
    <t>seznam članov</t>
  </si>
  <si>
    <t>število pri NPŠZ registriranih tekmovalcev</t>
  </si>
  <si>
    <t>potrdilo NPŠZ</t>
  </si>
  <si>
    <t>NAVODILA ZA IZPOLNJEVANJE</t>
  </si>
  <si>
    <t>PRIJAVLJENE DEJAVNOSTI:</t>
  </si>
  <si>
    <t>SKUPAJ RAZVOJNE DEJAVNOSTI:</t>
  </si>
  <si>
    <t>PRIJAVLJENO DELOVANJE DRUŠTEV:</t>
  </si>
  <si>
    <t>SKUPAJ REKREACIJA:</t>
  </si>
  <si>
    <t>PREGLED KAZALCEV PRIČAKOVANEGA FINANCIRANJA</t>
  </si>
  <si>
    <t>NA PROGRAM</t>
  </si>
  <si>
    <t>SKUPAJ KAKOVOSTNI ŠPORT:</t>
  </si>
  <si>
    <t>SKUPAJ PROSTOČASNI PROGRAMI: DRUŠTVA</t>
  </si>
  <si>
    <t>SKUPAJ TEKMOVALNI PROGRAMI DRUŠTVA:</t>
  </si>
  <si>
    <t>OSNOVNI PODATKI O VLAGATELJU</t>
  </si>
  <si>
    <t>LPŠ 2018:                                                         PRIJAVA NA JR</t>
  </si>
  <si>
    <t>OBR.: SPLOŠNO</t>
  </si>
  <si>
    <t>polni naziv VLAGATELJA:</t>
  </si>
  <si>
    <t>pošta - KRAJ</t>
  </si>
  <si>
    <t>številka transakcijskega računa:</t>
  </si>
  <si>
    <t>% DELEŽI                       2018</t>
  </si>
  <si>
    <t>VSI (M/Ž)                        (do 19 let)</t>
  </si>
  <si>
    <t>funkcija, ki jo opravlja pri VLAGATELJU:</t>
  </si>
  <si>
    <t>IZPOLNJEVANJE OBRAZCA "SPLOŠNO"</t>
  </si>
  <si>
    <t>VLAGATELJ</t>
  </si>
  <si>
    <r>
      <t>V poglavju "</t>
    </r>
    <r>
      <rPr>
        <b/>
        <sz val="10.5"/>
        <color rgb="FF002060"/>
        <rFont val="Calibri"/>
        <family val="2"/>
        <charset val="238"/>
        <scheme val="minor"/>
      </rPr>
      <t>VLAGATELJ</t>
    </r>
    <r>
      <rPr>
        <sz val="10.5"/>
        <color rgb="FF002060"/>
        <rFont val="Calibri"/>
        <family val="2"/>
        <charset val="238"/>
        <scheme val="minor"/>
      </rPr>
      <t>" in "</t>
    </r>
    <r>
      <rPr>
        <b/>
        <sz val="10.5"/>
        <color rgb="FF002060"/>
        <rFont val="Calibri"/>
        <family val="2"/>
        <charset val="238"/>
        <scheme val="minor"/>
      </rPr>
      <t>KONTAKT</t>
    </r>
    <r>
      <rPr>
        <sz val="10.5"/>
        <color rgb="FF002060"/>
        <rFont val="Calibri"/>
        <family val="2"/>
        <charset val="238"/>
        <scheme val="minor"/>
      </rPr>
      <t>" vpišite zahtevane podatke o prijavitelju in kontaktni osebi.</t>
    </r>
  </si>
  <si>
    <t>priimek in ime ODGOVORNE OSEBE:</t>
  </si>
  <si>
    <t>priimek in ime KONTAKTNE OSEBE:</t>
  </si>
  <si>
    <r>
      <t>V poglavju "</t>
    </r>
    <r>
      <rPr>
        <b/>
        <sz val="10.5"/>
        <color rgb="FF002060"/>
        <rFont val="Calibri"/>
        <family val="2"/>
        <charset val="238"/>
        <scheme val="minor"/>
      </rPr>
      <t>ČLANSTVO</t>
    </r>
    <r>
      <rPr>
        <sz val="10.5"/>
        <color rgb="FF002060"/>
        <rFont val="Calibri"/>
        <family val="2"/>
        <charset val="238"/>
        <scheme val="minor"/>
      </rPr>
      <t>" vnesite podatke o starostnih skupinah članstva in registriranih tekmovalcih.</t>
    </r>
  </si>
  <si>
    <r>
      <t>V polje "</t>
    </r>
    <r>
      <rPr>
        <b/>
        <sz val="10.5"/>
        <color rgb="FF002060"/>
        <rFont val="Calibri"/>
        <family val="2"/>
        <charset val="238"/>
        <scheme val="minor"/>
      </rPr>
      <t>vlogo izpolnil</t>
    </r>
    <r>
      <rPr>
        <sz val="10.5"/>
        <color rgb="FF002060"/>
        <rFont val="Calibri"/>
        <family val="2"/>
        <charset val="238"/>
        <scheme val="minor"/>
      </rPr>
      <t>" vpišite ime in priimek osebe, dokument lastnoročno podpišite in žigosajte!</t>
    </r>
  </si>
  <si>
    <r>
      <t>V polje "</t>
    </r>
    <r>
      <rPr>
        <b/>
        <sz val="10.5"/>
        <color rgb="FF002060"/>
        <rFont val="Calibri"/>
        <family val="2"/>
        <charset val="238"/>
        <scheme val="minor"/>
      </rPr>
      <t>datum</t>
    </r>
    <r>
      <rPr>
        <sz val="10.5"/>
        <color rgb="FF002060"/>
        <rFont val="Calibri"/>
        <family val="2"/>
        <charset val="238"/>
        <scheme val="minor"/>
      </rPr>
      <t>" vpišite datum izpolnitve vloge!</t>
    </r>
  </si>
  <si>
    <t>IZJAVA O SPREJEMANJU IN IZPOLNJEVANJU POGOJEV JAVNEGA RAZPISA</t>
  </si>
  <si>
    <t>LPŠ 2018:                                                           PRIJAVA NA JR</t>
  </si>
  <si>
    <t>OBR.: IZJAVA</t>
  </si>
  <si>
    <t>proti nam ni bila izdana pravnomočna sodna ali upravna odločba, s katero bi nam prepovedali opravljati dejavnost, ki je predmet tega javnega razpisa.</t>
  </si>
  <si>
    <t>obvezujemo se, da bomo za izvajanje športnih programov zagotovili strokovni kader z ustrezno športno izobrazbo in/ali usposobljenostjo.</t>
  </si>
  <si>
    <t>LPŠ 2018: PRIJAVA NA JR</t>
  </si>
  <si>
    <t>OBRAZEC: A1</t>
  </si>
  <si>
    <t>OBRAZEC: B</t>
  </si>
  <si>
    <t>OBRAZEC: A2</t>
  </si>
  <si>
    <t>OBRAZEC: PRI-I.</t>
  </si>
  <si>
    <t>PODATKE VNAŠATE SAMO V POLJA OBARVANA Z</t>
  </si>
  <si>
    <t>V razdelku "PRILOGE K PRIJAVI (PRI-I.)" so zapisani vse zahtevani dokumenti, ki jih morate priložiti!</t>
  </si>
  <si>
    <t>PRILOGE K PRIJAVI (PRI-I.)</t>
  </si>
  <si>
    <r>
      <t xml:space="preserve">Za vsako prijavljeno vadbeno skupino </t>
    </r>
    <r>
      <rPr>
        <b/>
        <sz val="10.5"/>
        <color rgb="FFC00000"/>
        <rFont val="Calibri"/>
        <family val="2"/>
        <charset val="238"/>
        <scheme val="minor"/>
      </rPr>
      <t>CELOLETNE VADBE</t>
    </r>
    <r>
      <rPr>
        <sz val="10.5"/>
        <color rgb="FFC00000"/>
        <rFont val="Calibri"/>
        <family val="2"/>
        <charset val="238"/>
        <scheme val="minor"/>
      </rPr>
      <t xml:space="preserve"> je potrebno </t>
    </r>
    <r>
      <rPr>
        <b/>
        <sz val="10.5"/>
        <color rgb="FFC00000"/>
        <rFont val="Calibri"/>
        <family val="2"/>
        <charset val="238"/>
        <scheme val="minor"/>
      </rPr>
      <t>POSEBEJ</t>
    </r>
    <r>
      <rPr>
        <sz val="10.5"/>
        <color rgb="FFC00000"/>
        <rFont val="Calibri"/>
        <family val="2"/>
        <charset val="238"/>
        <scheme val="minor"/>
      </rPr>
      <t xml:space="preserve"> izpolniti obrazec "</t>
    </r>
    <r>
      <rPr>
        <b/>
        <sz val="10.5"/>
        <color rgb="FFC00000"/>
        <rFont val="Calibri"/>
        <family val="2"/>
        <charset val="238"/>
        <scheme val="minor"/>
      </rPr>
      <t>PRI-I.</t>
    </r>
    <r>
      <rPr>
        <sz val="10.5"/>
        <color rgb="FFC00000"/>
        <rFont val="Calibri"/>
        <family val="2"/>
        <charset val="238"/>
        <scheme val="minor"/>
      </rPr>
      <t>" in ga priložiti!</t>
    </r>
  </si>
  <si>
    <t>ŠVOM PROSTOČASNO - celoletni programi športnih društev</t>
  </si>
  <si>
    <t>ŠPORTNA REKREACIJA - celoletni programi športnih društev</t>
  </si>
  <si>
    <t>ŠPORT STAREJŠIH - celoletni programi športnih društev</t>
  </si>
  <si>
    <t>ŠVOM USMERJENI - celoletni in dodatni programi športnih društev</t>
  </si>
  <si>
    <t>KAKOVOSTNI ŠPORT - celoletni in dodatni programi športnih društev</t>
  </si>
  <si>
    <t>Obrazec izpolnjujejo izvajalci CELOLETNIH športnih programov (programi izključno NETEKMOVALNE narave za otroke in mladino, športno rekreacijo ter šport starejših)!</t>
  </si>
  <si>
    <t>Obrazec izpolnjujejo izvajalci CELOLETNIH športnih programov (programi izključno TEKMOVALNE narave za otroke, mladino in odrasle)!</t>
  </si>
  <si>
    <t>IZPOPOLNJEVANJE: PRILOGA</t>
  </si>
  <si>
    <t>PRIDOBLJEN/POTRJEN STROKOVNI NAZIV</t>
  </si>
  <si>
    <t>PRIIMEK IN IME</t>
  </si>
  <si>
    <t>Za vsakega navedenega udeleženca priložite kopijo dokumenta, ki dokazuje pridobljeno/potrjeno strokovno usposobljenost!</t>
  </si>
  <si>
    <t>UDELEŽENCI SEZNAM</t>
  </si>
  <si>
    <t>POTRDILO O UDELEŽBI</t>
  </si>
  <si>
    <t>SKUPAJ:</t>
  </si>
  <si>
    <t>podatki: AJPES -ePRS</t>
  </si>
  <si>
    <t>Priložite potrjen seznam članstva s plačano članarino in s strani NPŠZ potrjen seznam registriranih tekmovalcev (2017/18)!</t>
  </si>
  <si>
    <r>
      <t>ŠTEVILO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osebe</t>
    </r>
  </si>
  <si>
    <t>DATUM PRIDOBITVE/POTRDITVE</t>
  </si>
  <si>
    <r>
      <t>V razdelku "</t>
    </r>
    <r>
      <rPr>
        <b/>
        <sz val="11"/>
        <color rgb="FFC00000"/>
        <rFont val="Calibri"/>
        <family val="2"/>
        <charset val="238"/>
        <scheme val="minor"/>
      </rPr>
      <t>PRILOGE K PRIJAVI</t>
    </r>
    <r>
      <rPr>
        <sz val="11"/>
        <color rgb="FFC00000"/>
        <rFont val="Calibri"/>
        <family val="2"/>
        <charset val="238"/>
        <scheme val="minor"/>
      </rPr>
      <t>" so zapisani vse zahtevani dokumenti, ki jih morate priložiti!</t>
    </r>
  </si>
  <si>
    <t>Upoštevajo se programi za pridobitev/potrditev vodniške/trenerske licence, ki so bili izpeljani v letu 2017!</t>
  </si>
  <si>
    <t>IZPOPOLNJEVANJE:</t>
  </si>
  <si>
    <t xml:space="preserve">DELOVANJE DRUŠTEV: </t>
  </si>
  <si>
    <r>
      <t>Vpišite športno panogo, v kateri so se izpopolnjevali trenerji. Pod "</t>
    </r>
    <r>
      <rPr>
        <b/>
        <sz val="10.5"/>
        <color rgb="FF002060"/>
        <rFont val="Calibri"/>
        <family val="2"/>
        <charset val="238"/>
        <scheme val="minor"/>
      </rPr>
      <t>projekti ŠTEVILO</t>
    </r>
    <r>
      <rPr>
        <sz val="10.5"/>
        <color rgb="FF002060"/>
        <rFont val="Calibri"/>
        <family val="2"/>
        <charset val="238"/>
        <scheme val="minor"/>
      </rPr>
      <t>" vpišite "1", če je bil projekt izveden oziroma pustite polje prazno! Pod "</t>
    </r>
    <r>
      <rPr>
        <b/>
        <sz val="10.5"/>
        <color rgb="FF002060"/>
        <rFont val="Calibri"/>
        <family val="2"/>
        <charset val="238"/>
        <scheme val="minor"/>
      </rPr>
      <t>vključeni ŠTEVILO</t>
    </r>
    <r>
      <rPr>
        <sz val="10.5"/>
        <color rgb="FF002060"/>
        <rFont val="Calibri"/>
        <family val="2"/>
        <charset val="238"/>
        <scheme val="minor"/>
      </rPr>
      <t>" vpišite število vključenega kadra.</t>
    </r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</si>
  <si>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IZPOPOLNJEVANJE: PRILOGA</t>
    </r>
    <r>
      <rPr>
        <sz val="10.5"/>
        <color rgb="FF002060"/>
        <rFont val="Calibri"/>
        <family val="2"/>
        <charset val="238"/>
        <scheme val="minor"/>
      </rPr>
      <t>" vpišite pridobljene/potrjene strokovne nazive, priimke in imena vseh udeležencev, datum, ko je bilo izpopolnjevanje pridobljeno/potrjeno. Obvezno priložite kopijo potrdil o pridobljeni/potrjeni licenci!</t>
    </r>
  </si>
  <si>
    <t>IZPOLNJEN OBRAZEC "PRI-I." JE OBVEZEN ZA VSAKO PRIJAVLJENO VADBENO SKUPINO POSEBEJ!</t>
  </si>
  <si>
    <t>NAVODILA ZA IZPOLNJEVANJE OBRAZCA "PRI-I."</t>
  </si>
  <si>
    <t>NAVODILO ZA IZPOLNJEVANJE OBRAZCA "SPLOŠNO"</t>
  </si>
  <si>
    <t>NAVODILA ZA IZPOLNJEVANJE OBRAZCA "OBR-B"</t>
  </si>
  <si>
    <r>
      <t xml:space="preserve">Vpišite podatke o športnih objektih, v/na katerih vadi izbrana skupina (posebej označite, če skupina vadi na več objektih v različnih obdobjih leta: </t>
    </r>
    <r>
      <rPr>
        <b/>
        <sz val="10.5"/>
        <color rgb="FF002060"/>
        <rFont val="Calibri"/>
        <family val="2"/>
        <charset val="238"/>
        <scheme val="minor"/>
      </rPr>
      <t>primer: OBDOBJE VADBE:  maj-september</t>
    </r>
    <r>
      <rPr>
        <sz val="10.5"/>
        <color rgb="FF002060"/>
        <rFont val="Calibri"/>
        <family val="2"/>
        <charset val="238"/>
        <scheme val="minor"/>
      </rPr>
      <t>). Vpišite podatke še o dnevih vadbe in terminih. V stolpcu "SKUPAJ UR" vpišite podatek o predvideni letni uporabi objekta (v obdobju in po dnevu).</t>
    </r>
  </si>
  <si>
    <t>v tabelo vnesite podatke o vključenih v vadbeno skupino (priimek in ime, letnica rojstva, občina stalnega bivališča).</t>
  </si>
  <si>
    <t>SKUPNI PREGLED PRIJAVLJENIH ŠPORTIH PROGRAMOV IN PODROČIJ ŠPORTA</t>
  </si>
  <si>
    <t>celoletni športni programi - do 5/6 let</t>
  </si>
  <si>
    <t>celoletna pripravljalna skupina: U-6; U-7</t>
  </si>
  <si>
    <t>celoletni športni programi - do 14/15 let</t>
  </si>
  <si>
    <t>celoletna pripravljalna skupina: U-8; U-9</t>
  </si>
  <si>
    <t>celoletni športni programi - do 18/19 let</t>
  </si>
  <si>
    <t>celoletna pripravljalna skupina: U-10; U-11</t>
  </si>
  <si>
    <t>SKUPAJ ŠVOM PROSTOČASNO: DRUŠTVA</t>
  </si>
  <si>
    <t>celoletna tekmovalna skupina: U-12; U-13</t>
  </si>
  <si>
    <t>celoletna tekmovalna skupina: U-14; U-15</t>
  </si>
  <si>
    <t>celoletna tekmovalna skupina: U-16; U-17</t>
  </si>
  <si>
    <t>celoletna športna vadba starejših</t>
  </si>
  <si>
    <t>celoletna tekmovalna skupina: U-18; U-19</t>
  </si>
  <si>
    <t>SKUPAJ ŠPORT STAREJŠIH:</t>
  </si>
  <si>
    <t>kategorizirani športniki MLR, PR</t>
  </si>
  <si>
    <t>SKUPAJ ŠVOM USMERJENI V KŠ/VŠ:</t>
  </si>
  <si>
    <t>KŠ: uporaba objekta</t>
  </si>
  <si>
    <t>kategorizirani športniki DR</t>
  </si>
  <si>
    <t>izpopolnjevanje: LICENČNI SEMINARJI</t>
  </si>
  <si>
    <t>RAZMERJE MED PRIČAKOVANIMI VIRI FINANCIRANJA IZVAJALCA (2018 - VSA SREDSTVA)</t>
  </si>
  <si>
    <t>JAVNI VIRI</t>
  </si>
  <si>
    <t>ZASEBNI VIRI:</t>
  </si>
  <si>
    <r>
      <t xml:space="preserve">PRIČAKOVANA VIŠINA PRORAČUNSKIH SREDSTEV: </t>
    </r>
    <r>
      <rPr>
        <b/>
        <sz val="8"/>
        <color rgb="FF002060"/>
        <rFont val="Calibri"/>
        <family val="2"/>
        <charset val="238"/>
        <scheme val="minor"/>
      </rPr>
      <t>2018</t>
    </r>
    <r>
      <rPr>
        <sz val="8"/>
        <color rgb="FF002060"/>
        <rFont val="Calibri"/>
        <family val="2"/>
        <charset val="238"/>
        <scheme val="minor"/>
      </rPr>
      <t xml:space="preserve"> (upoštevana sredstva za programe - brez objektov)</t>
    </r>
  </si>
  <si>
    <t>NA OSEBO</t>
  </si>
  <si>
    <t>celoletni športnorekreativni programi</t>
  </si>
  <si>
    <t>KOM-01</t>
  </si>
  <si>
    <t>financiranje 2017 (podatki iz ZR)</t>
  </si>
  <si>
    <t>financiranje 2018 (podatki po FP)</t>
  </si>
  <si>
    <t>ZR = zaključni račun; FP = finančni plan</t>
  </si>
  <si>
    <t xml:space="preserve">imamo zagotovljene materialne, prostorske in organizacijske pogoje za uresničitev športnih programov in področij. </t>
  </si>
  <si>
    <r>
      <t xml:space="preserve">Za vsako nadaljnjo vadbeno skupino </t>
    </r>
    <r>
      <rPr>
        <b/>
        <sz val="10.5"/>
        <color rgb="FFC00000"/>
        <rFont val="Calibri"/>
        <family val="2"/>
        <charset val="238"/>
        <scheme val="minor"/>
      </rPr>
      <t>KOPIRAJTE ZAVIHEK (LIST)</t>
    </r>
    <r>
      <rPr>
        <sz val="10.5"/>
        <color rgb="FFC00000"/>
        <rFont val="Calibri"/>
        <family val="2"/>
        <charset val="238"/>
        <scheme val="minor"/>
      </rPr>
      <t xml:space="preserve">! To storite tako, da z desno tipko miške kliknete na zavihek "PRI-I." (spodaj), v "meniju" izberete </t>
    </r>
    <r>
      <rPr>
        <b/>
        <sz val="10.5"/>
        <color rgb="FFC00000"/>
        <rFont val="Calibri"/>
        <family val="2"/>
        <charset val="238"/>
        <scheme val="minor"/>
      </rPr>
      <t>PREMAKNI ALI KOPIRAJ</t>
    </r>
    <r>
      <rPr>
        <sz val="10.5"/>
        <color rgb="FFC00000"/>
        <rFont val="Calibri"/>
        <family val="2"/>
        <charset val="238"/>
        <scheme val="minor"/>
      </rPr>
      <t xml:space="preserve">, odkljukate </t>
    </r>
    <r>
      <rPr>
        <b/>
        <sz val="10.5"/>
        <color rgb="FFC00000"/>
        <rFont val="Calibri"/>
        <family val="2"/>
        <charset val="238"/>
        <scheme val="minor"/>
      </rPr>
      <t>USTVARI KOPIJO</t>
    </r>
    <r>
      <rPr>
        <sz val="10.5"/>
        <color rgb="FFC00000"/>
        <rFont val="Calibri"/>
        <family val="2"/>
        <charset val="238"/>
        <scheme val="minor"/>
      </rPr>
      <t>, poiščete opcijo (</t>
    </r>
    <r>
      <rPr>
        <b/>
        <sz val="10.5"/>
        <color rgb="FFC00000"/>
        <rFont val="Calibri"/>
        <family val="2"/>
        <charset val="238"/>
        <scheme val="minor"/>
      </rPr>
      <t>PREMAKNI NA KONEC</t>
    </r>
    <r>
      <rPr>
        <sz val="10.5"/>
        <color rgb="FFC00000"/>
        <rFont val="Calibri"/>
        <family val="2"/>
        <charset val="238"/>
        <scheme val="minor"/>
      </rPr>
      <t xml:space="preserve">) in potrdite z </t>
    </r>
    <r>
      <rPr>
        <b/>
        <sz val="10.5"/>
        <color rgb="FFC00000"/>
        <rFont val="Calibri"/>
        <family val="2"/>
        <charset val="238"/>
        <scheme val="minor"/>
      </rPr>
      <t>V REDU</t>
    </r>
    <r>
      <rPr>
        <sz val="10.5"/>
        <color rgb="FFC00000"/>
        <rFont val="Calibri"/>
        <family val="2"/>
        <charset val="238"/>
        <scheme val="minor"/>
      </rPr>
      <t xml:space="preserve">! Ustvari se nov zavikeh </t>
    </r>
    <r>
      <rPr>
        <b/>
        <sz val="10.5"/>
        <color rgb="FFC00000"/>
        <rFont val="Calibri"/>
        <family val="2"/>
        <charset val="238"/>
        <scheme val="minor"/>
      </rPr>
      <t>(PRI-I. (2)</t>
    </r>
    <r>
      <rPr>
        <sz val="10.5"/>
        <color rgb="FFC00000"/>
        <rFont val="Calibri"/>
        <family val="2"/>
        <charset val="238"/>
        <scheme val="minor"/>
      </rPr>
      <t>, ki ga lahko poljubno preimenujete!</t>
    </r>
  </si>
  <si>
    <r>
      <t>Po  LPŠ 2018 lahko vsak izvajalec prijavi največ po dva (2) programa prostočasne športne vzgoje otrok in mladine ter športa starejših in največ tri (3) programe športne rekreacije. V rubriko "</t>
    </r>
    <r>
      <rPr>
        <b/>
        <sz val="10.5"/>
        <color rgb="FF002060"/>
        <rFont val="Calibri"/>
        <family val="2"/>
        <charset val="238"/>
        <scheme val="minor"/>
      </rPr>
      <t>programi ŠTEVILO</t>
    </r>
    <r>
      <rPr>
        <sz val="10.5"/>
        <color rgb="FF002060"/>
        <rFont val="Calibri"/>
        <family val="2"/>
        <charset val="238"/>
        <scheme val="minor"/>
      </rPr>
      <t>"  vpišite 1, če program izvajate, ali pustite prazno, če programa ne prijavljate!</t>
    </r>
  </si>
  <si>
    <t>Priložite kopijo rezultatov, ki jih je skupina (posamezniki) dosegla v sezoni 2016/17 oziroma v letu 2017 in/ali vpišite povezavo do spletnega mesta, kjer je rezultate možno preveriti (praviloma: spletna stran NPŠZ z rezultati)!</t>
  </si>
  <si>
    <r>
      <rPr>
        <b/>
        <sz val="10.5"/>
        <color rgb="FFC00000"/>
        <rFont val="Calibri"/>
        <family val="2"/>
        <charset val="238"/>
        <scheme val="minor"/>
      </rPr>
      <t>STROKOVNI KADER</t>
    </r>
    <r>
      <rPr>
        <sz val="10.5"/>
        <color rgb="FFC00000"/>
        <rFont val="Calibri"/>
        <family val="2"/>
        <charset val="238"/>
        <scheme val="minor"/>
      </rPr>
      <t>: obvezna priloga je KOPIJA DOKUMENTA O STROKOVNI IZOBRAZBI/USPOSOBLJENOSTI (LAHKO TUDI POGODBA/DOGOVOR MED KLUBOM IN TRENERJEM/VADITELJEM)!</t>
    </r>
  </si>
  <si>
    <t>Obrazec izpolnjujejo izvajalci, ki prijavljajo udeležence strokovnega IZPOPOLNJEVANJA!</t>
  </si>
  <si>
    <t>Po LPŠ 2018 bo vsakemu izvajalcu priznanih največ toliko udeležencev IZPOPOLNJEVANJA, kolikor bo imel priznanih vadbenih skupin, kjer se sofinancira strokovni kader!</t>
  </si>
  <si>
    <r>
      <t xml:space="preserve">Ne vpisujte </t>
    </r>
    <r>
      <rPr>
        <b/>
        <sz val="10.5"/>
        <color rgb="FF002060"/>
        <rFont val="Calibri"/>
        <family val="2"/>
        <charset val="238"/>
        <scheme val="minor"/>
      </rPr>
      <t>NIČESAR</t>
    </r>
    <r>
      <rPr>
        <sz val="10.5"/>
        <color rgb="FF002060"/>
        <rFont val="Calibri"/>
        <family val="2"/>
        <charset val="238"/>
        <scheme val="minor"/>
      </rPr>
      <t>! Obvezno pa priložite seznam/potrdilo članov društva s plačano članarino in seznam pri NPŠZ registriranih tekmovalcev za sezono 2017/18 (starost nad 12 let - letnik 2005 in starejši)!</t>
    </r>
  </si>
  <si>
    <t>člani društva S PLAČANO ČLANARINO:</t>
  </si>
  <si>
    <t>tekmovalci REGISTRIRANI PRI NPŠZ:</t>
  </si>
  <si>
    <t>JAVNI: občinski proračun za ŠPORTNE PROGRAME (JR):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</si>
  <si>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</si>
  <si>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</si>
  <si>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</si>
  <si>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</si>
  <si>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sredstva DRUGI VIRI:</t>
  </si>
  <si>
    <t>SKUPAJ SREDSTVA PO FINANČNEM PLANU:</t>
  </si>
  <si>
    <r>
      <t>Izpolnjena obrazca "</t>
    </r>
    <r>
      <rPr>
        <b/>
        <sz val="10.5"/>
        <rFont val="Calibri"/>
        <family val="2"/>
        <charset val="238"/>
        <scheme val="minor"/>
      </rPr>
      <t>SPLOŠNO</t>
    </r>
    <r>
      <rPr>
        <sz val="10.5"/>
        <rFont val="Calibri"/>
        <family val="2"/>
        <charset val="238"/>
        <scheme val="minor"/>
      </rPr>
      <t>" in "</t>
    </r>
    <r>
      <rPr>
        <b/>
        <sz val="10.5"/>
        <rFont val="Calibri"/>
        <family val="2"/>
        <charset val="238"/>
        <scheme val="minor"/>
      </rPr>
      <t>IZJAVA"</t>
    </r>
    <r>
      <rPr>
        <sz val="10.5"/>
        <rFont val="Calibri"/>
        <family val="2"/>
        <charset val="238"/>
        <scheme val="minor"/>
      </rPr>
      <t xml:space="preserve"> natisnite, podpišite in žigosajte ter jo v tiskani obliki s PRIPOROČENO poštno pošiljko v roku za oddajo pošljite na naslov:</t>
    </r>
  </si>
  <si>
    <r>
      <t xml:space="preserve">s pripisom: </t>
    </r>
    <r>
      <rPr>
        <b/>
        <sz val="10.5"/>
        <color rgb="FF002060"/>
        <rFont val="Calibri"/>
        <family val="2"/>
        <charset val="238"/>
        <scheme val="minor"/>
      </rPr>
      <t>"JAVNI RAZPIS - ŠPORT 2018: NE ODPIRAJ!"</t>
    </r>
  </si>
  <si>
    <t>NASLOV NA OVOJNICI (PRIMER)</t>
  </si>
  <si>
    <t>leva zgornja stran ovojnice (kuverte): izpisan polni naziv in naslov prijavitelja; desna spodnja stran: izpisan naslov prejemnika (s pripisom)</t>
  </si>
  <si>
    <t>"JAVNI RAZPIS - ŠPORT 2018: NE ODPIRAJ!"</t>
  </si>
  <si>
    <r>
      <t>Celoten excelov delovni zvezek "</t>
    </r>
    <r>
      <rPr>
        <b/>
        <sz val="10.5"/>
        <rFont val="Calibri"/>
        <family val="2"/>
        <charset val="238"/>
        <scheme val="minor"/>
      </rPr>
      <t>RAZPISNI OBRAZCI</t>
    </r>
    <r>
      <rPr>
        <sz val="10.5"/>
        <rFont val="Calibri"/>
        <family val="2"/>
        <charset val="238"/>
        <scheme val="minor"/>
      </rPr>
      <t>" z vsemi zahtevanimi prilogami (potrdila, kopije diplom, rezultati…) v elektronski obliki pošljete na e-naslov:</t>
    </r>
  </si>
  <si>
    <t>OBČINA IG</t>
  </si>
  <si>
    <r>
      <t>V poglavju "</t>
    </r>
    <r>
      <rPr>
        <b/>
        <sz val="10.5"/>
        <color rgb="FF002060"/>
        <rFont val="Calibri"/>
        <family val="2"/>
        <charset val="238"/>
        <scheme val="minor"/>
      </rPr>
      <t>VIRI SREDSTEV</t>
    </r>
    <r>
      <rPr>
        <sz val="10.5"/>
        <color rgb="FF002060"/>
        <rFont val="Calibri"/>
        <family val="2"/>
        <charset val="238"/>
        <scheme val="minor"/>
      </rPr>
      <t>" vnesite podatke iz finančne realizacije za leto 2017 (ZR) in podatke o finančnih virih za leto 2018 (FP) (določba Odloka o zagotovljenih materialnih pogojih za izvedbo programa)!</t>
    </r>
  </si>
  <si>
    <t>sprejemamo pogoje, ki so navedeni v Letnem programu športa v občini IG in v javnem razpisu za sofinanciranje LPŠ za leto 2018.</t>
  </si>
  <si>
    <t>nimamo neporavnanih zapadlih obveznosti oziroma tekočih sodnih sporov z Republiko Slovenijo, Občino IG ali z njo povezanimi pravnimi osebami.</t>
  </si>
  <si>
    <t>imamo sedež v občini IG, delujemo pretežno na območju občine IG in izvajamo športno dejavnost pretežno za prebivalce občine IG.</t>
  </si>
  <si>
    <t>Vpišite športno panogo, ki jo trenira vadbena skupina (primer: ROKOMET, ŠAH ...). Če programa ne prijavljate, pustite polje prazno!</t>
  </si>
  <si>
    <r>
      <t>Po LPŠ 2018 lahko izvajalec prijavi največ: dva (2) programa pri ŠVOM-usmerjeni (U-6/7; U-8/9; U-10/11; U-12/13; U-14/15) in le enega (1) pri ŠVOM-usmerjeni (U-16/17; U-18/19) in KŠ! V rubriko "</t>
    </r>
    <r>
      <rPr>
        <b/>
        <sz val="10.5"/>
        <color rgb="FF002060"/>
        <rFont val="Calibri"/>
        <family val="2"/>
        <charset val="238"/>
        <scheme val="minor"/>
      </rPr>
      <t>programi ŠTEVILO</t>
    </r>
    <r>
      <rPr>
        <sz val="10.5"/>
        <color rgb="FF002060"/>
        <rFont val="Calibri"/>
        <family val="2"/>
        <charset val="238"/>
        <scheme val="minor"/>
      </rPr>
      <t>" vpišite 1, če program izvajate ali pustite prazno, če programa ne prijavljate!</t>
    </r>
  </si>
  <si>
    <r>
      <t>V prvo prazno polje vpišite ime skupine, za katero izpolnjujete PRI-I. (</t>
    </r>
    <r>
      <rPr>
        <b/>
        <sz val="10.5"/>
        <color rgb="FF002060"/>
        <rFont val="Calibri"/>
        <family val="2"/>
        <charset val="238"/>
        <scheme val="minor"/>
      </rPr>
      <t>primer</t>
    </r>
    <r>
      <rPr>
        <sz val="10.5"/>
        <color rgb="FF002060"/>
        <rFont val="Calibri"/>
        <family val="2"/>
        <charset val="238"/>
        <scheme val="minor"/>
      </rPr>
      <t>: ROKOMET</t>
    </r>
    <r>
      <rPr>
        <b/>
        <sz val="10.5"/>
        <color rgb="FF002060"/>
        <rFont val="Calibri"/>
        <family val="2"/>
        <charset val="238"/>
        <scheme val="minor"/>
      </rPr>
      <t>; U-15</t>
    </r>
    <r>
      <rPr>
        <sz val="10.5"/>
        <color rgb="FF002060"/>
        <rFont val="Calibri"/>
        <family val="2"/>
        <charset val="238"/>
        <scheme val="minor"/>
      </rPr>
      <t>); v drugo prazno polje pa vpišite število vključenih v to vadbeno skupino!</t>
    </r>
  </si>
  <si>
    <t>OBRAZEC: OBR-VIZ</t>
  </si>
  <si>
    <t>PRIJAVA PROSTOČASNIH ŠPORTNIH PROGRAMOV: ZAVODI VIZ</t>
  </si>
  <si>
    <t>ŠOLSKA ŠPORTNA TEKMOVANJA ŠOLOOBVEZNIH: ŠVOM - šoloobvezni</t>
  </si>
  <si>
    <r>
      <t xml:space="preserve">PROGRAM </t>
    </r>
    <r>
      <rPr>
        <b/>
        <sz val="8"/>
        <color rgb="FF002060"/>
        <rFont val="Calibri"/>
        <family val="2"/>
        <charset val="238"/>
        <scheme val="minor"/>
      </rPr>
      <t>vključeni</t>
    </r>
  </si>
  <si>
    <t>ŠŠT - občinski in medobčinski nivo</t>
  </si>
  <si>
    <t>ŠŠT - regijski in državni nivo</t>
  </si>
  <si>
    <t>PRILOGA K PRIJAVI ŠPORTNIH PROGRAMOV V VIZ</t>
  </si>
  <si>
    <t>KOORDINATOR PROGRAMA</t>
  </si>
  <si>
    <t>PROJEKT: ŠOLSKA ŠPORTNA TEKMOVANJA</t>
  </si>
  <si>
    <t>STROKOVNI NAZIV</t>
  </si>
  <si>
    <t>E-NASLOV</t>
  </si>
  <si>
    <t>NAVODILA ZA IZPOLNJEVANJE OBRAZCA "OBR-VIZ"</t>
  </si>
  <si>
    <t xml:space="preserve">PODATKE VPISUJETE SAMO V POLJA OBARVANA Z </t>
  </si>
  <si>
    <t>Obrazec izpolnjujejo izvajalci športnih programov, ki se izvajajo IZKLJUČNO V ZAVODIH VIZ!</t>
  </si>
  <si>
    <t>Vpišite samo športne panoge, v katerih se boste udeležili ŠŠT na (med)občinskem in/ali regijskem/državnem nivoju.</t>
  </si>
  <si>
    <t>Upoštevala se bodo samo tekmovanja, ki so razpisana v reviji INFORMATOR 2017/18 - ŠPORT MLADIH!</t>
  </si>
  <si>
    <r>
      <t>V rubriki "</t>
    </r>
    <r>
      <rPr>
        <b/>
        <sz val="10"/>
        <color rgb="FF002060"/>
        <rFont val="Calibri"/>
        <family val="2"/>
        <charset val="238"/>
        <scheme val="minor"/>
      </rPr>
      <t>vključeni ŠTEVILO</t>
    </r>
    <r>
      <rPr>
        <sz val="10"/>
        <color rgb="FF002060"/>
        <rFont val="Calibri"/>
        <family val="2"/>
        <charset val="238"/>
        <scheme val="minor"/>
      </rPr>
      <t>" s številko vpišite VSE udeležence programa. Če pri ŠŠT prijavljate več ekip/skupin v isti športni panogi, vpišite seštevek VSEH udeležencev! Če programa ne prijavljate, pustite polje prazno!</t>
    </r>
  </si>
  <si>
    <r>
      <t>V poglavju "</t>
    </r>
    <r>
      <rPr>
        <b/>
        <sz val="10"/>
        <color rgb="FFC00000"/>
        <rFont val="Calibri"/>
        <family val="2"/>
        <charset val="238"/>
        <scheme val="minor"/>
      </rPr>
      <t>PRILOGE K PRIJAVI</t>
    </r>
    <r>
      <rPr>
        <sz val="10"/>
        <color rgb="FFC00000"/>
        <rFont val="Calibri"/>
        <family val="2"/>
        <charset val="238"/>
        <scheme val="minor"/>
      </rPr>
      <t>" vpišite zahtevane podatke o koordinatorju/ki programa in priložite kopijo dokumenta o njegovi/njeni strokovni izobrazbi/usposobljenosti!</t>
    </r>
  </si>
  <si>
    <t>PLAVANJE</t>
  </si>
  <si>
    <t>PROJEKT: NAUČIMO SE PLAVATI</t>
  </si>
  <si>
    <t>PRIJAVA ŠPORTNIH PRIREDITEV</t>
  </si>
  <si>
    <t>POLNI NAZIV PRIREDITVE</t>
  </si>
  <si>
    <t>ŠPORTNA PANOGA</t>
  </si>
  <si>
    <t>prireditve ŠTEVILO</t>
  </si>
  <si>
    <t>RAVEN PRIREDITVE</t>
  </si>
  <si>
    <t>TRADICIJA V LETIH</t>
  </si>
  <si>
    <t>DATUM PRIREDITVE</t>
  </si>
  <si>
    <t>ŠPORTNE PRIREDITVE:</t>
  </si>
  <si>
    <t>G: IG-01</t>
  </si>
  <si>
    <t>PROMOCIJSKI ŠPORTNI PROGRAMI: ŠVOM - šoloobvezni</t>
  </si>
  <si>
    <t>NAUČIMO SE PLAVATI (ŠOLA)</t>
  </si>
  <si>
    <t>OBČINA IG, Govekarjeva cesta 6, 1292 IG</t>
  </si>
  <si>
    <t>ŠPORTNO DRUŠTVO MOKERC IG</t>
  </si>
  <si>
    <t>Troštova ulica 15</t>
  </si>
  <si>
    <t>1292 IG</t>
  </si>
  <si>
    <t>Govekarjeva cesta 6</t>
  </si>
  <si>
    <t>polona.skledar@obcina-ig.si</t>
  </si>
  <si>
    <t>PROSTOČASNI PROGRAMI - društva:</t>
  </si>
  <si>
    <t>TEKMOVALNI PROGRAMI - društva:</t>
  </si>
  <si>
    <t>PROSTOČASNI PROGRAMI - VIZ:</t>
  </si>
  <si>
    <t>projekt: NAUČIMO SE PLAVATI (ŠOLA)</t>
  </si>
  <si>
    <t>projekt: ŠOLSKA ŠPORTNA TEKMOVANJA</t>
  </si>
  <si>
    <t>SKUPAJ PROSTOČASNI PROGRAMI - VIZ:</t>
  </si>
  <si>
    <t>PRIJAVLJENE ŠPORTNE PRIREDITVE</t>
  </si>
  <si>
    <t>NAUČIMO SE PLAVATI:</t>
  </si>
  <si>
    <t>Vpišite podatke o številu projektov (praviloma se NSP izvede v enem delu, zato 1) in o številu vseh vključenih v NSP.</t>
  </si>
  <si>
    <t>ŠOLSKA ŠPORTNA TEKMOVANJA:</t>
  </si>
  <si>
    <r>
      <t>V rubriki "</t>
    </r>
    <r>
      <rPr>
        <b/>
        <sz val="10"/>
        <color rgb="FF002060"/>
        <rFont val="Calibri"/>
        <family val="2"/>
        <charset val="238"/>
        <scheme val="minor"/>
      </rPr>
      <t>programi ŠTEVILO</t>
    </r>
    <r>
      <rPr>
        <sz val="10"/>
        <color rgb="FF002060"/>
        <rFont val="Calibri"/>
        <family val="2"/>
        <charset val="238"/>
        <scheme val="minor"/>
      </rPr>
      <t>" vpišite število prijavljenih programov (pri ŠŠT je programov toliko, kolikor ekip/skupin bo zastopalo šolo na tekmovanjih v isti športni panogi). Če programa ne prijavljate, pustite polje prazno!</t>
    </r>
  </si>
  <si>
    <t>Po LPŠ 2018 lahko vsak izvajalec prijavi največ dve (2) športni prireditvi!</t>
  </si>
  <si>
    <r>
      <t>V predvidena polja vpišite zahtevane podatke o posamezni športni prireditvi, ki jo prijavljate. Pod "</t>
    </r>
    <r>
      <rPr>
        <b/>
        <sz val="10.5"/>
        <color rgb="FF002060"/>
        <rFont val="Calibri"/>
        <family val="2"/>
        <charset val="238"/>
        <scheme val="minor"/>
      </rPr>
      <t>prireditve ŠTEVILO</t>
    </r>
    <r>
      <rPr>
        <sz val="10.5"/>
        <color rgb="FF002060"/>
        <rFont val="Calibri"/>
        <family val="2"/>
        <charset val="238"/>
        <scheme val="minor"/>
      </rPr>
      <t>" vpišite "1" in pod "</t>
    </r>
    <r>
      <rPr>
        <b/>
        <sz val="10.5"/>
        <color rgb="FF002060"/>
        <rFont val="Calibri"/>
        <family val="2"/>
        <charset val="238"/>
        <scheme val="minor"/>
      </rPr>
      <t>vključeni ŠTEVILO</t>
    </r>
    <r>
      <rPr>
        <sz val="10.5"/>
        <color rgb="FF002060"/>
        <rFont val="Calibri"/>
        <family val="2"/>
        <charset val="238"/>
        <scheme val="minor"/>
      </rPr>
      <t>" predvideno število udeležencev prireditve; če prireditev prijavljate. Pod "</t>
    </r>
    <r>
      <rPr>
        <b/>
        <sz val="10.5"/>
        <color rgb="FF002060"/>
        <rFont val="Calibri"/>
        <family val="2"/>
        <charset val="238"/>
        <scheme val="minor"/>
      </rPr>
      <t>RAVEN PRIREDITVE</t>
    </r>
    <r>
      <rPr>
        <sz val="10.5"/>
        <color rgb="FF002060"/>
        <rFont val="Calibri"/>
        <family val="2"/>
        <charset val="238"/>
        <scheme val="minor"/>
      </rPr>
      <t>" vpišite eno od opcij: občinsko (</t>
    </r>
    <r>
      <rPr>
        <b/>
        <sz val="10.5"/>
        <color rgb="FF002060"/>
        <rFont val="Calibri"/>
        <family val="2"/>
        <charset val="238"/>
        <scheme val="minor"/>
      </rPr>
      <t>OBČ</t>
    </r>
    <r>
      <rPr>
        <sz val="10.5"/>
        <color rgb="FF002060"/>
        <rFont val="Calibri"/>
        <family val="2"/>
        <charset val="238"/>
        <scheme val="minor"/>
      </rPr>
      <t>), regionalno (</t>
    </r>
    <r>
      <rPr>
        <b/>
        <sz val="10.5"/>
        <color rgb="FF002060"/>
        <rFont val="Calibri"/>
        <family val="2"/>
        <charset val="238"/>
        <scheme val="minor"/>
      </rPr>
      <t>REG</t>
    </r>
    <r>
      <rPr>
        <sz val="10.5"/>
        <color rgb="FF002060"/>
        <rFont val="Calibri"/>
        <family val="2"/>
        <charset val="238"/>
        <scheme val="minor"/>
      </rPr>
      <t>) in državno (</t>
    </r>
    <r>
      <rPr>
        <b/>
        <sz val="10.5"/>
        <color rgb="FF002060"/>
        <rFont val="Calibri"/>
        <family val="2"/>
        <charset val="238"/>
        <scheme val="minor"/>
      </rPr>
      <t>DRŽ</t>
    </r>
    <r>
      <rPr>
        <sz val="10.5"/>
        <color rgb="FF002060"/>
        <rFont val="Calibri"/>
        <family val="2"/>
        <charset val="238"/>
        <scheme val="minor"/>
      </rPr>
      <t>)! Pod "</t>
    </r>
    <r>
      <rPr>
        <b/>
        <sz val="10.5"/>
        <color rgb="FF002060"/>
        <rFont val="Calibri"/>
        <family val="2"/>
        <charset val="238"/>
        <scheme val="minor"/>
      </rPr>
      <t>TRADICIJA V LETIH</t>
    </r>
    <r>
      <rPr>
        <sz val="10.5"/>
        <color rgb="FF002060"/>
        <rFont val="Calibri"/>
        <family val="2"/>
        <charset val="238"/>
        <scheme val="minor"/>
      </rPr>
      <t>" vpišite število zaporednih izvedb ISTE prireditve in dodajte okvirni datum, ko boste prireditev izpeljali!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</si>
</sst>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dd/mm/yyyy;@"/>
  </numFmts>
  <fonts count="60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.5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sz val="9.5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7"/>
      <color rgb="FFC0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2"/>
      <color theme="1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5FFEB"/>
        <bgColor indexed="64"/>
      </patternFill>
    </fill>
    <fill>
      <patternFill patternType="solid">
        <fgColor rgb="FFF5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19">
    <xf numFmtId="0" fontId="0" fillId="0" borderId="0" xfId="0"/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textRotation="90"/>
    </xf>
    <xf numFmtId="0" fontId="12" fillId="0" borderId="0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3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0" fillId="0" borderId="0" xfId="0" applyProtection="1"/>
    <xf numFmtId="0" fontId="10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1" fillId="0" borderId="0" xfId="0" applyFont="1" applyProtection="1"/>
    <xf numFmtId="0" fontId="30" fillId="0" borderId="1" xfId="0" applyFont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vertical="center"/>
    </xf>
    <xf numFmtId="0" fontId="25" fillId="0" borderId="0" xfId="0" applyFont="1" applyProtection="1"/>
    <xf numFmtId="0" fontId="21" fillId="0" borderId="0" xfId="0" applyFont="1" applyAlignment="1" applyProtection="1">
      <alignment horizontal="left" vertical="center" wrapText="1"/>
    </xf>
    <xf numFmtId="0" fontId="7" fillId="0" borderId="0" xfId="0" applyFont="1" applyProtection="1"/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33" fillId="0" borderId="5" xfId="0" applyFont="1" applyBorder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7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20" fillId="3" borderId="1" xfId="0" applyFont="1" applyFill="1" applyBorder="1" applyAlignment="1" applyProtection="1">
      <alignment vertical="center"/>
    </xf>
    <xf numFmtId="0" fontId="41" fillId="0" borderId="0" xfId="0" applyFont="1" applyAlignment="1" applyProtection="1">
      <alignment horizontal="center" vertical="center"/>
    </xf>
    <xf numFmtId="0" fontId="4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  <protection hidden="1"/>
    </xf>
    <xf numFmtId="0" fontId="35" fillId="0" borderId="0" xfId="0" applyFont="1" applyBorder="1" applyAlignment="1" applyProtection="1">
      <alignment horizontal="left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</xf>
    <xf numFmtId="0" fontId="35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164" fontId="32" fillId="0" borderId="1" xfId="0" applyNumberFormat="1" applyFont="1" applyBorder="1" applyAlignment="1" applyProtection="1">
      <alignment vertical="center"/>
      <protection hidden="1"/>
    </xf>
    <xf numFmtId="0" fontId="24" fillId="2" borderId="1" xfId="0" applyFont="1" applyFill="1" applyBorder="1" applyAlignment="1" applyProtection="1">
      <alignment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1" xfId="0" applyFont="1" applyBorder="1" applyAlignment="1" applyProtection="1">
      <alignment vertical="center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23" fillId="4" borderId="1" xfId="0" applyNumberFormat="1" applyFont="1" applyFill="1" applyBorder="1" applyAlignment="1" applyProtection="1">
      <alignment horizontal="center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center"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 vertical="center"/>
    </xf>
    <xf numFmtId="3" fontId="5" fillId="5" borderId="1" xfId="0" applyNumberFormat="1" applyFont="1" applyFill="1" applyBorder="1" applyAlignment="1" applyProtection="1">
      <alignment horizontal="center" vertical="center"/>
    </xf>
    <xf numFmtId="10" fontId="23" fillId="5" borderId="1" xfId="0" applyNumberFormat="1" applyFont="1" applyFill="1" applyBorder="1" applyAlignment="1" applyProtection="1">
      <alignment horizontal="center" vertical="center"/>
    </xf>
    <xf numFmtId="10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vertical="center"/>
    </xf>
    <xf numFmtId="14" fontId="7" fillId="0" borderId="1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4" fontId="27" fillId="0" borderId="1" xfId="0" applyNumberFormat="1" applyFont="1" applyFill="1" applyBorder="1" applyAlignment="1" applyProtection="1">
      <alignment horizontal="center" vertical="center"/>
    </xf>
    <xf numFmtId="0" fontId="19" fillId="5" borderId="4" xfId="0" applyFont="1" applyFill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left" vertical="center"/>
    </xf>
    <xf numFmtId="0" fontId="46" fillId="0" borderId="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3" fontId="19" fillId="5" borderId="4" xfId="0" applyNumberFormat="1" applyFont="1" applyFill="1" applyBorder="1" applyAlignment="1" applyProtection="1">
      <alignment horizontal="center" vertical="center"/>
    </xf>
    <xf numFmtId="3" fontId="10" fillId="0" borderId="16" xfId="0" applyNumberFormat="1" applyFont="1" applyFill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hidden="1"/>
    </xf>
    <xf numFmtId="0" fontId="35" fillId="0" borderId="9" xfId="0" applyFont="1" applyBorder="1" applyAlignment="1" applyProtection="1">
      <alignment horizontal="left" vertical="center"/>
      <protection hidden="1"/>
    </xf>
    <xf numFmtId="0" fontId="33" fillId="0" borderId="9" xfId="0" applyFont="1" applyBorder="1" applyAlignment="1" applyProtection="1">
      <alignment horizontal="left" vertical="center"/>
      <protection hidden="1"/>
    </xf>
    <xf numFmtId="0" fontId="33" fillId="0" borderId="10" xfId="0" applyFont="1" applyBorder="1" applyAlignment="1" applyProtection="1">
      <alignment horizontal="left" vertical="center"/>
      <protection hidden="1"/>
    </xf>
    <xf numFmtId="0" fontId="46" fillId="0" borderId="9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center" vertical="center" wrapText="1"/>
    </xf>
    <xf numFmtId="0" fontId="50" fillId="0" borderId="1" xfId="0" applyFont="1" applyFill="1" applyBorder="1" applyAlignment="1" applyProtection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10" fontId="32" fillId="0" borderId="1" xfId="0" applyNumberFormat="1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3" fontId="8" fillId="0" borderId="0" xfId="0" applyNumberFormat="1" applyFont="1" applyBorder="1" applyAlignment="1" applyProtection="1">
      <alignment horizontal="center" vertical="center"/>
      <protection hidden="1"/>
    </xf>
    <xf numFmtId="0" fontId="51" fillId="0" borderId="0" xfId="0" applyFont="1" applyFill="1" applyAlignment="1" applyProtection="1">
      <alignment horizontal="center" vertical="center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27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vertical="center"/>
      <protection hidden="1"/>
    </xf>
    <xf numFmtId="0" fontId="14" fillId="5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3" fontId="14" fillId="5" borderId="1" xfId="0" applyNumberFormat="1" applyFont="1" applyFill="1" applyBorder="1" applyAlignment="1" applyProtection="1">
      <alignment horizontal="center" vertical="center"/>
      <protection hidden="1"/>
    </xf>
    <xf numFmtId="0" fontId="33" fillId="0" borderId="6" xfId="0" applyFont="1" applyBorder="1" applyAlignment="1" applyProtection="1">
      <alignment horizontal="left" vertical="center"/>
      <protection hidden="1"/>
    </xf>
    <xf numFmtId="3" fontId="24" fillId="2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0" fontId="42" fillId="0" borderId="0" xfId="0" applyFont="1" applyAlignment="1" applyProtection="1">
      <alignment vertical="center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3" fontId="23" fillId="0" borderId="1" xfId="0" applyNumberFormat="1" applyFont="1" applyFill="1" applyBorder="1" applyAlignment="1" applyProtection="1">
      <alignment horizontal="center" vertical="center"/>
      <protection hidden="1"/>
    </xf>
    <xf numFmtId="3" fontId="23" fillId="4" borderId="1" xfId="0" applyNumberFormat="1" applyFont="1" applyFill="1" applyBorder="1" applyAlignment="1" applyProtection="1">
      <alignment horizontal="center" vertical="center"/>
      <protection locked="0"/>
    </xf>
    <xf numFmtId="3" fontId="23" fillId="4" borderId="2" xfId="0" applyNumberFormat="1" applyFont="1" applyFill="1" applyBorder="1" applyAlignment="1" applyProtection="1">
      <alignment horizontal="center" vertical="center"/>
      <protection locked="0"/>
    </xf>
    <xf numFmtId="3" fontId="2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1" fontId="21" fillId="0" borderId="0" xfId="0" applyNumberFormat="1" applyFont="1" applyFill="1" applyAlignment="1" applyProtection="1">
      <alignment horizontal="center" vertical="center"/>
      <protection hidden="1"/>
    </xf>
    <xf numFmtId="1" fontId="36" fillId="0" borderId="0" xfId="0" applyNumberFormat="1" applyFont="1" applyFill="1" applyAlignment="1" applyProtection="1">
      <alignment horizontal="left" vertical="center"/>
      <protection hidden="1"/>
    </xf>
    <xf numFmtId="1" fontId="21" fillId="0" borderId="13" xfId="0" applyNumberFormat="1" applyFont="1" applyFill="1" applyBorder="1" applyAlignment="1" applyProtection="1">
      <alignment horizontal="center" vertical="center"/>
      <protection hidden="1"/>
    </xf>
    <xf numFmtId="1" fontId="21" fillId="0" borderId="0" xfId="0" applyNumberFormat="1" applyFont="1" applyFill="1" applyBorder="1" applyAlignment="1" applyProtection="1">
      <alignment horizontal="center" vertical="center"/>
      <protection hidden="1"/>
    </xf>
    <xf numFmtId="1" fontId="21" fillId="0" borderId="15" xfId="0" applyNumberFormat="1" applyFont="1" applyFill="1" applyBorder="1" applyAlignment="1" applyProtection="1">
      <alignment horizontal="center" vertical="center"/>
      <protection hidden="1"/>
    </xf>
    <xf numFmtId="1" fontId="36" fillId="0" borderId="0" xfId="0" applyNumberFormat="1" applyFont="1" applyFill="1" applyBorder="1" applyAlignment="1" applyProtection="1">
      <alignment horizontal="left" vertical="center"/>
      <protection hidden="1"/>
    </xf>
    <xf numFmtId="1" fontId="21" fillId="0" borderId="0" xfId="0" applyNumberFormat="1" applyFont="1" applyFill="1" applyBorder="1" applyAlignment="1" applyProtection="1">
      <alignment horizontal="left" vertical="center"/>
      <protection hidden="1"/>
    </xf>
    <xf numFmtId="1" fontId="36" fillId="0" borderId="13" xfId="0" applyNumberFormat="1" applyFont="1" applyFill="1" applyBorder="1" applyAlignment="1" applyProtection="1">
      <alignment horizontal="left" vertical="center"/>
      <protection hidden="1"/>
    </xf>
    <xf numFmtId="1" fontId="21" fillId="0" borderId="12" xfId="0" applyNumberFormat="1" applyFont="1" applyFill="1" applyBorder="1" applyAlignment="1" applyProtection="1">
      <alignment horizontal="center" vertical="center"/>
      <protection hidden="1"/>
    </xf>
    <xf numFmtId="1" fontId="36" fillId="0" borderId="14" xfId="0" applyNumberFormat="1" applyFont="1" applyFill="1" applyBorder="1" applyAlignment="1" applyProtection="1">
      <alignment horizontal="center" vertical="center"/>
      <protection hidden="1"/>
    </xf>
    <xf numFmtId="1" fontId="36" fillId="0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/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Protection="1"/>
    <xf numFmtId="0" fontId="6" fillId="4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right" vertical="center"/>
    </xf>
    <xf numFmtId="14" fontId="8" fillId="0" borderId="1" xfId="0" applyNumberFormat="1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 wrapText="1"/>
    </xf>
    <xf numFmtId="0" fontId="21" fillId="0" borderId="9" xfId="0" applyFont="1" applyBorder="1" applyAlignment="1" applyProtection="1">
      <alignment horizontal="left" vertical="center"/>
    </xf>
    <xf numFmtId="0" fontId="57" fillId="0" borderId="0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6" fillId="4" borderId="1" xfId="0" applyFont="1" applyFill="1" applyBorder="1" applyAlignment="1" applyProtection="1">
      <alignment vertical="center"/>
      <protection locked="0"/>
    </xf>
    <xf numFmtId="1" fontId="0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vertical="center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165" fontId="8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5" fontId="8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center" vertical="center" textRotation="9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0" fillId="5" borderId="11" xfId="0" applyFont="1" applyFill="1" applyBorder="1" applyAlignment="1" applyProtection="1">
      <alignment horizontal="left" vertical="center"/>
    </xf>
    <xf numFmtId="0" fontId="0" fillId="5" borderId="6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 textRotation="90"/>
    </xf>
    <xf numFmtId="0" fontId="4" fillId="5" borderId="3" xfId="0" applyFont="1" applyFill="1" applyBorder="1" applyAlignment="1" applyProtection="1">
      <alignment horizontal="center" vertical="center" textRotation="90"/>
    </xf>
    <xf numFmtId="0" fontId="4" fillId="5" borderId="4" xfId="0" applyFont="1" applyFill="1" applyBorder="1" applyAlignment="1" applyProtection="1">
      <alignment horizontal="center" vertical="center" textRotation="90"/>
    </xf>
    <xf numFmtId="0" fontId="4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58" fillId="0" borderId="0" xfId="0" applyFont="1" applyAlignment="1" applyProtection="1">
      <alignment horizontal="left" vertical="center" wrapText="1"/>
    </xf>
    <xf numFmtId="0" fontId="40" fillId="0" borderId="0" xfId="0" applyFont="1" applyAlignment="1" applyProtection="1">
      <alignment horizontal="center" vertical="center"/>
    </xf>
    <xf numFmtId="0" fontId="20" fillId="0" borderId="0" xfId="0" applyFont="1" applyFill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8" fillId="5" borderId="11" xfId="0" applyFont="1" applyFill="1" applyBorder="1" applyAlignment="1" applyProtection="1">
      <alignment horizontal="center" vertical="center"/>
    </xf>
    <xf numFmtId="0" fontId="38" fillId="5" borderId="10" xfId="0" applyFont="1" applyFill="1" applyBorder="1" applyAlignment="1" applyProtection="1">
      <alignment horizontal="center" vertical="center"/>
    </xf>
    <xf numFmtId="0" fontId="38" fillId="5" borderId="6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</xf>
    <xf numFmtId="0" fontId="28" fillId="6" borderId="11" xfId="0" applyFont="1" applyFill="1" applyBorder="1" applyAlignment="1" applyProtection="1">
      <alignment horizontal="center" vertical="center"/>
    </xf>
    <xf numFmtId="0" fontId="28" fillId="6" borderId="10" xfId="0" applyFont="1" applyFill="1" applyBorder="1" applyAlignment="1" applyProtection="1">
      <alignment horizontal="center" vertical="center"/>
    </xf>
    <xf numFmtId="0" fontId="28" fillId="6" borderId="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right" vertical="center"/>
    </xf>
    <xf numFmtId="0" fontId="20" fillId="0" borderId="8" xfId="0" applyFont="1" applyBorder="1" applyAlignment="1" applyProtection="1">
      <alignment horizontal="right" vertical="center"/>
    </xf>
    <xf numFmtId="0" fontId="41" fillId="0" borderId="0" xfId="0" applyFont="1" applyAlignment="1" applyProtection="1">
      <alignment horizontal="left" vertical="center" wrapText="1"/>
    </xf>
    <xf numFmtId="0" fontId="48" fillId="3" borderId="15" xfId="0" applyFont="1" applyFill="1" applyBorder="1" applyAlignment="1" applyProtection="1">
      <alignment horizontal="center" vertical="center" wrapText="1"/>
    </xf>
    <xf numFmtId="0" fontId="48" fillId="3" borderId="9" xfId="0" applyFont="1" applyFill="1" applyBorder="1" applyAlignment="1" applyProtection="1">
      <alignment horizontal="center" vertical="center" wrapText="1"/>
    </xf>
    <xf numFmtId="0" fontId="48" fillId="3" borderId="5" xfId="0" applyFont="1" applyFill="1" applyBorder="1" applyAlignment="1" applyProtection="1">
      <alignment horizontal="center" vertical="center" wrapText="1"/>
    </xf>
    <xf numFmtId="0" fontId="37" fillId="0" borderId="11" xfId="0" applyFont="1" applyFill="1" applyBorder="1" applyAlignment="1" applyProtection="1">
      <alignment horizontal="center" vertical="center"/>
    </xf>
    <xf numFmtId="0" fontId="37" fillId="0" borderId="10" xfId="0" applyFont="1" applyFill="1" applyBorder="1" applyAlignment="1" applyProtection="1">
      <alignment horizontal="center" vertical="center"/>
    </xf>
    <xf numFmtId="0" fontId="37" fillId="0" borderId="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47" fillId="3" borderId="14" xfId="0" applyFont="1" applyFill="1" applyBorder="1" applyAlignment="1" applyProtection="1">
      <alignment horizontal="center" vertical="center"/>
    </xf>
    <xf numFmtId="0" fontId="47" fillId="3" borderId="13" xfId="0" applyFont="1" applyFill="1" applyBorder="1" applyAlignment="1" applyProtection="1">
      <alignment horizontal="center" vertical="center"/>
    </xf>
    <xf numFmtId="0" fontId="47" fillId="3" borderId="7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8" fillId="5" borderId="11" xfId="0" applyFont="1" applyFill="1" applyBorder="1" applyAlignment="1" applyProtection="1">
      <alignment horizontal="center" vertical="center"/>
    </xf>
    <xf numFmtId="0" fontId="28" fillId="5" borderId="10" xfId="0" applyFont="1" applyFill="1" applyBorder="1" applyAlignment="1" applyProtection="1">
      <alignment horizontal="center" vertical="center"/>
    </xf>
    <xf numFmtId="0" fontId="28" fillId="5" borderId="6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</xf>
    <xf numFmtId="0" fontId="38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49" fillId="0" borderId="13" xfId="0" applyFont="1" applyFill="1" applyBorder="1" applyAlignment="1" applyProtection="1">
      <alignment horizontal="left" vertical="center"/>
    </xf>
    <xf numFmtId="0" fontId="49" fillId="0" borderId="7" xfId="0" applyFont="1" applyFill="1" applyBorder="1" applyAlignment="1" applyProtection="1">
      <alignment horizontal="left" vertic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39" fillId="0" borderId="8" xfId="0" applyFont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right" vertical="center"/>
    </xf>
    <xf numFmtId="0" fontId="40" fillId="0" borderId="0" xfId="0" applyFont="1" applyBorder="1" applyAlignment="1" applyProtection="1">
      <alignment horizontal="center" vertical="center" wrapText="1"/>
    </xf>
    <xf numFmtId="0" fontId="41" fillId="3" borderId="14" xfId="0" applyFont="1" applyFill="1" applyBorder="1" applyAlignment="1" applyProtection="1">
      <alignment horizontal="left" vertical="center" wrapText="1"/>
    </xf>
    <xf numFmtId="0" fontId="41" fillId="3" borderId="13" xfId="0" applyFont="1" applyFill="1" applyBorder="1" applyAlignment="1" applyProtection="1">
      <alignment horizontal="left" vertical="center" wrapText="1"/>
    </xf>
    <xf numFmtId="0" fontId="41" fillId="3" borderId="7" xfId="0" applyFont="1" applyFill="1" applyBorder="1" applyAlignment="1" applyProtection="1">
      <alignment horizontal="left" vertical="center" wrapText="1"/>
    </xf>
    <xf numFmtId="0" fontId="41" fillId="3" borderId="12" xfId="0" applyFont="1" applyFill="1" applyBorder="1" applyAlignment="1" applyProtection="1">
      <alignment horizontal="left" vertical="center" wrapText="1"/>
    </xf>
    <xf numFmtId="0" fontId="41" fillId="3" borderId="0" xfId="0" applyFont="1" applyFill="1" applyBorder="1" applyAlignment="1" applyProtection="1">
      <alignment horizontal="left" vertical="center" wrapText="1"/>
    </xf>
    <xf numFmtId="0" fontId="41" fillId="3" borderId="8" xfId="0" applyFont="1" applyFill="1" applyBorder="1" applyAlignment="1" applyProtection="1">
      <alignment horizontal="left" vertical="center" wrapText="1"/>
    </xf>
    <xf numFmtId="0" fontId="41" fillId="3" borderId="15" xfId="0" applyFont="1" applyFill="1" applyBorder="1" applyAlignment="1" applyProtection="1">
      <alignment horizontal="left" vertical="center" wrapText="1"/>
    </xf>
    <xf numFmtId="0" fontId="41" fillId="3" borderId="9" xfId="0" applyFont="1" applyFill="1" applyBorder="1" applyAlignment="1" applyProtection="1">
      <alignment horizontal="left" vertical="center" wrapText="1"/>
    </xf>
    <xf numFmtId="0" fontId="41" fillId="3" borderId="5" xfId="0" applyFont="1" applyFill="1" applyBorder="1" applyAlignment="1" applyProtection="1">
      <alignment horizontal="left" vertical="center" wrapText="1"/>
    </xf>
    <xf numFmtId="0" fontId="20" fillId="0" borderId="0" xfId="0" applyFont="1" applyFill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 wrapText="1"/>
    </xf>
    <xf numFmtId="0" fontId="42" fillId="0" borderId="0" xfId="0" applyFont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 wrapText="1"/>
      <protection hidden="1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44" fillId="0" borderId="0" xfId="0" applyFont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49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 wrapText="1"/>
      <protection hidden="1"/>
    </xf>
    <xf numFmtId="0" fontId="28" fillId="5" borderId="11" xfId="0" applyFont="1" applyFill="1" applyBorder="1" applyAlignment="1" applyProtection="1">
      <alignment horizontal="center" vertical="center"/>
      <protection hidden="1"/>
    </xf>
    <xf numFmtId="0" fontId="28" fillId="5" borderId="10" xfId="0" applyFont="1" applyFill="1" applyBorder="1" applyAlignment="1" applyProtection="1">
      <alignment horizontal="center" vertical="center"/>
      <protection hidden="1"/>
    </xf>
    <xf numFmtId="0" fontId="28" fillId="5" borderId="6" xfId="0" applyFont="1" applyFill="1" applyBorder="1" applyAlignment="1" applyProtection="1">
      <alignment horizontal="center" vertical="center"/>
      <protection hidden="1"/>
    </xf>
    <xf numFmtId="0" fontId="19" fillId="0" borderId="11" xfId="0" applyFont="1" applyFill="1" applyBorder="1" applyAlignment="1" applyProtection="1">
      <alignment horizontal="center" vertical="center" wrapText="1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6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0" fontId="50" fillId="0" borderId="11" xfId="0" applyFont="1" applyFill="1" applyBorder="1" applyAlignment="1" applyProtection="1">
      <alignment horizontal="right" vertical="center" wrapText="1"/>
      <protection hidden="1"/>
    </xf>
    <xf numFmtId="0" fontId="50" fillId="0" borderId="10" xfId="0" applyFont="1" applyFill="1" applyBorder="1" applyAlignment="1" applyProtection="1">
      <alignment horizontal="right" vertical="center" wrapText="1"/>
      <protection hidden="1"/>
    </xf>
    <xf numFmtId="0" fontId="50" fillId="0" borderId="6" xfId="0" applyFont="1" applyFill="1" applyBorder="1" applyAlignment="1" applyProtection="1">
      <alignment horizontal="right" vertical="center" wrapText="1"/>
      <protection hidden="1"/>
    </xf>
    <xf numFmtId="165" fontId="0" fillId="4" borderId="11" xfId="0" applyNumberFormat="1" applyFont="1" applyFill="1" applyBorder="1" applyAlignment="1" applyProtection="1">
      <alignment horizontal="center" vertical="center"/>
      <protection locked="0"/>
    </xf>
    <xf numFmtId="165" fontId="0" fillId="4" borderId="10" xfId="0" applyNumberFormat="1" applyFont="1" applyFill="1" applyBorder="1" applyAlignment="1" applyProtection="1">
      <alignment horizontal="center" vertical="center"/>
      <protection locked="0"/>
    </xf>
    <xf numFmtId="165" fontId="0" fillId="4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28" fillId="5" borderId="1" xfId="0" applyFont="1" applyFill="1" applyBorder="1" applyAlignment="1" applyProtection="1">
      <alignment horizontal="center" vertical="center"/>
      <protection hidden="1"/>
    </xf>
    <xf numFmtId="0" fontId="30" fillId="0" borderId="14" xfId="0" applyFont="1" applyBorder="1" applyAlignment="1" applyProtection="1">
      <alignment horizontal="center" vertical="center" wrapText="1"/>
    </xf>
    <xf numFmtId="0" fontId="30" fillId="0" borderId="13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</xf>
    <xf numFmtId="0" fontId="19" fillId="5" borderId="15" xfId="0" applyFont="1" applyFill="1" applyBorder="1" applyAlignment="1" applyProtection="1">
      <alignment horizontal="right" vertical="center"/>
    </xf>
    <xf numFmtId="0" fontId="19" fillId="5" borderId="9" xfId="0" applyFont="1" applyFill="1" applyBorder="1" applyAlignment="1" applyProtection="1">
      <alignment horizontal="right" vertical="center"/>
    </xf>
    <xf numFmtId="0" fontId="19" fillId="5" borderId="5" xfId="0" applyFont="1" applyFill="1" applyBorder="1" applyAlignment="1" applyProtection="1">
      <alignment horizontal="right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hidden="1"/>
    </xf>
    <xf numFmtId="0" fontId="30" fillId="0" borderId="6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41" fillId="3" borderId="14" xfId="0" applyFont="1" applyFill="1" applyBorder="1" applyAlignment="1" applyProtection="1">
      <alignment horizontal="center" vertical="center" wrapText="1"/>
    </xf>
    <xf numFmtId="0" fontId="41" fillId="3" borderId="13" xfId="0" applyFont="1" applyFill="1" applyBorder="1" applyAlignment="1" applyProtection="1">
      <alignment horizontal="center" vertical="center" wrapText="1"/>
    </xf>
    <xf numFmtId="0" fontId="41" fillId="3" borderId="7" xfId="0" applyFont="1" applyFill="1" applyBorder="1" applyAlignment="1" applyProtection="1">
      <alignment horizontal="center" vertical="center" wrapText="1"/>
    </xf>
    <xf numFmtId="0" fontId="41" fillId="3" borderId="12" xfId="0" applyFont="1" applyFill="1" applyBorder="1" applyAlignment="1" applyProtection="1">
      <alignment horizontal="center" vertical="center" wrapText="1"/>
    </xf>
    <xf numFmtId="0" fontId="41" fillId="3" borderId="0" xfId="0" applyFont="1" applyFill="1" applyBorder="1" applyAlignment="1" applyProtection="1">
      <alignment horizontal="center" vertical="center" wrapText="1"/>
    </xf>
    <xf numFmtId="0" fontId="41" fillId="3" borderId="8" xfId="0" applyFont="1" applyFill="1" applyBorder="1" applyAlignment="1" applyProtection="1">
      <alignment horizontal="center" vertical="center" wrapText="1"/>
    </xf>
    <xf numFmtId="0" fontId="41" fillId="3" borderId="15" xfId="0" applyFont="1" applyFill="1" applyBorder="1" applyAlignment="1" applyProtection="1">
      <alignment horizontal="center" vertical="center" wrapText="1"/>
    </xf>
    <xf numFmtId="0" fontId="41" fillId="3" borderId="9" xfId="0" applyFont="1" applyFill="1" applyBorder="1" applyAlignment="1" applyProtection="1">
      <alignment horizontal="center" vertical="center" wrapText="1"/>
    </xf>
    <xf numFmtId="0" fontId="41" fillId="3" borderId="5" xfId="0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horizontal="center" vertical="center"/>
    </xf>
    <xf numFmtId="0" fontId="40" fillId="0" borderId="9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1" fontId="21" fillId="0" borderId="0" xfId="0" applyNumberFormat="1" applyFont="1" applyFill="1" applyAlignment="1" applyProtection="1">
      <alignment horizontal="center" vertical="center"/>
      <protection hidden="1"/>
    </xf>
    <xf numFmtId="0" fontId="40" fillId="0" borderId="12" xfId="0" applyFont="1" applyBorder="1" applyAlignment="1" applyProtection="1">
      <alignment horizontal="center" vertical="center"/>
      <protection hidden="1"/>
    </xf>
    <xf numFmtId="0" fontId="40" fillId="0" borderId="0" xfId="0" applyFont="1" applyBorder="1" applyAlignment="1" applyProtection="1">
      <alignment horizontal="center" vertical="center"/>
      <protection hidden="1"/>
    </xf>
    <xf numFmtId="0" fontId="55" fillId="0" borderId="0" xfId="1" applyFill="1" applyAlignment="1" applyProtection="1">
      <alignment horizontal="center" vertical="center"/>
      <protection hidden="1"/>
    </xf>
    <xf numFmtId="0" fontId="56" fillId="0" borderId="0" xfId="1" applyFont="1" applyFill="1" applyAlignment="1" applyProtection="1">
      <alignment horizontal="center" vertical="center"/>
      <protection hidden="1"/>
    </xf>
    <xf numFmtId="0" fontId="53" fillId="0" borderId="0" xfId="0" applyFont="1" applyFill="1" applyAlignment="1" applyProtection="1">
      <alignment horizontal="left" vertical="center" wrapText="1"/>
      <protection hidden="1"/>
    </xf>
    <xf numFmtId="1" fontId="36" fillId="0" borderId="0" xfId="0" applyNumberFormat="1" applyFont="1" applyFill="1" applyAlignment="1" applyProtection="1">
      <alignment horizontal="center" vertical="center"/>
      <protection hidden="1"/>
    </xf>
    <xf numFmtId="1" fontId="43" fillId="0" borderId="0" xfId="0" applyNumberFormat="1" applyFont="1" applyFill="1" applyAlignment="1" applyProtection="1">
      <alignment horizontal="left" vertical="center"/>
      <protection hidden="1"/>
    </xf>
    <xf numFmtId="1" fontId="36" fillId="0" borderId="0" xfId="0" applyNumberFormat="1" applyFont="1" applyFill="1" applyBorder="1" applyAlignment="1" applyProtection="1">
      <alignment horizontal="center" vertical="center"/>
      <protection hidden="1"/>
    </xf>
    <xf numFmtId="1" fontId="36" fillId="0" borderId="8" xfId="0" applyNumberFormat="1" applyFont="1" applyFill="1" applyBorder="1" applyAlignment="1" applyProtection="1">
      <alignment horizontal="center" vertical="center"/>
      <protection hidden="1"/>
    </xf>
    <xf numFmtId="1" fontId="36" fillId="0" borderId="9" xfId="0" applyNumberFormat="1" applyFont="1" applyFill="1" applyBorder="1" applyAlignment="1" applyProtection="1">
      <alignment horizontal="center" vertical="center"/>
      <protection hidden="1"/>
    </xf>
    <xf numFmtId="1" fontId="36" fillId="0" borderId="5" xfId="0" applyNumberFormat="1" applyFont="1" applyFill="1" applyBorder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8" fillId="5" borderId="1" xfId="0" applyFont="1" applyFill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DDEBF7"/>
      <color rgb="FFF5FFE1"/>
      <color rgb="FFF5FFEB"/>
      <color rgb="FFF6FEDE"/>
      <color rgb="FFFAFAE6"/>
      <color rgb="FFE6FAC8"/>
      <color rgb="FFFAFAF0"/>
      <color rgb="FFE6FED6"/>
      <color rgb="FFFFFFC9"/>
      <color rgb="FFF9F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147300</xdr:colOff>
      <xdr:row>3</xdr:row>
      <xdr:rowOff>285942</xdr:rowOff>
    </xdr:to>
    <xdr:pic>
      <xdr:nvPicPr>
        <xdr:cNvPr id="3" name="Slik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285846</xdr:colOff>
      <xdr:row>3</xdr:row>
      <xdr:rowOff>285942</xdr:rowOff>
    </xdr:to>
    <xdr:pic>
      <xdr:nvPicPr>
        <xdr:cNvPr id="4" name="Slika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595841</xdr:colOff>
      <xdr:row>3</xdr:row>
      <xdr:rowOff>286808</xdr:rowOff>
    </xdr:to>
    <xdr:pic>
      <xdr:nvPicPr>
        <xdr:cNvPr id="3" name="Slik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597573</xdr:colOff>
      <xdr:row>3</xdr:row>
      <xdr:rowOff>285942</xdr:rowOff>
    </xdr:to>
    <xdr:pic>
      <xdr:nvPicPr>
        <xdr:cNvPr id="3" name="Slik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597573</xdr:colOff>
      <xdr:row>3</xdr:row>
      <xdr:rowOff>285942</xdr:rowOff>
    </xdr:to>
    <xdr:pic>
      <xdr:nvPicPr>
        <xdr:cNvPr id="4" name="Slika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398414</xdr:colOff>
      <xdr:row>3</xdr:row>
      <xdr:rowOff>285942</xdr:rowOff>
    </xdr:to>
    <xdr:pic>
      <xdr:nvPicPr>
        <xdr:cNvPr id="4" name="Slika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597573</xdr:colOff>
      <xdr:row>3</xdr:row>
      <xdr:rowOff>285942</xdr:rowOff>
    </xdr:to>
    <xdr:pic>
      <xdr:nvPicPr>
        <xdr:cNvPr id="4" name="Slika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124558</xdr:colOff>
      <xdr:row>0</xdr:row>
      <xdr:rowOff>36635</xdr:rowOff>
    </xdr:from>
    <xdr:to>
      <xdr:col>7</xdr:col>
      <xdr:colOff>461596</xdr:colOff>
      <xdr:row>1</xdr:row>
      <xdr:rowOff>183173</xdr:rowOff>
    </xdr:to>
    <xdr:pic>
      <xdr:nvPicPr>
        <xdr:cNvPr id="4" name="Picture 4" descr="GolSport_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57193" y="36635"/>
          <a:ext cx="337038" cy="337038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597573</xdr:colOff>
      <xdr:row>3</xdr:row>
      <xdr:rowOff>156056</xdr:rowOff>
    </xdr:to>
    <xdr:pic>
      <xdr:nvPicPr>
        <xdr:cNvPr id="5" name="Slika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47625</xdr:rowOff>
    </xdr:from>
    <xdr:to>
      <xdr:col>8</xdr:col>
      <xdr:colOff>977</xdr:colOff>
      <xdr:row>3</xdr:row>
      <xdr:rowOff>17340</xdr:rowOff>
    </xdr:to>
    <xdr:pic>
      <xdr:nvPicPr>
        <xdr:cNvPr id="2" name="Picture 4" descr="GolSport_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47625"/>
          <a:ext cx="475762" cy="53169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592910</xdr:colOff>
      <xdr:row>3</xdr:row>
      <xdr:rowOff>284610</xdr:rowOff>
    </xdr:to>
    <xdr:pic>
      <xdr:nvPicPr>
        <xdr:cNvPr id="4" name="Slika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141" cy="84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polona.skledar@obcina-ig.s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H48"/>
  <sheetViews>
    <sheetView tabSelected="1" view="pageBreakPreview" zoomScale="110" zoomScaleNormal="100" zoomScaleSheetLayoutView="110" workbookViewId="0">
      <selection activeCell="E5" sqref="E5"/>
    </sheetView>
  </sheetViews>
  <sheetFormatPr defaultRowHeight="15"/>
  <cols>
    <col min="1" max="1" width="1.7109375" style="25" customWidth="1"/>
    <col min="2" max="2" width="6.7109375" style="25" customWidth="1"/>
    <col min="3" max="3" width="38.7109375" style="25" customWidth="1"/>
    <col min="4" max="7" width="13.28515625" style="25" customWidth="1"/>
    <col min="8" max="8" width="1.7109375" style="25" customWidth="1"/>
    <col min="9" max="16384" width="9.140625" style="25"/>
  </cols>
  <sheetData>
    <row r="1" spans="1:8" ht="15" customHeight="1">
      <c r="A1" s="1"/>
      <c r="B1" s="1"/>
      <c r="C1" s="1"/>
      <c r="D1" s="1"/>
      <c r="E1" s="1"/>
      <c r="F1" s="1"/>
      <c r="G1" s="1"/>
      <c r="H1" s="1"/>
    </row>
    <row r="2" spans="1:8" ht="24.95" customHeight="1">
      <c r="A2" s="1"/>
      <c r="B2" s="238" t="s">
        <v>243</v>
      </c>
      <c r="C2" s="238"/>
      <c r="D2" s="238"/>
      <c r="E2" s="238"/>
      <c r="F2" s="76" t="s">
        <v>131</v>
      </c>
      <c r="G2" s="76" t="s">
        <v>132</v>
      </c>
      <c r="H2" s="1"/>
    </row>
    <row r="3" spans="1:8" ht="5.0999999999999996" customHeight="1">
      <c r="A3" s="1"/>
      <c r="B3" s="1"/>
      <c r="C3" s="1"/>
      <c r="D3" s="1"/>
      <c r="E3" s="1"/>
      <c r="F3" s="1"/>
      <c r="G3" s="1"/>
      <c r="H3" s="1"/>
    </row>
    <row r="4" spans="1:8" ht="24.95" customHeight="1">
      <c r="A4" s="1"/>
      <c r="B4" s="235" t="s">
        <v>130</v>
      </c>
      <c r="C4" s="235"/>
      <c r="D4" s="235"/>
      <c r="E4" s="235"/>
      <c r="F4" s="235"/>
      <c r="G4" s="235"/>
      <c r="H4" s="1"/>
    </row>
    <row r="5" spans="1:8" ht="15" customHeight="1">
      <c r="A5" s="1"/>
      <c r="B5" s="1"/>
      <c r="C5" s="1"/>
      <c r="D5" s="1"/>
      <c r="E5" s="1"/>
      <c r="F5" s="1"/>
      <c r="G5" s="1"/>
      <c r="H5" s="1"/>
    </row>
    <row r="6" spans="1:8" ht="24.95" customHeight="1">
      <c r="A6" s="1"/>
      <c r="B6" s="226" t="s">
        <v>140</v>
      </c>
      <c r="C6" s="101" t="s">
        <v>133</v>
      </c>
      <c r="D6" s="236"/>
      <c r="E6" s="236"/>
      <c r="F6" s="236"/>
      <c r="G6" s="236"/>
      <c r="H6" s="1"/>
    </row>
    <row r="7" spans="1:8" ht="24.95" customHeight="1">
      <c r="A7" s="1"/>
      <c r="B7" s="226"/>
      <c r="C7" s="101" t="s">
        <v>0</v>
      </c>
      <c r="D7" s="227"/>
      <c r="E7" s="227"/>
      <c r="F7" s="227"/>
      <c r="G7" s="227"/>
      <c r="H7" s="1"/>
    </row>
    <row r="8" spans="1:8" ht="24.95" customHeight="1">
      <c r="A8" s="1"/>
      <c r="B8" s="226"/>
      <c r="C8" s="101" t="s">
        <v>134</v>
      </c>
      <c r="D8" s="227"/>
      <c r="E8" s="227"/>
      <c r="F8" s="227"/>
      <c r="G8" s="227"/>
      <c r="H8" s="1"/>
    </row>
    <row r="9" spans="1:8" ht="24.95" customHeight="1">
      <c r="A9" s="1"/>
      <c r="B9" s="226"/>
      <c r="C9" s="101" t="s">
        <v>3</v>
      </c>
      <c r="D9" s="227"/>
      <c r="E9" s="227"/>
      <c r="F9" s="227"/>
      <c r="G9" s="227"/>
      <c r="H9" s="1"/>
    </row>
    <row r="10" spans="1:8" ht="24.95" customHeight="1">
      <c r="A10" s="1"/>
      <c r="B10" s="226"/>
      <c r="C10" s="101" t="s">
        <v>4</v>
      </c>
      <c r="D10" s="227"/>
      <c r="E10" s="227"/>
      <c r="F10" s="227"/>
      <c r="G10" s="227"/>
      <c r="H10" s="1"/>
    </row>
    <row r="11" spans="1:8" ht="24.95" customHeight="1">
      <c r="A11" s="1"/>
      <c r="B11" s="226"/>
      <c r="C11" s="101" t="s">
        <v>135</v>
      </c>
      <c r="D11" s="227"/>
      <c r="E11" s="227"/>
      <c r="F11" s="227"/>
      <c r="G11" s="227"/>
      <c r="H11" s="1"/>
    </row>
    <row r="12" spans="1:8" ht="24.95" customHeight="1">
      <c r="A12" s="1"/>
      <c r="B12" s="226"/>
      <c r="C12" s="101" t="s">
        <v>142</v>
      </c>
      <c r="D12" s="227"/>
      <c r="E12" s="227"/>
      <c r="F12" s="227"/>
      <c r="G12" s="227"/>
      <c r="H12" s="1"/>
    </row>
    <row r="13" spans="1:8" ht="24.95" customHeight="1">
      <c r="A13" s="1"/>
      <c r="B13" s="226"/>
      <c r="C13" s="101" t="s">
        <v>1</v>
      </c>
      <c r="D13" s="227"/>
      <c r="E13" s="227"/>
      <c r="F13" s="227"/>
      <c r="G13" s="227"/>
      <c r="H13" s="1"/>
    </row>
    <row r="14" spans="1:8" ht="24.95" customHeight="1">
      <c r="A14" s="1"/>
      <c r="B14" s="226"/>
      <c r="C14" s="101" t="s">
        <v>2</v>
      </c>
      <c r="D14" s="227"/>
      <c r="E14" s="227"/>
      <c r="F14" s="227"/>
      <c r="G14" s="227"/>
      <c r="H14" s="1"/>
    </row>
    <row r="15" spans="1:8" ht="15" customHeight="1">
      <c r="A15" s="1"/>
      <c r="B15" s="2"/>
      <c r="C15" s="3"/>
      <c r="D15" s="1"/>
      <c r="E15" s="1"/>
      <c r="F15" s="1"/>
      <c r="G15" s="1"/>
      <c r="H15" s="1"/>
    </row>
    <row r="16" spans="1:8" ht="24.95" customHeight="1">
      <c r="A16" s="1"/>
      <c r="B16" s="226" t="s">
        <v>5</v>
      </c>
      <c r="C16" s="4" t="s">
        <v>143</v>
      </c>
      <c r="D16" s="227"/>
      <c r="E16" s="227"/>
      <c r="F16" s="227"/>
      <c r="G16" s="227"/>
      <c r="H16" s="1"/>
    </row>
    <row r="17" spans="1:8" ht="24.95" customHeight="1">
      <c r="A17" s="1"/>
      <c r="B17" s="226"/>
      <c r="C17" s="5" t="s">
        <v>138</v>
      </c>
      <c r="D17" s="227"/>
      <c r="E17" s="227"/>
      <c r="F17" s="227"/>
      <c r="G17" s="227"/>
      <c r="H17" s="1"/>
    </row>
    <row r="18" spans="1:8" ht="24.95" customHeight="1">
      <c r="A18" s="1"/>
      <c r="B18" s="226"/>
      <c r="C18" s="5" t="s">
        <v>1</v>
      </c>
      <c r="D18" s="227"/>
      <c r="E18" s="227"/>
      <c r="F18" s="227"/>
      <c r="G18" s="227"/>
      <c r="H18" s="1"/>
    </row>
    <row r="19" spans="1:8" ht="24.95" customHeight="1">
      <c r="A19" s="1"/>
      <c r="B19" s="226"/>
      <c r="C19" s="6" t="s">
        <v>2</v>
      </c>
      <c r="D19" s="228"/>
      <c r="E19" s="228"/>
      <c r="F19" s="228"/>
      <c r="G19" s="228"/>
      <c r="H19" s="1"/>
    </row>
    <row r="20" spans="1:8" ht="15" customHeight="1">
      <c r="A20" s="1"/>
      <c r="B20" s="2"/>
      <c r="C20" s="1"/>
      <c r="D20" s="1"/>
      <c r="E20" s="1"/>
      <c r="F20" s="1"/>
      <c r="G20" s="1"/>
      <c r="H20" s="1"/>
    </row>
    <row r="21" spans="1:8" ht="24.95" customHeight="1">
      <c r="A21" s="1"/>
      <c r="B21" s="1"/>
      <c r="C21" s="7"/>
      <c r="D21" s="8" t="s">
        <v>137</v>
      </c>
      <c r="E21" s="9" t="s">
        <v>6</v>
      </c>
      <c r="F21" s="9" t="s">
        <v>7</v>
      </c>
      <c r="G21" s="10" t="s">
        <v>8</v>
      </c>
      <c r="H21" s="1"/>
    </row>
    <row r="22" spans="1:8" ht="24.95" customHeight="1">
      <c r="A22" s="1"/>
      <c r="B22" s="226" t="s">
        <v>9</v>
      </c>
      <c r="C22" s="170" t="s">
        <v>228</v>
      </c>
      <c r="D22" s="105"/>
      <c r="E22" s="105"/>
      <c r="F22" s="105"/>
      <c r="G22" s="109">
        <f t="shared" ref="G22:G23" si="0">SUM(D22:F22)</f>
        <v>0</v>
      </c>
      <c r="H22" s="1"/>
    </row>
    <row r="23" spans="1:8" ht="24.95" customHeight="1">
      <c r="A23" s="1"/>
      <c r="B23" s="226"/>
      <c r="C23" s="171" t="s">
        <v>229</v>
      </c>
      <c r="D23" s="105"/>
      <c r="E23" s="105"/>
      <c r="F23" s="105"/>
      <c r="G23" s="109">
        <f t="shared" si="0"/>
        <v>0</v>
      </c>
      <c r="H23" s="1"/>
    </row>
    <row r="24" spans="1:8" ht="15" customHeight="1">
      <c r="A24" s="1"/>
      <c r="B24" s="11"/>
      <c r="C24" s="12"/>
      <c r="D24" s="11"/>
      <c r="E24" s="11"/>
      <c r="F24" s="11"/>
      <c r="G24" s="11"/>
      <c r="H24" s="1"/>
    </row>
    <row r="25" spans="1:8" ht="24.95" customHeight="1">
      <c r="A25" s="1"/>
      <c r="B25" s="1"/>
      <c r="C25" s="13"/>
      <c r="D25" s="14"/>
      <c r="E25" s="9" t="s">
        <v>217</v>
      </c>
      <c r="F25" s="15" t="s">
        <v>218</v>
      </c>
      <c r="G25" s="16" t="s">
        <v>136</v>
      </c>
      <c r="H25" s="1"/>
    </row>
    <row r="26" spans="1:8" ht="24.95" customHeight="1">
      <c r="A26" s="1"/>
      <c r="B26" s="244" t="s">
        <v>10</v>
      </c>
      <c r="C26" s="231" t="s">
        <v>230</v>
      </c>
      <c r="D26" s="232"/>
      <c r="E26" s="104"/>
      <c r="F26" s="104"/>
      <c r="G26" s="110" t="e">
        <f>F26/F32</f>
        <v>#DIV/0!</v>
      </c>
      <c r="H26" s="1"/>
    </row>
    <row r="27" spans="1:8" ht="24.95" customHeight="1">
      <c r="A27" s="1"/>
      <c r="B27" s="245"/>
      <c r="C27" s="231" t="s">
        <v>231</v>
      </c>
      <c r="D27" s="232"/>
      <c r="E27" s="103"/>
      <c r="F27" s="103"/>
      <c r="G27" s="110" t="e">
        <f>F27/F32</f>
        <v>#DIV/0!</v>
      </c>
      <c r="H27" s="1"/>
    </row>
    <row r="28" spans="1:8" ht="24.95" customHeight="1">
      <c r="A28" s="1"/>
      <c r="B28" s="245"/>
      <c r="C28" s="231" t="s">
        <v>232</v>
      </c>
      <c r="D28" s="232"/>
      <c r="E28" s="103"/>
      <c r="F28" s="103"/>
      <c r="G28" s="110" t="e">
        <f>F28/F32</f>
        <v>#DIV/0!</v>
      </c>
      <c r="H28" s="1"/>
    </row>
    <row r="29" spans="1:8" ht="24.95" customHeight="1">
      <c r="A29" s="1"/>
      <c r="B29" s="245"/>
      <c r="C29" s="231" t="s">
        <v>233</v>
      </c>
      <c r="D29" s="232"/>
      <c r="E29" s="103"/>
      <c r="F29" s="103"/>
      <c r="G29" s="110" t="e">
        <f>F29/F32</f>
        <v>#DIV/0!</v>
      </c>
      <c r="H29" s="1"/>
    </row>
    <row r="30" spans="1:8" ht="24.95" customHeight="1">
      <c r="A30" s="1"/>
      <c r="B30" s="245"/>
      <c r="C30" s="231" t="s">
        <v>234</v>
      </c>
      <c r="D30" s="232"/>
      <c r="E30" s="103"/>
      <c r="F30" s="103"/>
      <c r="G30" s="110" t="e">
        <f>F30/F32</f>
        <v>#DIV/0!</v>
      </c>
      <c r="H30" s="1"/>
    </row>
    <row r="31" spans="1:8" ht="24.95" customHeight="1">
      <c r="A31" s="1"/>
      <c r="B31" s="245"/>
      <c r="C31" s="231" t="s">
        <v>235</v>
      </c>
      <c r="D31" s="232"/>
      <c r="E31" s="103"/>
      <c r="F31" s="103"/>
      <c r="G31" s="110" t="e">
        <f>F31/F32</f>
        <v>#DIV/0!</v>
      </c>
      <c r="H31" s="1"/>
    </row>
    <row r="32" spans="1:8" ht="24.95" customHeight="1">
      <c r="A32" s="1"/>
      <c r="B32" s="246"/>
      <c r="C32" s="233" t="s">
        <v>236</v>
      </c>
      <c r="D32" s="234"/>
      <c r="E32" s="112">
        <f>SUM(E26:E31)</f>
        <v>0</v>
      </c>
      <c r="F32" s="112">
        <f>SUM(F26:F31)</f>
        <v>0</v>
      </c>
      <c r="G32" s="111" t="e">
        <f>SUM(G26:G31)</f>
        <v>#DIV/0!</v>
      </c>
      <c r="H32" s="1"/>
    </row>
    <row r="33" spans="1:8" ht="15" customHeight="1">
      <c r="A33" s="1"/>
      <c r="B33" s="1"/>
      <c r="C33" s="1"/>
      <c r="D33" s="1"/>
      <c r="E33" s="1"/>
      <c r="F33" s="1"/>
      <c r="G33" s="1"/>
      <c r="H33" s="1"/>
    </row>
    <row r="34" spans="1:8" ht="60" customHeight="1">
      <c r="A34" s="1"/>
      <c r="B34" s="239"/>
      <c r="C34" s="240"/>
      <c r="D34" s="241" t="s">
        <v>11</v>
      </c>
      <c r="E34" s="242"/>
      <c r="F34" s="17" t="s">
        <v>12</v>
      </c>
      <c r="G34" s="102"/>
      <c r="H34" s="1"/>
    </row>
    <row r="35" spans="1:8" ht="15" customHeight="1">
      <c r="A35" s="1"/>
      <c r="B35" s="1"/>
      <c r="C35" s="1"/>
      <c r="D35" s="1"/>
      <c r="E35" s="1"/>
      <c r="F35" s="1"/>
      <c r="G35" s="1"/>
      <c r="H35" s="1"/>
    </row>
    <row r="36" spans="1:8" ht="15" customHeight="1">
      <c r="A36" s="1"/>
      <c r="B36" s="1"/>
      <c r="C36" s="1"/>
      <c r="D36" s="1"/>
      <c r="E36" s="1"/>
      <c r="F36" s="1"/>
      <c r="G36" s="1"/>
      <c r="H36" s="1"/>
    </row>
    <row r="37" spans="1:8" ht="15" customHeight="1">
      <c r="A37" s="1"/>
      <c r="B37" s="18"/>
      <c r="C37" s="19"/>
      <c r="D37" s="19"/>
      <c r="E37" s="19"/>
      <c r="F37" s="19"/>
      <c r="G37" s="19"/>
      <c r="H37" s="1"/>
    </row>
    <row r="38" spans="1:8" ht="15.75">
      <c r="A38" s="1"/>
      <c r="B38" s="243" t="s">
        <v>13</v>
      </c>
      <c r="C38" s="243"/>
      <c r="D38" s="243"/>
      <c r="E38" s="243"/>
      <c r="F38" s="243"/>
      <c r="G38" s="243"/>
      <c r="H38" s="1"/>
    </row>
    <row r="39" spans="1:8">
      <c r="A39" s="1"/>
      <c r="B39" s="230" t="s">
        <v>157</v>
      </c>
      <c r="C39" s="230"/>
      <c r="D39" s="230"/>
      <c r="E39" s="230"/>
      <c r="F39" s="230"/>
      <c r="G39" s="106"/>
    </row>
    <row r="40" spans="1:8">
      <c r="A40" s="1"/>
      <c r="B40" s="1"/>
      <c r="C40" s="20" t="s">
        <v>139</v>
      </c>
      <c r="D40" s="1"/>
      <c r="E40" s="1"/>
      <c r="F40" s="1"/>
      <c r="G40" s="1"/>
      <c r="H40" s="1"/>
    </row>
    <row r="41" spans="1:8">
      <c r="A41" s="1"/>
      <c r="B41" s="21" t="s">
        <v>14</v>
      </c>
      <c r="C41" s="237" t="s">
        <v>141</v>
      </c>
      <c r="D41" s="237"/>
      <c r="E41" s="237"/>
      <c r="F41" s="237"/>
      <c r="G41" s="237"/>
      <c r="H41" s="1"/>
    </row>
    <row r="42" spans="1:8">
      <c r="A42" s="1"/>
      <c r="B42" s="21" t="s">
        <v>15</v>
      </c>
      <c r="C42" s="229" t="s">
        <v>144</v>
      </c>
      <c r="D42" s="229"/>
      <c r="E42" s="229"/>
      <c r="F42" s="229"/>
      <c r="G42" s="229"/>
      <c r="H42" s="1"/>
    </row>
    <row r="43" spans="1:8">
      <c r="A43" s="1"/>
      <c r="B43" s="21" t="s">
        <v>16</v>
      </c>
      <c r="C43" s="229" t="s">
        <v>244</v>
      </c>
      <c r="D43" s="229"/>
      <c r="E43" s="229"/>
      <c r="F43" s="229"/>
      <c r="G43" s="229"/>
      <c r="H43" s="1"/>
    </row>
    <row r="44" spans="1:8">
      <c r="A44" s="1"/>
      <c r="B44" s="21"/>
      <c r="C44" s="229"/>
      <c r="D44" s="229"/>
      <c r="E44" s="229"/>
      <c r="F44" s="229"/>
      <c r="G44" s="229"/>
      <c r="H44" s="1"/>
    </row>
    <row r="45" spans="1:8">
      <c r="A45" s="1"/>
      <c r="B45" s="21"/>
      <c r="C45" s="167" t="s">
        <v>219</v>
      </c>
      <c r="D45" s="167"/>
      <c r="E45" s="167"/>
      <c r="F45" s="167"/>
      <c r="G45" s="167"/>
      <c r="H45" s="1"/>
    </row>
    <row r="46" spans="1:8">
      <c r="A46" s="1"/>
      <c r="B46" s="21" t="s">
        <v>17</v>
      </c>
      <c r="C46" s="237" t="s">
        <v>145</v>
      </c>
      <c r="D46" s="237"/>
      <c r="E46" s="237"/>
      <c r="F46" s="237"/>
      <c r="G46" s="237"/>
      <c r="H46" s="1"/>
    </row>
    <row r="47" spans="1:8">
      <c r="A47" s="1"/>
      <c r="B47" s="21" t="s">
        <v>27</v>
      </c>
      <c r="C47" s="237" t="s">
        <v>146</v>
      </c>
      <c r="D47" s="237"/>
      <c r="E47" s="237"/>
      <c r="F47" s="237"/>
      <c r="G47" s="237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</sheetData>
  <sheetProtection algorithmName="SHA-512" hashValue="4m87BPsBcVMhEnIjyJGxPFLzcmRp/Uix7u6mJLsmzfImkqNnOOWGZXBRCORuv5B5xVWUoikxL2sNcNsDnkkwnw==" saltValue="LfX4RGkIHrHUHzzc2KQJdQ==" spinCount="100000" sheet="1" objects="1" scenarios="1"/>
  <mergeCells count="35">
    <mergeCell ref="C46:G46"/>
    <mergeCell ref="B2:E2"/>
    <mergeCell ref="D8:G8"/>
    <mergeCell ref="C47:G47"/>
    <mergeCell ref="B34:C34"/>
    <mergeCell ref="D34:E34"/>
    <mergeCell ref="B38:G38"/>
    <mergeCell ref="C41:G41"/>
    <mergeCell ref="C42:G42"/>
    <mergeCell ref="B22:B23"/>
    <mergeCell ref="B26:B32"/>
    <mergeCell ref="C26:D26"/>
    <mergeCell ref="C27:D27"/>
    <mergeCell ref="C28:D28"/>
    <mergeCell ref="D16:G16"/>
    <mergeCell ref="D17:G17"/>
    <mergeCell ref="B4:G4"/>
    <mergeCell ref="B6:B14"/>
    <mergeCell ref="D6:G6"/>
    <mergeCell ref="D7:G7"/>
    <mergeCell ref="D9:G9"/>
    <mergeCell ref="D10:G10"/>
    <mergeCell ref="D11:G11"/>
    <mergeCell ref="D12:G12"/>
    <mergeCell ref="D13:G13"/>
    <mergeCell ref="D14:G14"/>
    <mergeCell ref="B16:B19"/>
    <mergeCell ref="D18:G18"/>
    <mergeCell ref="D19:G19"/>
    <mergeCell ref="C43:G44"/>
    <mergeCell ref="B39:F39"/>
    <mergeCell ref="C29:D29"/>
    <mergeCell ref="C30:D30"/>
    <mergeCell ref="C31:D31"/>
    <mergeCell ref="C32:D32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="110" zoomScaleNormal="100" zoomScaleSheetLayoutView="110" workbookViewId="0">
      <selection activeCell="E9" sqref="E9:E12"/>
    </sheetView>
  </sheetViews>
  <sheetFormatPr defaultRowHeight="15"/>
  <cols>
    <col min="1" max="1" width="1.7109375" style="25" customWidth="1"/>
    <col min="2" max="2" width="4.7109375" style="25" customWidth="1"/>
    <col min="3" max="3" width="65.7109375" style="25" customWidth="1"/>
    <col min="4" max="4" width="0.85546875" style="25" customWidth="1"/>
    <col min="5" max="6" width="13.28515625" style="25" customWidth="1"/>
    <col min="7" max="7" width="1.7109375" style="25" customWidth="1"/>
    <col min="8" max="16384" width="9.140625" style="25"/>
  </cols>
  <sheetData>
    <row r="1" spans="1:6" ht="15" customHeight="1">
      <c r="A1" s="23"/>
      <c r="B1" s="24"/>
      <c r="C1" s="23"/>
      <c r="D1" s="23"/>
      <c r="E1" s="23"/>
      <c r="F1" s="23"/>
    </row>
    <row r="2" spans="1:6" ht="24.95" customHeight="1">
      <c r="A2" s="23"/>
      <c r="B2" s="238" t="s">
        <v>243</v>
      </c>
      <c r="C2" s="238"/>
      <c r="E2" s="76" t="s">
        <v>148</v>
      </c>
      <c r="F2" s="76" t="s">
        <v>149</v>
      </c>
    </row>
    <row r="3" spans="1:6" ht="5.0999999999999996" customHeight="1">
      <c r="A3" s="23"/>
      <c r="B3" s="24"/>
      <c r="C3" s="23"/>
      <c r="D3" s="23"/>
      <c r="E3" s="23"/>
      <c r="F3" s="23"/>
    </row>
    <row r="4" spans="1:6" ht="24.95" customHeight="1">
      <c r="A4" s="23"/>
      <c r="B4" s="249">
        <f>SPLOŠNO!D6</f>
        <v>0</v>
      </c>
      <c r="C4" s="249"/>
      <c r="D4" s="23"/>
      <c r="E4" s="108" t="s">
        <v>12</v>
      </c>
      <c r="F4" s="113">
        <f>SPLOŠNO!G34</f>
        <v>0</v>
      </c>
    </row>
    <row r="5" spans="1:6" ht="24.95" customHeight="1">
      <c r="A5" s="23"/>
      <c r="B5" s="235" t="s">
        <v>147</v>
      </c>
      <c r="C5" s="235"/>
      <c r="D5" s="235"/>
      <c r="E5" s="235"/>
      <c r="F5" s="235"/>
    </row>
    <row r="6" spans="1:6">
      <c r="A6" s="23"/>
      <c r="B6" s="24"/>
      <c r="C6" s="23"/>
      <c r="D6" s="23"/>
      <c r="E6" s="23"/>
      <c r="F6" s="23"/>
    </row>
    <row r="7" spans="1:6" ht="15.75">
      <c r="A7" s="23"/>
      <c r="B7" s="250" t="s">
        <v>18</v>
      </c>
      <c r="C7" s="250"/>
      <c r="D7" s="23"/>
      <c r="E7" s="23"/>
      <c r="F7" s="23"/>
    </row>
    <row r="8" spans="1:6" ht="15.75">
      <c r="A8" s="23"/>
      <c r="B8" s="247" t="s">
        <v>19</v>
      </c>
      <c r="C8" s="247"/>
      <c r="D8" s="23"/>
      <c r="E8" s="28" t="s">
        <v>20</v>
      </c>
      <c r="F8" s="28" t="s">
        <v>21</v>
      </c>
    </row>
    <row r="9" spans="1:6" ht="45" customHeight="1">
      <c r="A9" s="23"/>
      <c r="B9" s="29" t="s">
        <v>22</v>
      </c>
      <c r="C9" s="30" t="s">
        <v>245</v>
      </c>
      <c r="D9" s="23"/>
      <c r="E9" s="107"/>
      <c r="F9" s="107"/>
    </row>
    <row r="10" spans="1:6" ht="45" customHeight="1">
      <c r="A10" s="23"/>
      <c r="B10" s="29" t="s">
        <v>15</v>
      </c>
      <c r="C10" s="31" t="s">
        <v>23</v>
      </c>
      <c r="D10" s="23"/>
      <c r="E10" s="107"/>
      <c r="F10" s="107"/>
    </row>
    <row r="11" spans="1:6" ht="45" customHeight="1">
      <c r="A11" s="23"/>
      <c r="B11" s="29" t="s">
        <v>16</v>
      </c>
      <c r="C11" s="30" t="s">
        <v>24</v>
      </c>
      <c r="D11" s="23"/>
      <c r="E11" s="107"/>
      <c r="F11" s="107"/>
    </row>
    <row r="12" spans="1:6" ht="45" customHeight="1">
      <c r="A12" s="23"/>
      <c r="B12" s="29" t="s">
        <v>17</v>
      </c>
      <c r="C12" s="30" t="s">
        <v>25</v>
      </c>
      <c r="D12" s="23"/>
      <c r="E12" s="107"/>
      <c r="F12" s="107"/>
    </row>
    <row r="13" spans="1:6">
      <c r="A13" s="23"/>
      <c r="B13" s="24"/>
      <c r="C13" s="23"/>
      <c r="D13" s="23"/>
      <c r="E13" s="23"/>
      <c r="F13" s="23"/>
    </row>
    <row r="14" spans="1:6" ht="15.75">
      <c r="A14" s="23"/>
      <c r="B14" s="250" t="s">
        <v>26</v>
      </c>
      <c r="C14" s="250"/>
      <c r="D14" s="23"/>
      <c r="E14" s="23"/>
      <c r="F14" s="23"/>
    </row>
    <row r="15" spans="1:6" ht="15.75">
      <c r="A15" s="23"/>
      <c r="B15" s="247" t="s">
        <v>19</v>
      </c>
      <c r="C15" s="247"/>
      <c r="D15" s="23"/>
      <c r="E15" s="28" t="s">
        <v>20</v>
      </c>
      <c r="F15" s="28" t="s">
        <v>21</v>
      </c>
    </row>
    <row r="16" spans="1:6" ht="45" customHeight="1">
      <c r="A16" s="23"/>
      <c r="B16" s="29" t="s">
        <v>22</v>
      </c>
      <c r="C16" s="30" t="s">
        <v>246</v>
      </c>
      <c r="D16" s="23"/>
      <c r="E16" s="107"/>
      <c r="F16" s="107"/>
    </row>
    <row r="17" spans="1:6" ht="45" customHeight="1">
      <c r="A17" s="23"/>
      <c r="B17" s="29" t="s">
        <v>15</v>
      </c>
      <c r="C17" s="30" t="s">
        <v>150</v>
      </c>
      <c r="D17" s="23"/>
      <c r="E17" s="107"/>
      <c r="F17" s="107"/>
    </row>
    <row r="18" spans="1:6" ht="45" customHeight="1">
      <c r="A18" s="23"/>
      <c r="B18" s="29" t="s">
        <v>16</v>
      </c>
      <c r="C18" s="30" t="s">
        <v>247</v>
      </c>
      <c r="D18" s="23"/>
      <c r="E18" s="107"/>
      <c r="F18" s="107"/>
    </row>
    <row r="19" spans="1:6" ht="60" customHeight="1">
      <c r="A19" s="23"/>
      <c r="B19" s="29" t="s">
        <v>17</v>
      </c>
      <c r="C19" s="30" t="s">
        <v>28</v>
      </c>
      <c r="D19" s="23"/>
      <c r="E19" s="107"/>
      <c r="F19" s="107"/>
    </row>
    <row r="20" spans="1:6" ht="45" customHeight="1">
      <c r="A20" s="23"/>
      <c r="B20" s="29" t="s">
        <v>27</v>
      </c>
      <c r="C20" s="30" t="s">
        <v>220</v>
      </c>
      <c r="D20" s="23"/>
      <c r="E20" s="107"/>
      <c r="F20" s="107"/>
    </row>
    <row r="21" spans="1:6" ht="45" customHeight="1">
      <c r="A21" s="23"/>
      <c r="B21" s="29" t="s">
        <v>29</v>
      </c>
      <c r="C21" s="30" t="s">
        <v>151</v>
      </c>
      <c r="D21" s="23"/>
      <c r="E21" s="107"/>
      <c r="F21" s="107"/>
    </row>
    <row r="22" spans="1:6">
      <c r="A22" s="23"/>
      <c r="B22" s="24"/>
      <c r="C22" s="23"/>
      <c r="D22" s="23"/>
      <c r="E22" s="23"/>
      <c r="F22" s="23"/>
    </row>
    <row r="23" spans="1:6">
      <c r="A23" s="23"/>
      <c r="B23" s="24"/>
      <c r="C23" s="26" t="s">
        <v>30</v>
      </c>
      <c r="D23" s="23"/>
      <c r="E23" s="248" t="s">
        <v>31</v>
      </c>
      <c r="F23" s="248"/>
    </row>
    <row r="24" spans="1:6" ht="60" customHeight="1">
      <c r="A24" s="23"/>
      <c r="B24" s="24"/>
      <c r="C24" s="168"/>
      <c r="D24" s="32"/>
      <c r="E24" s="32"/>
      <c r="F24" s="23"/>
    </row>
    <row r="25" spans="1:6" ht="15" customHeight="1">
      <c r="A25" s="23"/>
      <c r="B25" s="33"/>
      <c r="C25" s="34"/>
      <c r="D25" s="27"/>
      <c r="E25" s="35"/>
      <c r="F25" s="36"/>
    </row>
    <row r="26" spans="1:6" ht="15" customHeight="1"/>
    <row r="27" spans="1:6" ht="15" customHeight="1"/>
    <row r="28" spans="1:6" ht="15" customHeight="1"/>
    <row r="29" spans="1:6" ht="15" customHeight="1"/>
    <row r="30" spans="1:6" ht="15" customHeight="1"/>
    <row r="31" spans="1:6" ht="15" customHeight="1"/>
    <row r="32" spans="1:6" ht="15" customHeight="1"/>
  </sheetData>
  <sheetProtection algorithmName="SHA-512" hashValue="aTdo+ESCRPaZyioPJUzwf5w+03rFmhHpopwmBYUKBgDfgii2+qeYCbn6u0r3Of2pmHQmGfx6PTe5ZVbKecEmng==" saltValue="6zcOjKyBAwSiA2n3ewxg7Q==" spinCount="100000" sheet="1" objects="1" scenarios="1"/>
  <mergeCells count="8">
    <mergeCell ref="B5:F5"/>
    <mergeCell ref="B8:C8"/>
    <mergeCell ref="B15:C15"/>
    <mergeCell ref="E23:F23"/>
    <mergeCell ref="B2:C2"/>
    <mergeCell ref="B4:C4"/>
    <mergeCell ref="B7:C7"/>
    <mergeCell ref="B14:C14"/>
  </mergeCells>
  <pageMargins left="0" right="0" top="0.19685039370078741" bottom="0.19685039370078741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B2:H54"/>
  <sheetViews>
    <sheetView view="pageBreakPreview" zoomScale="110" zoomScaleNormal="100" zoomScaleSheetLayoutView="110" workbookViewId="0">
      <selection activeCell="B43" sqref="B43:H54"/>
    </sheetView>
  </sheetViews>
  <sheetFormatPr defaultRowHeight="15"/>
  <cols>
    <col min="1" max="1" width="1.7109375" style="25" customWidth="1"/>
    <col min="2" max="2" width="34.7109375" style="25" customWidth="1"/>
    <col min="3" max="3" width="20.7109375" style="25" customWidth="1"/>
    <col min="4" max="8" width="8.7109375" style="25" customWidth="1"/>
    <col min="9" max="9" width="0.85546875" style="25" customWidth="1"/>
    <col min="10" max="16384" width="9.140625" style="25"/>
  </cols>
  <sheetData>
    <row r="2" spans="2:8" ht="24.95" customHeight="1">
      <c r="B2" s="238" t="s">
        <v>243</v>
      </c>
      <c r="C2" s="238"/>
      <c r="D2" s="238"/>
      <c r="E2" s="264" t="s">
        <v>152</v>
      </c>
      <c r="F2" s="264"/>
      <c r="G2" s="264" t="s">
        <v>251</v>
      </c>
      <c r="H2" s="264"/>
    </row>
    <row r="3" spans="2:8" ht="5.0999999999999996" customHeight="1"/>
    <row r="4" spans="2:8" ht="24.95" customHeight="1">
      <c r="B4" s="265">
        <f>SPLOŠNO!D6</f>
        <v>0</v>
      </c>
      <c r="C4" s="265"/>
      <c r="D4" s="265"/>
      <c r="E4" s="265"/>
      <c r="F4" s="265"/>
      <c r="G4" s="191" t="s">
        <v>12</v>
      </c>
      <c r="H4" s="192">
        <f>SPLOŠNO!G34</f>
        <v>0</v>
      </c>
    </row>
    <row r="5" spans="2:8" ht="24.95" customHeight="1">
      <c r="B5" s="266" t="s">
        <v>252</v>
      </c>
      <c r="C5" s="267"/>
      <c r="D5" s="267"/>
      <c r="E5" s="267"/>
      <c r="F5" s="267"/>
      <c r="G5" s="267"/>
      <c r="H5" s="268"/>
    </row>
    <row r="6" spans="2:8" ht="9.9499999999999993" customHeight="1"/>
    <row r="7" spans="2:8" ht="24.95" customHeight="1">
      <c r="B7" s="251" t="s">
        <v>280</v>
      </c>
      <c r="C7" s="251"/>
      <c r="D7" s="251"/>
      <c r="E7" s="251"/>
      <c r="F7" s="252" t="s">
        <v>107</v>
      </c>
      <c r="G7" s="252"/>
      <c r="H7" s="252"/>
    </row>
    <row r="8" spans="2:8" ht="24.95" customHeight="1">
      <c r="B8" s="212" t="s">
        <v>33</v>
      </c>
      <c r="C8" s="213" t="s">
        <v>34</v>
      </c>
      <c r="D8" s="41" t="s">
        <v>35</v>
      </c>
      <c r="E8" s="41" t="s">
        <v>36</v>
      </c>
      <c r="F8" s="41" t="s">
        <v>37</v>
      </c>
      <c r="G8" s="41" t="s">
        <v>38</v>
      </c>
      <c r="H8" s="41" t="s">
        <v>254</v>
      </c>
    </row>
    <row r="9" spans="2:8" ht="24.95" customHeight="1">
      <c r="B9" s="195" t="s">
        <v>281</v>
      </c>
      <c r="C9" s="214" t="s">
        <v>269</v>
      </c>
      <c r="D9" s="157"/>
      <c r="E9" s="157"/>
      <c r="F9" s="42" t="s">
        <v>20</v>
      </c>
      <c r="G9" s="42" t="s">
        <v>20</v>
      </c>
      <c r="H9" s="42" t="s">
        <v>21</v>
      </c>
    </row>
    <row r="10" spans="2:8" ht="9.9499999999999993" customHeight="1"/>
    <row r="11" spans="2:8" ht="24.95" customHeight="1">
      <c r="B11" s="251" t="s">
        <v>253</v>
      </c>
      <c r="C11" s="251"/>
      <c r="D11" s="251"/>
      <c r="E11" s="251"/>
      <c r="F11" s="252" t="s">
        <v>107</v>
      </c>
      <c r="G11" s="252"/>
      <c r="H11" s="252"/>
    </row>
    <row r="12" spans="2:8" ht="24.95" customHeight="1">
      <c r="B12" s="212" t="s">
        <v>33</v>
      </c>
      <c r="C12" s="213" t="s">
        <v>34</v>
      </c>
      <c r="D12" s="41" t="s">
        <v>35</v>
      </c>
      <c r="E12" s="41" t="s">
        <v>36</v>
      </c>
      <c r="F12" s="41" t="s">
        <v>37</v>
      </c>
      <c r="G12" s="41" t="s">
        <v>38</v>
      </c>
      <c r="H12" s="41" t="s">
        <v>254</v>
      </c>
    </row>
    <row r="13" spans="2:8" ht="24.95" customHeight="1">
      <c r="B13" s="193" t="s">
        <v>255</v>
      </c>
      <c r="C13" s="214"/>
      <c r="D13" s="157"/>
      <c r="E13" s="157"/>
      <c r="F13" s="42" t="s">
        <v>21</v>
      </c>
      <c r="G13" s="42" t="s">
        <v>20</v>
      </c>
      <c r="H13" s="42" t="s">
        <v>21</v>
      </c>
    </row>
    <row r="14" spans="2:8" ht="24.95" customHeight="1">
      <c r="B14" s="193" t="s">
        <v>255</v>
      </c>
      <c r="C14" s="214"/>
      <c r="D14" s="157"/>
      <c r="E14" s="157"/>
      <c r="F14" s="194" t="s">
        <v>21</v>
      </c>
      <c r="G14" s="194" t="s">
        <v>20</v>
      </c>
      <c r="H14" s="194" t="s">
        <v>21</v>
      </c>
    </row>
    <row r="15" spans="2:8" ht="24.95" customHeight="1">
      <c r="B15" s="193" t="s">
        <v>255</v>
      </c>
      <c r="C15" s="214"/>
      <c r="D15" s="157"/>
      <c r="E15" s="157"/>
      <c r="F15" s="194" t="s">
        <v>21</v>
      </c>
      <c r="G15" s="194" t="s">
        <v>20</v>
      </c>
      <c r="H15" s="194" t="s">
        <v>21</v>
      </c>
    </row>
    <row r="16" spans="2:8" ht="24.95" customHeight="1">
      <c r="B16" s="193" t="s">
        <v>255</v>
      </c>
      <c r="C16" s="214"/>
      <c r="D16" s="157"/>
      <c r="E16" s="157"/>
      <c r="F16" s="194" t="s">
        <v>21</v>
      </c>
      <c r="G16" s="194" t="s">
        <v>20</v>
      </c>
      <c r="H16" s="194" t="s">
        <v>21</v>
      </c>
    </row>
    <row r="17" spans="2:8" ht="24.95" customHeight="1">
      <c r="B17" s="195" t="s">
        <v>255</v>
      </c>
      <c r="C17" s="214"/>
      <c r="D17" s="157"/>
      <c r="E17" s="157"/>
      <c r="F17" s="42" t="s">
        <v>21</v>
      </c>
      <c r="G17" s="42" t="s">
        <v>20</v>
      </c>
      <c r="H17" s="42" t="s">
        <v>21</v>
      </c>
    </row>
    <row r="18" spans="2:8" ht="9.9499999999999993" customHeight="1"/>
    <row r="19" spans="2:8" ht="24.95" customHeight="1">
      <c r="B19" s="251" t="s">
        <v>253</v>
      </c>
      <c r="C19" s="251"/>
      <c r="D19" s="251"/>
      <c r="E19" s="251"/>
      <c r="F19" s="252" t="s">
        <v>107</v>
      </c>
      <c r="G19" s="252"/>
      <c r="H19" s="252"/>
    </row>
    <row r="20" spans="2:8" ht="24.95" customHeight="1">
      <c r="B20" s="215" t="s">
        <v>33</v>
      </c>
      <c r="C20" s="213" t="s">
        <v>34</v>
      </c>
      <c r="D20" s="41" t="s">
        <v>35</v>
      </c>
      <c r="E20" s="41" t="s">
        <v>36</v>
      </c>
      <c r="F20" s="41" t="s">
        <v>37</v>
      </c>
      <c r="G20" s="41" t="s">
        <v>38</v>
      </c>
      <c r="H20" s="41" t="s">
        <v>254</v>
      </c>
    </row>
    <row r="21" spans="2:8" ht="24.95" customHeight="1">
      <c r="B21" s="193" t="s">
        <v>256</v>
      </c>
      <c r="C21" s="214"/>
      <c r="D21" s="157"/>
      <c r="E21" s="157"/>
      <c r="F21" s="42" t="s">
        <v>21</v>
      </c>
      <c r="G21" s="42" t="s">
        <v>20</v>
      </c>
      <c r="H21" s="42" t="s">
        <v>21</v>
      </c>
    </row>
    <row r="22" spans="2:8" ht="24.95" customHeight="1">
      <c r="B22" s="193" t="s">
        <v>256</v>
      </c>
      <c r="C22" s="214"/>
      <c r="D22" s="157"/>
      <c r="E22" s="157"/>
      <c r="F22" s="194" t="s">
        <v>21</v>
      </c>
      <c r="G22" s="194" t="s">
        <v>20</v>
      </c>
      <c r="H22" s="194" t="s">
        <v>21</v>
      </c>
    </row>
    <row r="23" spans="2:8" ht="24.95" customHeight="1">
      <c r="B23" s="195" t="s">
        <v>256</v>
      </c>
      <c r="C23" s="214"/>
      <c r="D23" s="157"/>
      <c r="E23" s="157"/>
      <c r="F23" s="42" t="s">
        <v>21</v>
      </c>
      <c r="G23" s="42" t="s">
        <v>20</v>
      </c>
      <c r="H23" s="42" t="s">
        <v>21</v>
      </c>
    </row>
    <row r="24" spans="2:8">
      <c r="B24" s="196"/>
    </row>
    <row r="25" spans="2:8">
      <c r="B25" s="196"/>
    </row>
    <row r="26" spans="2:8" ht="24.95" customHeight="1">
      <c r="B26" s="261" t="s">
        <v>257</v>
      </c>
      <c r="C26" s="262"/>
      <c r="D26" s="262"/>
      <c r="E26" s="262"/>
      <c r="F26" s="262"/>
      <c r="G26" s="262"/>
      <c r="H26" s="263"/>
    </row>
    <row r="27" spans="2:8" ht="5.0999999999999996" customHeight="1"/>
    <row r="28" spans="2:8" ht="24.95" customHeight="1">
      <c r="B28" s="197" t="s">
        <v>258</v>
      </c>
      <c r="C28" s="260" t="s">
        <v>270</v>
      </c>
      <c r="D28" s="260"/>
      <c r="E28" s="260"/>
      <c r="F28" s="260"/>
      <c r="G28" s="260"/>
      <c r="H28" s="260"/>
    </row>
    <row r="29" spans="2:8" ht="24.95" customHeight="1">
      <c r="B29" s="197" t="s">
        <v>170</v>
      </c>
      <c r="C29" s="197" t="s">
        <v>260</v>
      </c>
      <c r="D29" s="259" t="s">
        <v>261</v>
      </c>
      <c r="E29" s="259"/>
      <c r="F29" s="259"/>
      <c r="G29" s="259"/>
      <c r="H29" s="259"/>
    </row>
    <row r="30" spans="2:8" ht="24.95" customHeight="1">
      <c r="B30" s="204"/>
      <c r="C30" s="205"/>
      <c r="D30" s="253"/>
      <c r="E30" s="253"/>
      <c r="F30" s="253"/>
      <c r="G30" s="253"/>
      <c r="H30" s="253"/>
    </row>
    <row r="31" spans="2:8" ht="24.95" customHeight="1">
      <c r="B31" s="204"/>
      <c r="C31" s="205"/>
      <c r="D31" s="253"/>
      <c r="E31" s="253"/>
      <c r="F31" s="253"/>
      <c r="G31" s="253"/>
      <c r="H31" s="253"/>
    </row>
    <row r="32" spans="2:8" ht="24.95" customHeight="1">
      <c r="B32" s="204"/>
      <c r="C32" s="205"/>
      <c r="D32" s="253"/>
      <c r="E32" s="253"/>
      <c r="F32" s="253"/>
      <c r="G32" s="253"/>
      <c r="H32" s="253"/>
    </row>
    <row r="33" spans="2:8" ht="15" customHeight="1">
      <c r="B33" s="198"/>
      <c r="C33" s="199"/>
      <c r="D33" s="200"/>
      <c r="E33" s="200"/>
      <c r="F33" s="200"/>
      <c r="G33" s="200"/>
      <c r="H33" s="200"/>
    </row>
    <row r="34" spans="2:8" ht="24.95" customHeight="1">
      <c r="B34" s="197" t="s">
        <v>258</v>
      </c>
      <c r="C34" s="260" t="s">
        <v>259</v>
      </c>
      <c r="D34" s="260"/>
      <c r="E34" s="260"/>
      <c r="F34" s="260"/>
      <c r="G34" s="260"/>
      <c r="H34" s="260"/>
    </row>
    <row r="35" spans="2:8" ht="24.95" customHeight="1">
      <c r="B35" s="197" t="s">
        <v>170</v>
      </c>
      <c r="C35" s="197" t="s">
        <v>260</v>
      </c>
      <c r="D35" s="259" t="s">
        <v>261</v>
      </c>
      <c r="E35" s="259"/>
      <c r="F35" s="259"/>
      <c r="G35" s="259"/>
      <c r="H35" s="259"/>
    </row>
    <row r="36" spans="2:8" ht="24.95" customHeight="1">
      <c r="B36" s="204"/>
      <c r="C36" s="205"/>
      <c r="D36" s="253"/>
      <c r="E36" s="253"/>
      <c r="F36" s="253"/>
      <c r="G36" s="253"/>
      <c r="H36" s="253"/>
    </row>
    <row r="37" spans="2:8" ht="24.95" customHeight="1">
      <c r="B37" s="204"/>
      <c r="C37" s="205"/>
      <c r="D37" s="253"/>
      <c r="E37" s="253"/>
      <c r="F37" s="253"/>
      <c r="G37" s="253"/>
      <c r="H37" s="253"/>
    </row>
    <row r="38" spans="2:8" ht="24.95" customHeight="1">
      <c r="B38" s="204"/>
      <c r="C38" s="205"/>
      <c r="D38" s="253"/>
      <c r="E38" s="253"/>
      <c r="F38" s="253"/>
      <c r="G38" s="253"/>
      <c r="H38" s="253"/>
    </row>
    <row r="39" spans="2:8" ht="15" customHeight="1">
      <c r="B39" s="198"/>
      <c r="C39" s="199"/>
      <c r="D39" s="200"/>
      <c r="E39" s="200"/>
      <c r="F39" s="200"/>
      <c r="G39" s="200"/>
      <c r="H39" s="200"/>
    </row>
    <row r="40" spans="2:8" ht="15" customHeight="1">
      <c r="B40" s="198"/>
      <c r="C40" s="199"/>
      <c r="D40" s="200"/>
      <c r="E40" s="200"/>
      <c r="F40" s="200"/>
      <c r="G40" s="200"/>
      <c r="H40" s="200"/>
    </row>
    <row r="41" spans="2:8" ht="18.75">
      <c r="B41" s="257" t="s">
        <v>262</v>
      </c>
      <c r="C41" s="257"/>
      <c r="D41" s="257"/>
      <c r="E41" s="257"/>
      <c r="F41" s="257"/>
      <c r="G41" s="257"/>
      <c r="H41" s="257"/>
    </row>
    <row r="42" spans="2:8" ht="15" customHeight="1">
      <c r="B42" s="258" t="s">
        <v>263</v>
      </c>
      <c r="C42" s="258"/>
      <c r="D42" s="258"/>
      <c r="E42" s="206"/>
      <c r="F42" s="201"/>
      <c r="G42" s="201"/>
      <c r="H42" s="50"/>
    </row>
    <row r="43" spans="2:8" ht="15" customHeight="1">
      <c r="B43" s="255" t="s">
        <v>264</v>
      </c>
      <c r="C43" s="255"/>
      <c r="D43" s="255"/>
      <c r="E43" s="255"/>
      <c r="F43" s="255"/>
      <c r="G43" s="255"/>
      <c r="H43" s="255"/>
    </row>
    <row r="44" spans="2:8" ht="15" customHeight="1">
      <c r="B44" s="201" t="s">
        <v>295</v>
      </c>
      <c r="C44" s="225"/>
      <c r="D44" s="225"/>
      <c r="E44" s="225"/>
      <c r="F44" s="225"/>
      <c r="G44" s="225"/>
      <c r="H44" s="225"/>
    </row>
    <row r="45" spans="2:8" ht="15" customHeight="1">
      <c r="B45" s="254" t="s">
        <v>296</v>
      </c>
      <c r="C45" s="254"/>
      <c r="D45" s="254"/>
      <c r="E45" s="254"/>
      <c r="F45" s="254"/>
      <c r="G45" s="254"/>
      <c r="H45" s="254"/>
    </row>
    <row r="46" spans="2:8" ht="15" customHeight="1">
      <c r="B46" s="201" t="s">
        <v>297</v>
      </c>
      <c r="C46" s="202"/>
      <c r="D46" s="202"/>
      <c r="E46" s="202"/>
      <c r="F46" s="202"/>
      <c r="G46" s="202"/>
      <c r="H46" s="202"/>
    </row>
    <row r="47" spans="2:8" ht="15" customHeight="1">
      <c r="B47" s="254" t="s">
        <v>265</v>
      </c>
      <c r="C47" s="254"/>
      <c r="D47" s="254"/>
      <c r="E47" s="254"/>
      <c r="F47" s="254"/>
      <c r="G47" s="254"/>
      <c r="H47" s="254"/>
    </row>
    <row r="48" spans="2:8" ht="15" customHeight="1">
      <c r="B48" s="254" t="s">
        <v>266</v>
      </c>
      <c r="C48" s="254"/>
      <c r="D48" s="254"/>
      <c r="E48" s="254"/>
      <c r="F48" s="254"/>
      <c r="G48" s="254"/>
      <c r="H48" s="254"/>
    </row>
    <row r="49" spans="2:8" ht="15" customHeight="1">
      <c r="B49" s="254" t="s">
        <v>298</v>
      </c>
      <c r="C49" s="254"/>
      <c r="D49" s="254"/>
      <c r="E49" s="254"/>
      <c r="F49" s="254"/>
      <c r="G49" s="254"/>
      <c r="H49" s="254"/>
    </row>
    <row r="50" spans="2:8" ht="15" customHeight="1">
      <c r="B50" s="254"/>
      <c r="C50" s="254"/>
      <c r="D50" s="254"/>
      <c r="E50" s="254"/>
      <c r="F50" s="254"/>
      <c r="G50" s="254"/>
      <c r="H50" s="254"/>
    </row>
    <row r="51" spans="2:8" ht="15" customHeight="1">
      <c r="B51" s="254" t="s">
        <v>267</v>
      </c>
      <c r="C51" s="254"/>
      <c r="D51" s="254"/>
      <c r="E51" s="254"/>
      <c r="F51" s="254"/>
      <c r="G51" s="254"/>
      <c r="H51" s="254"/>
    </row>
    <row r="52" spans="2:8" ht="15" customHeight="1">
      <c r="B52" s="254"/>
      <c r="C52" s="254"/>
      <c r="D52" s="254"/>
      <c r="E52" s="254"/>
      <c r="F52" s="254"/>
      <c r="G52" s="254"/>
      <c r="H52" s="254"/>
    </row>
    <row r="53" spans="2:8" ht="15" customHeight="1">
      <c r="B53" s="256" t="s">
        <v>268</v>
      </c>
      <c r="C53" s="256"/>
      <c r="D53" s="256"/>
      <c r="E53" s="256"/>
      <c r="F53" s="256"/>
      <c r="G53" s="256"/>
      <c r="H53" s="256"/>
    </row>
    <row r="54" spans="2:8" ht="15" customHeight="1">
      <c r="B54" s="256"/>
      <c r="C54" s="256"/>
      <c r="D54" s="256"/>
      <c r="E54" s="256"/>
      <c r="F54" s="256"/>
      <c r="G54" s="256"/>
      <c r="H54" s="256"/>
    </row>
  </sheetData>
  <sheetProtection algorithmName="SHA-512" hashValue="vlIFTp/RFte0gS/iK3oBq5AyqhtewiZGQrsdc81+0WO+8LkSX9bNQc/u+VgAGi0Fez1qmuGBJshHn2hsKpRq8A==" saltValue="CCeGbU/oiExZEHOl6HH+5w==" spinCount="100000" sheet="1" objects="1" scenarios="1"/>
  <mergeCells count="31">
    <mergeCell ref="F19:H19"/>
    <mergeCell ref="B26:H26"/>
    <mergeCell ref="C28:H28"/>
    <mergeCell ref="B2:D2"/>
    <mergeCell ref="E2:F2"/>
    <mergeCell ref="G2:H2"/>
    <mergeCell ref="B4:F4"/>
    <mergeCell ref="B5:H5"/>
    <mergeCell ref="B11:E11"/>
    <mergeCell ref="F11:H11"/>
    <mergeCell ref="B47:H47"/>
    <mergeCell ref="B48:H48"/>
    <mergeCell ref="B49:H50"/>
    <mergeCell ref="B51:H52"/>
    <mergeCell ref="B53:H54"/>
    <mergeCell ref="B7:E7"/>
    <mergeCell ref="F7:H7"/>
    <mergeCell ref="D31:H31"/>
    <mergeCell ref="B45:H45"/>
    <mergeCell ref="B43:H43"/>
    <mergeCell ref="D37:H37"/>
    <mergeCell ref="D38:H38"/>
    <mergeCell ref="B41:H41"/>
    <mergeCell ref="B42:D42"/>
    <mergeCell ref="D29:H29"/>
    <mergeCell ref="D30:H30"/>
    <mergeCell ref="D32:H32"/>
    <mergeCell ref="C34:H34"/>
    <mergeCell ref="D35:H35"/>
    <mergeCell ref="D36:H36"/>
    <mergeCell ref="B19:E19"/>
  </mergeCells>
  <pageMargins left="0" right="0" top="0.19685039370078741" bottom="0.19685039370078741" header="0.11811023622047245" footer="0.11811023622047245"/>
  <pageSetup paperSize="9" fitToWidth="0" fitToHeight="0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I59"/>
  <sheetViews>
    <sheetView view="pageBreakPreview" zoomScale="110" zoomScaleNormal="100" zoomScaleSheetLayoutView="110" workbookViewId="0">
      <selection activeCell="B50" sqref="B50:H52"/>
    </sheetView>
  </sheetViews>
  <sheetFormatPr defaultRowHeight="15"/>
  <cols>
    <col min="1" max="1" width="1.7109375" style="25" customWidth="1"/>
    <col min="2" max="2" width="34.7109375" style="25" customWidth="1"/>
    <col min="3" max="3" width="20.7109375" style="25" customWidth="1"/>
    <col min="4" max="8" width="8.7109375" style="25" customWidth="1"/>
    <col min="9" max="9" width="0.85546875" style="25" customWidth="1"/>
    <col min="10" max="16384" width="9.140625" style="25"/>
  </cols>
  <sheetData>
    <row r="1" spans="1:9" ht="15" customHeight="1">
      <c r="A1" s="23"/>
      <c r="B1" s="23"/>
      <c r="C1" s="23"/>
      <c r="D1" s="23"/>
      <c r="E1" s="23"/>
      <c r="F1" s="23"/>
      <c r="G1" s="23"/>
      <c r="H1" s="23"/>
    </row>
    <row r="2" spans="1:9" ht="24.95" customHeight="1">
      <c r="A2" s="23"/>
      <c r="B2" s="238" t="s">
        <v>243</v>
      </c>
      <c r="C2" s="238"/>
      <c r="D2" s="238"/>
      <c r="E2" s="264" t="s">
        <v>152</v>
      </c>
      <c r="F2" s="264"/>
      <c r="G2" s="264" t="s">
        <v>153</v>
      </c>
      <c r="H2" s="264"/>
    </row>
    <row r="3" spans="1:9" ht="5.0999999999999996" customHeight="1">
      <c r="A3" s="23"/>
      <c r="B3" s="23"/>
      <c r="C3" s="23"/>
      <c r="D3" s="23"/>
      <c r="E3" s="23"/>
      <c r="F3" s="23"/>
      <c r="G3" s="23"/>
      <c r="H3" s="23"/>
    </row>
    <row r="4" spans="1:9" ht="24.95" customHeight="1">
      <c r="A4" s="23"/>
      <c r="B4" s="275">
        <f>SPLOŠNO!D6</f>
        <v>0</v>
      </c>
      <c r="C4" s="276"/>
      <c r="D4" s="276"/>
      <c r="E4" s="276"/>
      <c r="F4" s="277"/>
      <c r="G4" s="114" t="s">
        <v>12</v>
      </c>
      <c r="H4" s="115">
        <f>SPLOŠNO!G34</f>
        <v>0</v>
      </c>
    </row>
    <row r="5" spans="1:9" ht="24.95" customHeight="1">
      <c r="A5" s="37"/>
      <c r="B5" s="266" t="s">
        <v>32</v>
      </c>
      <c r="C5" s="267"/>
      <c r="D5" s="267"/>
      <c r="E5" s="267"/>
      <c r="F5" s="267"/>
      <c r="G5" s="267"/>
      <c r="H5" s="268"/>
    </row>
    <row r="6" spans="1:9" ht="9.9499999999999993" customHeight="1">
      <c r="A6" s="23"/>
      <c r="B6" s="23"/>
      <c r="C6" s="23"/>
      <c r="D6" s="23"/>
      <c r="E6" s="23"/>
      <c r="F6" s="23"/>
      <c r="G6" s="23"/>
      <c r="H6" s="23"/>
    </row>
    <row r="7" spans="1:9" ht="24.95" customHeight="1">
      <c r="A7" s="38"/>
      <c r="B7" s="251" t="s">
        <v>161</v>
      </c>
      <c r="C7" s="251"/>
      <c r="D7" s="251"/>
      <c r="E7" s="251"/>
      <c r="F7" s="279" t="s">
        <v>159</v>
      </c>
      <c r="G7" s="280"/>
      <c r="H7" s="281"/>
      <c r="I7" s="39"/>
    </row>
    <row r="8" spans="1:9" ht="24.95" customHeight="1">
      <c r="A8" s="23"/>
      <c r="B8" s="215" t="s">
        <v>33</v>
      </c>
      <c r="C8" s="40" t="s">
        <v>34</v>
      </c>
      <c r="D8" s="41" t="s">
        <v>35</v>
      </c>
      <c r="E8" s="41" t="s">
        <v>36</v>
      </c>
      <c r="F8" s="41" t="s">
        <v>37</v>
      </c>
      <c r="G8" s="41" t="s">
        <v>38</v>
      </c>
      <c r="H8" s="41" t="s">
        <v>39</v>
      </c>
    </row>
    <row r="9" spans="1:9" ht="24.95" customHeight="1">
      <c r="A9" s="23"/>
      <c r="B9" s="117" t="s">
        <v>40</v>
      </c>
      <c r="C9" s="132"/>
      <c r="D9" s="157"/>
      <c r="E9" s="163"/>
      <c r="F9" s="42" t="s">
        <v>20</v>
      </c>
      <c r="G9" s="42" t="s">
        <v>41</v>
      </c>
      <c r="H9" s="42" t="s">
        <v>42</v>
      </c>
    </row>
    <row r="10" spans="1:9" ht="24.95" customHeight="1">
      <c r="A10" s="23"/>
      <c r="B10" s="118" t="s">
        <v>40</v>
      </c>
      <c r="C10" s="132"/>
      <c r="D10" s="158"/>
      <c r="E10" s="164"/>
      <c r="F10" s="42" t="s">
        <v>20</v>
      </c>
      <c r="G10" s="42" t="s">
        <v>41</v>
      </c>
      <c r="H10" s="42" t="s">
        <v>42</v>
      </c>
    </row>
    <row r="11" spans="1:9" ht="24.95" customHeight="1">
      <c r="A11" s="23"/>
      <c r="B11" s="117" t="s">
        <v>43</v>
      </c>
      <c r="C11" s="132"/>
      <c r="D11" s="158"/>
      <c r="E11" s="164"/>
      <c r="F11" s="42" t="s">
        <v>20</v>
      </c>
      <c r="G11" s="42" t="s">
        <v>41</v>
      </c>
      <c r="H11" s="42" t="s">
        <v>42</v>
      </c>
    </row>
    <row r="12" spans="1:9" ht="24.95" customHeight="1">
      <c r="A12" s="23"/>
      <c r="B12" s="118" t="s">
        <v>43</v>
      </c>
      <c r="C12" s="159"/>
      <c r="D12" s="158"/>
      <c r="E12" s="164"/>
      <c r="F12" s="42" t="s">
        <v>20</v>
      </c>
      <c r="G12" s="42" t="s">
        <v>41</v>
      </c>
      <c r="H12" s="42" t="s">
        <v>42</v>
      </c>
    </row>
    <row r="13" spans="1:9" ht="24.95" customHeight="1">
      <c r="A13" s="23"/>
      <c r="B13" s="117" t="s">
        <v>44</v>
      </c>
      <c r="C13" s="159"/>
      <c r="D13" s="158"/>
      <c r="E13" s="164"/>
      <c r="F13" s="42" t="s">
        <v>20</v>
      </c>
      <c r="G13" s="42" t="s">
        <v>41</v>
      </c>
      <c r="H13" s="42" t="s">
        <v>42</v>
      </c>
    </row>
    <row r="14" spans="1:9" ht="24.95" customHeight="1">
      <c r="A14" s="23"/>
      <c r="B14" s="128" t="s">
        <v>44</v>
      </c>
      <c r="C14" s="132"/>
      <c r="D14" s="157"/>
      <c r="E14" s="163"/>
      <c r="F14" s="42" t="s">
        <v>20</v>
      </c>
      <c r="G14" s="42" t="s">
        <v>41</v>
      </c>
      <c r="H14" s="42" t="s">
        <v>42</v>
      </c>
    </row>
    <row r="15" spans="1:9" ht="15" customHeight="1">
      <c r="A15" s="23"/>
      <c r="B15" s="43"/>
      <c r="C15" s="44"/>
      <c r="D15" s="44"/>
      <c r="E15" s="23"/>
      <c r="F15" s="23"/>
      <c r="G15" s="23"/>
      <c r="H15" s="23"/>
    </row>
    <row r="16" spans="1:9" ht="24.95" customHeight="1">
      <c r="A16" s="23"/>
      <c r="B16" s="251" t="s">
        <v>162</v>
      </c>
      <c r="C16" s="251"/>
      <c r="D16" s="251"/>
      <c r="E16" s="251"/>
      <c r="F16" s="279" t="s">
        <v>159</v>
      </c>
      <c r="G16" s="280"/>
      <c r="H16" s="281"/>
    </row>
    <row r="17" spans="1:8" ht="24.95" customHeight="1">
      <c r="A17" s="23"/>
      <c r="B17" s="215" t="s">
        <v>33</v>
      </c>
      <c r="C17" s="40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</row>
    <row r="18" spans="1:8" ht="24.95" customHeight="1">
      <c r="A18" s="23"/>
      <c r="B18" s="117" t="s">
        <v>45</v>
      </c>
      <c r="C18" s="132"/>
      <c r="D18" s="157"/>
      <c r="E18" s="163"/>
      <c r="F18" s="42" t="s">
        <v>20</v>
      </c>
      <c r="G18" s="42" t="s">
        <v>41</v>
      </c>
      <c r="H18" s="42" t="s">
        <v>42</v>
      </c>
    </row>
    <row r="19" spans="1:8" ht="24.95" customHeight="1">
      <c r="A19" s="23"/>
      <c r="B19" s="117" t="s">
        <v>45</v>
      </c>
      <c r="C19" s="132"/>
      <c r="D19" s="157"/>
      <c r="E19" s="163"/>
      <c r="F19" s="42" t="s">
        <v>20</v>
      </c>
      <c r="G19" s="42" t="s">
        <v>41</v>
      </c>
      <c r="H19" s="42" t="s">
        <v>42</v>
      </c>
    </row>
    <row r="20" spans="1:8" ht="24.95" customHeight="1">
      <c r="A20" s="23"/>
      <c r="B20" s="128" t="s">
        <v>45</v>
      </c>
      <c r="C20" s="132"/>
      <c r="D20" s="157"/>
      <c r="E20" s="163"/>
      <c r="F20" s="42" t="s">
        <v>20</v>
      </c>
      <c r="G20" s="42" t="s">
        <v>41</v>
      </c>
      <c r="H20" s="42" t="s">
        <v>42</v>
      </c>
    </row>
    <row r="21" spans="1:8" ht="15" customHeight="1">
      <c r="A21" s="23"/>
      <c r="B21" s="45"/>
      <c r="C21" s="45"/>
      <c r="D21" s="45"/>
      <c r="E21" s="23"/>
      <c r="F21" s="23"/>
      <c r="G21" s="23"/>
      <c r="H21" s="23"/>
    </row>
    <row r="22" spans="1:8" ht="24.95" customHeight="1">
      <c r="A22" s="23"/>
      <c r="B22" s="251" t="s">
        <v>163</v>
      </c>
      <c r="C22" s="251"/>
      <c r="D22" s="251"/>
      <c r="E22" s="251"/>
      <c r="F22" s="279" t="s">
        <v>159</v>
      </c>
      <c r="G22" s="280"/>
      <c r="H22" s="281"/>
    </row>
    <row r="23" spans="1:8" ht="24.95" customHeight="1">
      <c r="A23" s="23"/>
      <c r="B23" s="215" t="s">
        <v>33</v>
      </c>
      <c r="C23" s="40" t="s">
        <v>34</v>
      </c>
      <c r="D23" s="41" t="s">
        <v>35</v>
      </c>
      <c r="E23" s="41" t="s">
        <v>36</v>
      </c>
      <c r="F23" s="41" t="s">
        <v>37</v>
      </c>
      <c r="G23" s="41" t="s">
        <v>38</v>
      </c>
      <c r="H23" s="41" t="s">
        <v>39</v>
      </c>
    </row>
    <row r="24" spans="1:8" ht="24.95" customHeight="1">
      <c r="A24" s="23"/>
      <c r="B24" s="117" t="s">
        <v>46</v>
      </c>
      <c r="C24" s="132"/>
      <c r="D24" s="157"/>
      <c r="E24" s="163"/>
      <c r="F24" s="42" t="s">
        <v>20</v>
      </c>
      <c r="G24" s="42" t="s">
        <v>41</v>
      </c>
      <c r="H24" s="42" t="s">
        <v>42</v>
      </c>
    </row>
    <row r="25" spans="1:8" ht="24.95" customHeight="1">
      <c r="A25" s="23"/>
      <c r="B25" s="128" t="s">
        <v>46</v>
      </c>
      <c r="C25" s="132"/>
      <c r="D25" s="157"/>
      <c r="E25" s="163"/>
      <c r="F25" s="129" t="s">
        <v>20</v>
      </c>
      <c r="G25" s="129" t="s">
        <v>41</v>
      </c>
      <c r="H25" s="129" t="s">
        <v>42</v>
      </c>
    </row>
    <row r="26" spans="1:8" ht="15.75">
      <c r="A26" s="23"/>
      <c r="B26" s="45"/>
      <c r="C26" s="45"/>
      <c r="D26" s="45"/>
      <c r="E26" s="23"/>
      <c r="F26" s="23"/>
      <c r="G26" s="23"/>
      <c r="H26" s="23"/>
    </row>
    <row r="27" spans="1:8" ht="15.75">
      <c r="A27" s="23"/>
      <c r="B27" s="45"/>
      <c r="C27" s="45"/>
      <c r="D27" s="45"/>
      <c r="E27" s="23"/>
      <c r="F27" s="23"/>
      <c r="G27" s="23"/>
      <c r="H27" s="23"/>
    </row>
    <row r="28" spans="1:8" ht="15.75">
      <c r="A28" s="23"/>
      <c r="B28" s="45"/>
      <c r="C28" s="45"/>
      <c r="D28" s="45"/>
      <c r="E28" s="23"/>
      <c r="F28" s="23"/>
      <c r="G28" s="23"/>
      <c r="H28" s="23"/>
    </row>
    <row r="29" spans="1:8" ht="15.75">
      <c r="A29" s="23"/>
      <c r="B29" s="45"/>
      <c r="C29" s="45"/>
      <c r="D29" s="45"/>
      <c r="E29" s="23"/>
      <c r="F29" s="23"/>
      <c r="G29" s="23"/>
      <c r="H29" s="23"/>
    </row>
    <row r="30" spans="1:8" ht="15.75">
      <c r="A30" s="23"/>
      <c r="B30" s="45"/>
      <c r="C30" s="45"/>
      <c r="D30" s="45"/>
      <c r="E30" s="23"/>
      <c r="F30" s="23"/>
      <c r="G30" s="23"/>
      <c r="H30" s="23"/>
    </row>
    <row r="31" spans="1:8" ht="15.75">
      <c r="A31" s="23"/>
      <c r="B31" s="45"/>
      <c r="C31" s="45"/>
      <c r="D31" s="45"/>
      <c r="E31" s="23"/>
      <c r="F31" s="23"/>
      <c r="G31" s="23"/>
      <c r="H31" s="23"/>
    </row>
    <row r="32" spans="1:8" ht="15.75">
      <c r="A32" s="23"/>
      <c r="B32" s="45"/>
      <c r="C32" s="45"/>
      <c r="D32" s="45"/>
      <c r="E32" s="23"/>
      <c r="F32" s="23"/>
      <c r="G32" s="23"/>
      <c r="H32" s="23"/>
    </row>
    <row r="33" spans="1:8" ht="15.75">
      <c r="A33" s="23"/>
      <c r="B33" s="45"/>
      <c r="C33" s="45"/>
      <c r="D33" s="45"/>
      <c r="E33" s="23"/>
      <c r="F33" s="23"/>
      <c r="G33" s="23"/>
      <c r="H33" s="23"/>
    </row>
    <row r="34" spans="1:8" ht="15.75">
      <c r="A34" s="23"/>
      <c r="B34" s="45"/>
      <c r="C34" s="45"/>
      <c r="D34" s="45"/>
      <c r="E34" s="23"/>
      <c r="F34" s="23"/>
      <c r="G34" s="23"/>
      <c r="H34" s="23"/>
    </row>
    <row r="35" spans="1:8" ht="15.75">
      <c r="A35" s="23"/>
      <c r="B35" s="45"/>
      <c r="C35" s="45"/>
      <c r="D35" s="45"/>
      <c r="E35" s="23"/>
      <c r="F35" s="23"/>
      <c r="G35" s="23"/>
      <c r="H35" s="23"/>
    </row>
    <row r="36" spans="1:8" ht="15.75">
      <c r="A36" s="23"/>
      <c r="B36" s="45"/>
      <c r="C36" s="45"/>
      <c r="D36" s="45"/>
      <c r="E36" s="23"/>
      <c r="F36" s="23"/>
      <c r="G36" s="23"/>
      <c r="H36" s="23"/>
    </row>
    <row r="37" spans="1:8" ht="15.75">
      <c r="A37" s="23"/>
      <c r="B37" s="45"/>
      <c r="C37" s="45"/>
      <c r="D37" s="45"/>
      <c r="E37" s="23"/>
      <c r="F37" s="23"/>
      <c r="G37" s="23"/>
      <c r="H37" s="23"/>
    </row>
    <row r="38" spans="1:8" ht="15.75">
      <c r="A38" s="23"/>
      <c r="B38" s="45"/>
      <c r="C38" s="45"/>
      <c r="D38" s="45"/>
      <c r="E38" s="23"/>
      <c r="F38" s="23"/>
      <c r="G38" s="23"/>
      <c r="H38" s="23"/>
    </row>
    <row r="39" spans="1:8" ht="15.75">
      <c r="A39" s="23"/>
      <c r="B39" s="45"/>
      <c r="C39" s="45"/>
      <c r="D39" s="45"/>
      <c r="E39" s="23"/>
      <c r="F39" s="23"/>
      <c r="G39" s="23"/>
      <c r="H39" s="23"/>
    </row>
    <row r="40" spans="1:8" ht="18.75">
      <c r="B40" s="257" t="s">
        <v>47</v>
      </c>
      <c r="C40" s="257"/>
      <c r="D40" s="257"/>
      <c r="E40" s="257"/>
      <c r="F40" s="257"/>
      <c r="G40" s="257"/>
      <c r="H40" s="257"/>
    </row>
    <row r="41" spans="1:8">
      <c r="B41" s="269" t="s">
        <v>157</v>
      </c>
      <c r="C41" s="269"/>
      <c r="D41" s="269"/>
      <c r="E41" s="269"/>
      <c r="F41" s="269"/>
      <c r="G41" s="270"/>
      <c r="H41" s="106"/>
    </row>
    <row r="42" spans="1:8" ht="15.75">
      <c r="B42" s="47"/>
      <c r="C42" s="47"/>
      <c r="D42" s="47"/>
      <c r="E42" s="48"/>
      <c r="F42" s="48"/>
      <c r="G42" s="49"/>
      <c r="H42" s="49"/>
    </row>
    <row r="43" spans="1:8">
      <c r="B43" s="278" t="s">
        <v>166</v>
      </c>
      <c r="C43" s="278"/>
      <c r="D43" s="278"/>
      <c r="E43" s="278"/>
      <c r="F43" s="278"/>
      <c r="G43" s="278"/>
      <c r="H43" s="278"/>
    </row>
    <row r="44" spans="1:8">
      <c r="B44" s="278"/>
      <c r="C44" s="278"/>
      <c r="D44" s="278"/>
      <c r="E44" s="278"/>
      <c r="F44" s="278"/>
      <c r="G44" s="278"/>
      <c r="H44" s="278"/>
    </row>
    <row r="45" spans="1:8">
      <c r="B45" s="282" t="s">
        <v>158</v>
      </c>
      <c r="C45" s="282"/>
      <c r="D45" s="282"/>
      <c r="E45" s="282"/>
      <c r="F45" s="282"/>
      <c r="G45" s="282"/>
      <c r="H45" s="282"/>
    </row>
    <row r="46" spans="1:8" ht="15.75">
      <c r="B46" s="46" t="s">
        <v>48</v>
      </c>
      <c r="C46" s="47"/>
      <c r="D46" s="47"/>
      <c r="E46" s="48"/>
      <c r="F46" s="48"/>
      <c r="G46" s="51"/>
      <c r="H46" s="51"/>
    </row>
    <row r="47" spans="1:8">
      <c r="B47" s="229" t="s">
        <v>49</v>
      </c>
      <c r="C47" s="229"/>
      <c r="D47" s="229"/>
      <c r="E47" s="229"/>
      <c r="F47" s="229"/>
      <c r="G47" s="229"/>
      <c r="H47" s="229"/>
    </row>
    <row r="48" spans="1:8">
      <c r="B48" s="229"/>
      <c r="C48" s="229"/>
      <c r="D48" s="229"/>
      <c r="E48" s="229"/>
      <c r="F48" s="229"/>
      <c r="G48" s="229"/>
      <c r="H48" s="229"/>
    </row>
    <row r="49" spans="2:8">
      <c r="B49" s="46" t="s">
        <v>50</v>
      </c>
      <c r="C49" s="20"/>
      <c r="D49" s="20"/>
      <c r="E49" s="20"/>
      <c r="F49" s="20"/>
      <c r="G49" s="48"/>
      <c r="H49" s="48"/>
    </row>
    <row r="50" spans="2:8">
      <c r="B50" s="229" t="s">
        <v>222</v>
      </c>
      <c r="C50" s="229"/>
      <c r="D50" s="229"/>
      <c r="E50" s="229"/>
      <c r="F50" s="229"/>
      <c r="G50" s="229"/>
      <c r="H50" s="229"/>
    </row>
    <row r="51" spans="2:8">
      <c r="B51" s="229"/>
      <c r="C51" s="229"/>
      <c r="D51" s="229"/>
      <c r="E51" s="229"/>
      <c r="F51" s="229"/>
      <c r="G51" s="229"/>
      <c r="H51" s="229"/>
    </row>
    <row r="52" spans="2:8">
      <c r="B52" s="229"/>
      <c r="C52" s="229"/>
      <c r="D52" s="229"/>
      <c r="E52" s="229"/>
      <c r="F52" s="229"/>
      <c r="G52" s="229"/>
      <c r="H52" s="229"/>
    </row>
    <row r="53" spans="2:8">
      <c r="B53" s="46" t="s">
        <v>51</v>
      </c>
      <c r="C53" s="20"/>
      <c r="D53" s="20"/>
      <c r="E53" s="20"/>
      <c r="F53" s="20"/>
      <c r="G53" s="52"/>
      <c r="H53" s="52"/>
    </row>
    <row r="54" spans="2:8">
      <c r="B54" s="229" t="s">
        <v>52</v>
      </c>
      <c r="C54" s="229"/>
      <c r="D54" s="229"/>
      <c r="E54" s="229"/>
      <c r="F54" s="229"/>
      <c r="G54" s="229"/>
      <c r="H54" s="229"/>
    </row>
    <row r="55" spans="2:8">
      <c r="B55" s="119" t="s">
        <v>53</v>
      </c>
      <c r="C55" s="53"/>
      <c r="D55" s="53"/>
      <c r="E55" s="53"/>
      <c r="F55" s="53"/>
      <c r="G55" s="52"/>
      <c r="H55" s="52"/>
    </row>
    <row r="56" spans="2:8" ht="15" customHeight="1">
      <c r="B56" s="271" t="s">
        <v>160</v>
      </c>
      <c r="C56" s="271"/>
      <c r="D56" s="271"/>
      <c r="E56" s="271"/>
      <c r="F56" s="271"/>
      <c r="G56" s="271"/>
      <c r="H56" s="271"/>
    </row>
    <row r="57" spans="2:8" ht="15.75">
      <c r="B57" s="45"/>
      <c r="C57" s="45"/>
      <c r="D57" s="45"/>
      <c r="E57" s="23"/>
      <c r="F57" s="23"/>
      <c r="G57" s="54"/>
      <c r="H57" s="54"/>
    </row>
    <row r="58" spans="2:8">
      <c r="B58" s="283" t="s">
        <v>54</v>
      </c>
      <c r="C58" s="284"/>
      <c r="D58" s="284"/>
      <c r="E58" s="284"/>
      <c r="F58" s="284"/>
      <c r="G58" s="284"/>
      <c r="H58" s="285"/>
    </row>
    <row r="59" spans="2:8" ht="15" customHeight="1">
      <c r="B59" s="272" t="s">
        <v>55</v>
      </c>
      <c r="C59" s="273"/>
      <c r="D59" s="273"/>
      <c r="E59" s="273"/>
      <c r="F59" s="273"/>
      <c r="G59" s="273"/>
      <c r="H59" s="274"/>
    </row>
  </sheetData>
  <sheetProtection algorithmName="SHA-512" hashValue="wDS1rwuUEgm7dzNWQVueUBq8527ipxyy9ubcyy5oNmusUhV2EDxRA91LpfKtzzB18TSmicx4GQCKo03B88c34g==" saltValue="xkyHG82qDuaSf4g6gmNXnQ==" spinCount="100000" sheet="1" objects="1" scenarios="1"/>
  <mergeCells count="21">
    <mergeCell ref="B59:H59"/>
    <mergeCell ref="B2:D2"/>
    <mergeCell ref="E2:F2"/>
    <mergeCell ref="G2:H2"/>
    <mergeCell ref="B4:F4"/>
    <mergeCell ref="B43:H44"/>
    <mergeCell ref="B5:H5"/>
    <mergeCell ref="B7:E7"/>
    <mergeCell ref="F7:H7"/>
    <mergeCell ref="B45:H45"/>
    <mergeCell ref="B50:H52"/>
    <mergeCell ref="B58:H58"/>
    <mergeCell ref="B16:E16"/>
    <mergeCell ref="F16:H16"/>
    <mergeCell ref="B22:E22"/>
    <mergeCell ref="F22:H22"/>
    <mergeCell ref="B40:H40"/>
    <mergeCell ref="B41:G41"/>
    <mergeCell ref="B47:H48"/>
    <mergeCell ref="B54:H54"/>
    <mergeCell ref="B56:H56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J67"/>
  <sheetViews>
    <sheetView view="pageBreakPreview" zoomScale="110" zoomScaleNormal="100" zoomScaleSheetLayoutView="110" workbookViewId="0">
      <selection activeCell="B54" sqref="B54:H54"/>
    </sheetView>
  </sheetViews>
  <sheetFormatPr defaultRowHeight="15"/>
  <cols>
    <col min="1" max="1" width="1.7109375" customWidth="1"/>
    <col min="2" max="2" width="34.7109375" customWidth="1"/>
    <col min="3" max="3" width="20.7109375" customWidth="1"/>
    <col min="4" max="8" width="8.7109375" customWidth="1"/>
    <col min="9" max="9" width="0.85546875" customWidth="1"/>
  </cols>
  <sheetData>
    <row r="1" spans="1:10">
      <c r="A1" s="55"/>
      <c r="B1" s="55"/>
      <c r="C1" s="55"/>
      <c r="D1" s="55"/>
      <c r="E1" s="55"/>
      <c r="F1" s="55"/>
      <c r="G1" s="55"/>
      <c r="H1" s="55"/>
      <c r="I1" s="56"/>
      <c r="J1" s="56"/>
    </row>
    <row r="2" spans="1:10" ht="24.95" customHeight="1">
      <c r="A2" s="55"/>
      <c r="B2" s="238" t="s">
        <v>243</v>
      </c>
      <c r="C2" s="238"/>
      <c r="D2" s="238"/>
      <c r="E2" s="264" t="s">
        <v>152</v>
      </c>
      <c r="F2" s="264"/>
      <c r="G2" s="264" t="s">
        <v>155</v>
      </c>
      <c r="H2" s="264"/>
      <c r="I2" s="56"/>
      <c r="J2" s="56"/>
    </row>
    <row r="3" spans="1:10" ht="5.0999999999999996" customHeight="1">
      <c r="A3" s="55"/>
      <c r="B3" s="55"/>
      <c r="C3" s="55"/>
      <c r="D3" s="55"/>
      <c r="E3" s="55"/>
      <c r="F3" s="55"/>
      <c r="G3" s="55"/>
      <c r="H3" s="55"/>
      <c r="I3" s="56"/>
      <c r="J3" s="56"/>
    </row>
    <row r="4" spans="1:10" ht="24.95" customHeight="1">
      <c r="A4" s="55"/>
      <c r="B4" s="275">
        <f>SPLOŠNO!D6</f>
        <v>0</v>
      </c>
      <c r="C4" s="276"/>
      <c r="D4" s="276"/>
      <c r="E4" s="276"/>
      <c r="F4" s="277"/>
      <c r="G4" s="114" t="s">
        <v>12</v>
      </c>
      <c r="H4" s="115">
        <f>SPLOŠNO!G34</f>
        <v>0</v>
      </c>
      <c r="I4" s="56"/>
      <c r="J4" s="56"/>
    </row>
    <row r="5" spans="1:10" ht="24.95" customHeight="1">
      <c r="A5" s="57"/>
      <c r="B5" s="288" t="s">
        <v>56</v>
      </c>
      <c r="C5" s="289"/>
      <c r="D5" s="289"/>
      <c r="E5" s="289"/>
      <c r="F5" s="289"/>
      <c r="G5" s="289"/>
      <c r="H5" s="290"/>
      <c r="I5" s="56"/>
      <c r="J5" s="56"/>
    </row>
    <row r="6" spans="1:10" ht="15" customHeight="1">
      <c r="A6" s="55"/>
      <c r="B6" s="55"/>
      <c r="C6" s="55"/>
      <c r="D6" s="55"/>
      <c r="E6" s="55"/>
      <c r="F6" s="55"/>
      <c r="G6" s="55"/>
      <c r="H6" s="55"/>
      <c r="I6" s="56"/>
      <c r="J6" s="56"/>
    </row>
    <row r="7" spans="1:10" ht="24.95" customHeight="1">
      <c r="A7" s="55"/>
      <c r="B7" s="286" t="s">
        <v>164</v>
      </c>
      <c r="C7" s="286"/>
      <c r="D7" s="286"/>
      <c r="E7" s="286"/>
      <c r="F7" s="279" t="s">
        <v>159</v>
      </c>
      <c r="G7" s="280"/>
      <c r="H7" s="281"/>
      <c r="I7" s="56"/>
      <c r="J7" s="56"/>
    </row>
    <row r="8" spans="1:10" ht="24.95" customHeight="1">
      <c r="A8" s="55"/>
      <c r="B8" s="216" t="s">
        <v>33</v>
      </c>
      <c r="C8" s="59" t="s">
        <v>34</v>
      </c>
      <c r="D8" s="60" t="s">
        <v>35</v>
      </c>
      <c r="E8" s="60" t="s">
        <v>36</v>
      </c>
      <c r="F8" s="60" t="s">
        <v>37</v>
      </c>
      <c r="G8" s="60" t="s">
        <v>38</v>
      </c>
      <c r="H8" s="60" t="s">
        <v>39</v>
      </c>
      <c r="I8" s="56"/>
      <c r="J8" s="56"/>
    </row>
    <row r="9" spans="1:10" ht="24.95" customHeight="1">
      <c r="A9" s="55"/>
      <c r="B9" s="61" t="s">
        <v>57</v>
      </c>
      <c r="C9" s="132"/>
      <c r="D9" s="157"/>
      <c r="E9" s="163"/>
      <c r="F9" s="62" t="s">
        <v>20</v>
      </c>
      <c r="G9" s="62" t="s">
        <v>41</v>
      </c>
      <c r="H9" s="62" t="s">
        <v>42</v>
      </c>
      <c r="I9" s="56"/>
      <c r="J9" s="56"/>
    </row>
    <row r="10" spans="1:10" ht="24.95" customHeight="1">
      <c r="A10" s="55"/>
      <c r="B10" s="63" t="s">
        <v>57</v>
      </c>
      <c r="C10" s="132"/>
      <c r="D10" s="157"/>
      <c r="E10" s="163"/>
      <c r="F10" s="62" t="s">
        <v>20</v>
      </c>
      <c r="G10" s="62" t="s">
        <v>41</v>
      </c>
      <c r="H10" s="62" t="s">
        <v>42</v>
      </c>
      <c r="I10" s="56"/>
      <c r="J10" s="56"/>
    </row>
    <row r="11" spans="1:10" ht="24.95" customHeight="1">
      <c r="A11" s="55"/>
      <c r="B11" s="61" t="s">
        <v>58</v>
      </c>
      <c r="C11" s="132"/>
      <c r="D11" s="157"/>
      <c r="E11" s="163"/>
      <c r="F11" s="62" t="s">
        <v>20</v>
      </c>
      <c r="G11" s="62" t="s">
        <v>41</v>
      </c>
      <c r="H11" s="62" t="s">
        <v>42</v>
      </c>
      <c r="I11" s="56"/>
      <c r="J11" s="56"/>
    </row>
    <row r="12" spans="1:10" ht="24.95" customHeight="1">
      <c r="A12" s="55"/>
      <c r="B12" s="63" t="s">
        <v>58</v>
      </c>
      <c r="C12" s="132"/>
      <c r="D12" s="158"/>
      <c r="E12" s="164"/>
      <c r="F12" s="62" t="s">
        <v>20</v>
      </c>
      <c r="G12" s="62" t="s">
        <v>41</v>
      </c>
      <c r="H12" s="62" t="s">
        <v>42</v>
      </c>
      <c r="I12" s="56"/>
      <c r="J12" s="56"/>
    </row>
    <row r="13" spans="1:10" ht="24.95" customHeight="1">
      <c r="A13" s="55"/>
      <c r="B13" s="61" t="s">
        <v>59</v>
      </c>
      <c r="C13" s="132"/>
      <c r="D13" s="158"/>
      <c r="E13" s="164"/>
      <c r="F13" s="62" t="s">
        <v>20</v>
      </c>
      <c r="G13" s="62" t="s">
        <v>41</v>
      </c>
      <c r="H13" s="62" t="s">
        <v>42</v>
      </c>
      <c r="I13" s="56"/>
      <c r="J13" s="56"/>
    </row>
    <row r="14" spans="1:10" ht="24.95" customHeight="1">
      <c r="A14" s="55"/>
      <c r="B14" s="63" t="s">
        <v>59</v>
      </c>
      <c r="C14" s="132"/>
      <c r="D14" s="157"/>
      <c r="E14" s="163"/>
      <c r="F14" s="62" t="s">
        <v>20</v>
      </c>
      <c r="G14" s="62" t="s">
        <v>41</v>
      </c>
      <c r="H14" s="62" t="s">
        <v>42</v>
      </c>
      <c r="I14" s="56"/>
      <c r="J14" s="56"/>
    </row>
    <row r="15" spans="1:10" ht="24.95" customHeight="1">
      <c r="A15" s="55"/>
      <c r="B15" s="61" t="s">
        <v>60</v>
      </c>
      <c r="C15" s="132"/>
      <c r="D15" s="157"/>
      <c r="E15" s="163"/>
      <c r="F15" s="62" t="s">
        <v>20</v>
      </c>
      <c r="G15" s="62" t="s">
        <v>41</v>
      </c>
      <c r="H15" s="62" t="s">
        <v>42</v>
      </c>
      <c r="I15" s="56"/>
      <c r="J15" s="56"/>
    </row>
    <row r="16" spans="1:10" ht="24.95" customHeight="1">
      <c r="A16" s="55"/>
      <c r="B16" s="126" t="s">
        <v>60</v>
      </c>
      <c r="C16" s="132"/>
      <c r="D16" s="157"/>
      <c r="E16" s="163"/>
      <c r="F16" s="62" t="s">
        <v>20</v>
      </c>
      <c r="G16" s="62" t="s">
        <v>41</v>
      </c>
      <c r="H16" s="62" t="s">
        <v>42</v>
      </c>
      <c r="I16" s="56"/>
      <c r="J16" s="56"/>
    </row>
    <row r="17" spans="1:10" ht="24.95" customHeight="1">
      <c r="A17" s="55"/>
      <c r="B17" s="61" t="s">
        <v>61</v>
      </c>
      <c r="C17" s="132"/>
      <c r="D17" s="157"/>
      <c r="E17" s="163"/>
      <c r="F17" s="62" t="s">
        <v>20</v>
      </c>
      <c r="G17" s="62" t="s">
        <v>41</v>
      </c>
      <c r="H17" s="62" t="s">
        <v>42</v>
      </c>
      <c r="I17" s="56"/>
      <c r="J17" s="56"/>
    </row>
    <row r="18" spans="1:10" ht="24.95" customHeight="1">
      <c r="A18" s="55"/>
      <c r="B18" s="126" t="s">
        <v>61</v>
      </c>
      <c r="C18" s="132"/>
      <c r="D18" s="157"/>
      <c r="E18" s="163"/>
      <c r="F18" s="62" t="s">
        <v>20</v>
      </c>
      <c r="G18" s="62" t="s">
        <v>41</v>
      </c>
      <c r="H18" s="62" t="s">
        <v>42</v>
      </c>
      <c r="I18" s="56"/>
      <c r="J18" s="56"/>
    </row>
    <row r="19" spans="1:10" ht="24.95" customHeight="1">
      <c r="A19" s="55"/>
      <c r="B19" s="149" t="s">
        <v>62</v>
      </c>
      <c r="C19" s="161"/>
      <c r="D19" s="160"/>
      <c r="E19" s="165"/>
      <c r="F19" s="64" t="s">
        <v>20</v>
      </c>
      <c r="G19" s="64" t="s">
        <v>41</v>
      </c>
      <c r="H19" s="64" t="s">
        <v>42</v>
      </c>
      <c r="I19" s="56"/>
      <c r="J19" s="56"/>
    </row>
    <row r="20" spans="1:10" ht="24.95" customHeight="1">
      <c r="A20" s="55"/>
      <c r="B20" s="126" t="s">
        <v>63</v>
      </c>
      <c r="C20" s="132"/>
      <c r="D20" s="157"/>
      <c r="E20" s="163"/>
      <c r="F20" s="62" t="s">
        <v>20</v>
      </c>
      <c r="G20" s="62" t="s">
        <v>41</v>
      </c>
      <c r="H20" s="62" t="s">
        <v>42</v>
      </c>
      <c r="I20" s="56"/>
      <c r="J20" s="56"/>
    </row>
    <row r="21" spans="1:10" ht="24.95" customHeight="1">
      <c r="A21" s="55"/>
      <c r="B21" s="149" t="s">
        <v>64</v>
      </c>
      <c r="C21" s="161"/>
      <c r="D21" s="160"/>
      <c r="E21" s="165"/>
      <c r="F21" s="64" t="s">
        <v>21</v>
      </c>
      <c r="G21" s="64" t="s">
        <v>41</v>
      </c>
      <c r="H21" s="64" t="s">
        <v>42</v>
      </c>
      <c r="I21" s="56"/>
      <c r="J21" s="56"/>
    </row>
    <row r="22" spans="1:10" ht="24.95" customHeight="1">
      <c r="A22" s="55"/>
      <c r="B22" s="126" t="s">
        <v>65</v>
      </c>
      <c r="C22" s="132"/>
      <c r="D22" s="157"/>
      <c r="E22" s="163"/>
      <c r="F22" s="62" t="s">
        <v>21</v>
      </c>
      <c r="G22" s="62" t="s">
        <v>41</v>
      </c>
      <c r="H22" s="62" t="s">
        <v>42</v>
      </c>
      <c r="I22" s="56"/>
      <c r="J22" s="56"/>
    </row>
    <row r="23" spans="1:10">
      <c r="A23" s="55"/>
      <c r="B23" s="65"/>
      <c r="C23" s="65"/>
      <c r="D23" s="65"/>
      <c r="E23" s="65"/>
      <c r="F23" s="65"/>
      <c r="G23" s="56"/>
      <c r="H23" s="56"/>
      <c r="I23" s="56"/>
      <c r="J23" s="56"/>
    </row>
    <row r="24" spans="1:10" ht="24.95" customHeight="1">
      <c r="A24" s="55"/>
      <c r="B24" s="286" t="s">
        <v>165</v>
      </c>
      <c r="C24" s="286"/>
      <c r="D24" s="286"/>
      <c r="E24" s="286"/>
      <c r="F24" s="279" t="s">
        <v>159</v>
      </c>
      <c r="G24" s="280"/>
      <c r="H24" s="281"/>
      <c r="I24" s="56"/>
      <c r="J24" s="56"/>
    </row>
    <row r="25" spans="1:10" ht="24.95" customHeight="1">
      <c r="A25" s="55"/>
      <c r="B25" s="216" t="s">
        <v>33</v>
      </c>
      <c r="C25" s="59" t="s">
        <v>34</v>
      </c>
      <c r="D25" s="60" t="s">
        <v>35</v>
      </c>
      <c r="E25" s="60" t="s">
        <v>36</v>
      </c>
      <c r="F25" s="60" t="s">
        <v>37</v>
      </c>
      <c r="G25" s="60" t="s">
        <v>38</v>
      </c>
      <c r="H25" s="60" t="s">
        <v>39</v>
      </c>
      <c r="I25" s="56"/>
      <c r="J25" s="56"/>
    </row>
    <row r="26" spans="1:10" ht="24.95" customHeight="1">
      <c r="A26" s="55"/>
      <c r="B26" s="126" t="s">
        <v>66</v>
      </c>
      <c r="C26" s="132"/>
      <c r="D26" s="160"/>
      <c r="E26" s="165"/>
      <c r="F26" s="64" t="s">
        <v>20</v>
      </c>
      <c r="G26" s="64" t="s">
        <v>41</v>
      </c>
      <c r="H26" s="64" t="s">
        <v>42</v>
      </c>
      <c r="I26" s="56"/>
      <c r="J26" s="56"/>
    </row>
    <row r="27" spans="1:10" ht="24.95" customHeight="1">
      <c r="A27" s="55"/>
      <c r="B27" s="127" t="s">
        <v>67</v>
      </c>
      <c r="C27" s="132"/>
      <c r="D27" s="157"/>
      <c r="E27" s="163"/>
      <c r="F27" s="62" t="s">
        <v>21</v>
      </c>
      <c r="G27" s="62" t="s">
        <v>41</v>
      </c>
      <c r="H27" s="62" t="s">
        <v>42</v>
      </c>
      <c r="I27" s="56"/>
      <c r="J27" s="56"/>
    </row>
    <row r="28" spans="1:10" ht="15.75">
      <c r="A28" s="55"/>
      <c r="B28" s="68"/>
      <c r="C28" s="66"/>
      <c r="D28" s="66"/>
      <c r="E28" s="55"/>
      <c r="F28" s="55"/>
      <c r="G28" s="55"/>
      <c r="H28" s="55"/>
      <c r="I28" s="56"/>
      <c r="J28" s="56"/>
    </row>
    <row r="29" spans="1:10" ht="15.75">
      <c r="A29" s="55"/>
      <c r="B29" s="67"/>
      <c r="C29" s="67"/>
      <c r="D29" s="67"/>
      <c r="E29" s="55"/>
      <c r="F29" s="55"/>
      <c r="G29" s="55"/>
      <c r="H29" s="55"/>
      <c r="I29" s="56"/>
      <c r="J29" s="56"/>
    </row>
    <row r="30" spans="1:10" ht="15.75">
      <c r="A30" s="55"/>
      <c r="B30" s="67"/>
      <c r="C30" s="67"/>
      <c r="D30" s="67"/>
      <c r="E30" s="55"/>
      <c r="F30" s="55"/>
      <c r="G30" s="55"/>
      <c r="H30" s="55"/>
      <c r="I30" s="56"/>
      <c r="J30" s="56"/>
    </row>
    <row r="31" spans="1:10" ht="15.75">
      <c r="A31" s="55"/>
      <c r="B31" s="67"/>
      <c r="C31" s="67"/>
      <c r="D31" s="67"/>
      <c r="E31" s="55"/>
      <c r="F31" s="55"/>
      <c r="G31" s="55"/>
      <c r="H31" s="55"/>
      <c r="I31" s="56"/>
      <c r="J31" s="56"/>
    </row>
    <row r="32" spans="1:10" ht="15.75">
      <c r="A32" s="55"/>
      <c r="B32" s="67"/>
      <c r="C32" s="67"/>
      <c r="D32" s="67"/>
      <c r="E32" s="55"/>
      <c r="F32" s="55"/>
      <c r="G32" s="55"/>
      <c r="H32" s="55"/>
      <c r="I32" s="56"/>
      <c r="J32" s="56"/>
    </row>
    <row r="33" spans="1:10" ht="15.75">
      <c r="A33" s="55"/>
      <c r="B33" s="67"/>
      <c r="C33" s="67"/>
      <c r="D33" s="67"/>
      <c r="E33" s="55"/>
      <c r="F33" s="55"/>
      <c r="G33" s="55"/>
      <c r="H33" s="55"/>
      <c r="I33" s="56"/>
      <c r="J33" s="56"/>
    </row>
    <row r="34" spans="1:10" ht="15.75">
      <c r="A34" s="55"/>
      <c r="B34" s="67"/>
      <c r="C34" s="67"/>
      <c r="D34" s="67"/>
      <c r="E34" s="55"/>
      <c r="F34" s="55"/>
      <c r="G34" s="55"/>
      <c r="H34" s="55"/>
      <c r="I34" s="56"/>
      <c r="J34" s="56"/>
    </row>
    <row r="35" spans="1:10" ht="15.75">
      <c r="A35" s="55"/>
      <c r="B35" s="67"/>
      <c r="C35" s="67"/>
      <c r="D35" s="67"/>
      <c r="E35" s="55"/>
      <c r="F35" s="55"/>
      <c r="G35" s="55"/>
      <c r="H35" s="55"/>
      <c r="I35" s="56"/>
      <c r="J35" s="56"/>
    </row>
    <row r="36" spans="1:10" ht="15.75">
      <c r="A36" s="55"/>
      <c r="B36" s="67"/>
      <c r="C36" s="67"/>
      <c r="D36" s="67"/>
      <c r="E36" s="55"/>
      <c r="F36" s="55"/>
      <c r="G36" s="55"/>
      <c r="H36" s="55"/>
      <c r="I36" s="56"/>
      <c r="J36" s="56"/>
    </row>
    <row r="37" spans="1:10" ht="15.75">
      <c r="A37" s="55"/>
      <c r="B37" s="67"/>
      <c r="C37" s="67"/>
      <c r="D37" s="67"/>
      <c r="E37" s="55"/>
      <c r="F37" s="55"/>
      <c r="G37" s="55"/>
      <c r="H37" s="55"/>
      <c r="I37" s="56"/>
      <c r="J37" s="56"/>
    </row>
    <row r="38" spans="1:10" ht="15.75">
      <c r="A38" s="55"/>
      <c r="B38" s="67"/>
      <c r="C38" s="67"/>
      <c r="D38" s="67"/>
      <c r="E38" s="55"/>
      <c r="F38" s="55"/>
      <c r="G38" s="55"/>
      <c r="H38" s="55"/>
      <c r="I38" s="56"/>
      <c r="J38" s="56"/>
    </row>
    <row r="39" spans="1:10" ht="18.75">
      <c r="A39" s="56"/>
      <c r="B39" s="257" t="s">
        <v>68</v>
      </c>
      <c r="C39" s="257"/>
      <c r="D39" s="257"/>
      <c r="E39" s="257"/>
      <c r="F39" s="257"/>
      <c r="G39" s="257"/>
      <c r="H39" s="257"/>
      <c r="I39" s="56"/>
      <c r="J39" s="56"/>
    </row>
    <row r="40" spans="1:10">
      <c r="A40" s="56"/>
      <c r="B40" s="269" t="s">
        <v>157</v>
      </c>
      <c r="C40" s="269"/>
      <c r="D40" s="269"/>
      <c r="E40" s="269"/>
      <c r="F40" s="269"/>
      <c r="G40" s="270"/>
      <c r="H40" s="106"/>
      <c r="I40" s="56"/>
      <c r="J40" s="56"/>
    </row>
    <row r="41" spans="1:10">
      <c r="A41" s="56"/>
      <c r="B41" s="278" t="s">
        <v>167</v>
      </c>
      <c r="C41" s="278"/>
      <c r="D41" s="278"/>
      <c r="E41" s="278"/>
      <c r="F41" s="278"/>
      <c r="G41" s="278"/>
      <c r="H41" s="278"/>
      <c r="I41" s="56"/>
      <c r="J41" s="56"/>
    </row>
    <row r="42" spans="1:10">
      <c r="A42" s="56"/>
      <c r="B42" s="278"/>
      <c r="C42" s="278"/>
      <c r="D42" s="278"/>
      <c r="E42" s="278"/>
      <c r="F42" s="278"/>
      <c r="G42" s="278"/>
      <c r="H42" s="278"/>
      <c r="I42" s="56"/>
      <c r="J42" s="56"/>
    </row>
    <row r="43" spans="1:10">
      <c r="A43" s="56"/>
      <c r="B43" s="282" t="s">
        <v>158</v>
      </c>
      <c r="C43" s="282"/>
      <c r="D43" s="282"/>
      <c r="E43" s="282"/>
      <c r="F43" s="282"/>
      <c r="G43" s="282"/>
      <c r="H43" s="282"/>
      <c r="I43" s="56"/>
      <c r="J43" s="56"/>
    </row>
    <row r="44" spans="1:10" ht="15.75">
      <c r="A44" s="56"/>
      <c r="B44" s="71" t="s">
        <v>48</v>
      </c>
      <c r="C44" s="69"/>
      <c r="D44" s="69"/>
      <c r="E44" s="70"/>
      <c r="F44" s="70"/>
      <c r="G44" s="72"/>
      <c r="H44" s="72"/>
      <c r="I44" s="56"/>
      <c r="J44" s="56"/>
    </row>
    <row r="45" spans="1:10" ht="15" customHeight="1">
      <c r="A45" s="56"/>
      <c r="B45" s="287" t="s">
        <v>248</v>
      </c>
      <c r="C45" s="287"/>
      <c r="D45" s="287"/>
      <c r="E45" s="287"/>
      <c r="F45" s="287"/>
      <c r="G45" s="287"/>
      <c r="H45" s="287"/>
      <c r="I45" s="56"/>
      <c r="J45" s="56"/>
    </row>
    <row r="46" spans="1:10" ht="15.75" customHeight="1">
      <c r="A46" s="56"/>
      <c r="B46" s="287"/>
      <c r="C46" s="287"/>
      <c r="D46" s="287"/>
      <c r="E46" s="287"/>
      <c r="F46" s="287"/>
      <c r="G46" s="287"/>
      <c r="H46" s="287"/>
      <c r="I46" s="56"/>
      <c r="J46" s="56"/>
    </row>
    <row r="47" spans="1:10">
      <c r="A47" s="56"/>
      <c r="B47" s="71" t="s">
        <v>50</v>
      </c>
      <c r="C47" s="73"/>
      <c r="D47" s="73"/>
      <c r="E47" s="73"/>
      <c r="F47" s="73"/>
      <c r="G47" s="70"/>
      <c r="H47" s="70"/>
      <c r="I47" s="56"/>
      <c r="J47" s="56"/>
    </row>
    <row r="48" spans="1:10" s="166" customFormat="1">
      <c r="A48" s="87"/>
      <c r="B48" s="229" t="s">
        <v>249</v>
      </c>
      <c r="C48" s="229"/>
      <c r="D48" s="229"/>
      <c r="E48" s="229"/>
      <c r="F48" s="229"/>
      <c r="G48" s="229"/>
      <c r="H48" s="229"/>
      <c r="I48" s="87"/>
      <c r="J48" s="87"/>
    </row>
    <row r="49" spans="1:10" s="166" customFormat="1">
      <c r="A49" s="87"/>
      <c r="B49" s="229"/>
      <c r="C49" s="229"/>
      <c r="D49" s="229"/>
      <c r="E49" s="229"/>
      <c r="F49" s="229"/>
      <c r="G49" s="229"/>
      <c r="H49" s="229"/>
      <c r="I49" s="87"/>
      <c r="J49" s="87"/>
    </row>
    <row r="50" spans="1:10">
      <c r="A50" s="56"/>
      <c r="B50" s="229"/>
      <c r="C50" s="229"/>
      <c r="D50" s="229"/>
      <c r="E50" s="229"/>
      <c r="F50" s="229"/>
      <c r="G50" s="229"/>
      <c r="H50" s="229"/>
      <c r="I50" s="56"/>
      <c r="J50" s="56"/>
    </row>
    <row r="51" spans="1:10">
      <c r="A51" s="56"/>
      <c r="B51" s="71" t="s">
        <v>51</v>
      </c>
      <c r="C51" s="73"/>
      <c r="D51" s="73"/>
      <c r="E51" s="73"/>
      <c r="F51" s="73"/>
      <c r="G51" s="74"/>
      <c r="H51" s="74"/>
      <c r="I51" s="56"/>
      <c r="J51" s="56"/>
    </row>
    <row r="52" spans="1:10">
      <c r="A52" s="56"/>
      <c r="B52" s="229" t="s">
        <v>52</v>
      </c>
      <c r="C52" s="229"/>
      <c r="D52" s="229"/>
      <c r="E52" s="229"/>
      <c r="F52" s="229"/>
      <c r="G52" s="229"/>
      <c r="H52" s="229"/>
      <c r="I52" s="56"/>
      <c r="J52" s="56"/>
    </row>
    <row r="53" spans="1:10">
      <c r="A53" s="56"/>
      <c r="B53" s="119" t="s">
        <v>53</v>
      </c>
      <c r="C53" s="53"/>
      <c r="D53" s="53"/>
      <c r="E53" s="53"/>
      <c r="F53" s="53"/>
      <c r="G53" s="52"/>
      <c r="H53" s="52"/>
      <c r="I53" s="56"/>
      <c r="J53" s="56"/>
    </row>
    <row r="54" spans="1:10">
      <c r="A54" s="56"/>
      <c r="B54" s="271" t="s">
        <v>160</v>
      </c>
      <c r="C54" s="271"/>
      <c r="D54" s="271"/>
      <c r="E54" s="271"/>
      <c r="F54" s="271"/>
      <c r="G54" s="271"/>
      <c r="H54" s="271"/>
      <c r="I54" s="56"/>
      <c r="J54" s="56"/>
    </row>
    <row r="55" spans="1:10" ht="15.75">
      <c r="A55" s="56"/>
      <c r="B55" s="67"/>
      <c r="C55" s="67"/>
      <c r="D55" s="67"/>
      <c r="E55" s="55"/>
      <c r="F55" s="55"/>
      <c r="G55" s="75"/>
      <c r="H55" s="75"/>
      <c r="I55" s="56"/>
      <c r="J55" s="56"/>
    </row>
    <row r="56" spans="1:10" ht="15" customHeight="1">
      <c r="A56" s="56"/>
      <c r="B56" s="283" t="s">
        <v>54</v>
      </c>
      <c r="C56" s="284"/>
      <c r="D56" s="284"/>
      <c r="E56" s="284"/>
      <c r="F56" s="284"/>
      <c r="G56" s="284"/>
      <c r="H56" s="285"/>
      <c r="I56" s="56"/>
      <c r="J56" s="56"/>
    </row>
    <row r="57" spans="1:10" ht="15" customHeight="1">
      <c r="A57" s="56"/>
      <c r="B57" s="272" t="s">
        <v>55</v>
      </c>
      <c r="C57" s="273"/>
      <c r="D57" s="273"/>
      <c r="E57" s="273"/>
      <c r="F57" s="273"/>
      <c r="G57" s="273"/>
      <c r="H57" s="274"/>
      <c r="I57" s="56"/>
      <c r="J57" s="56"/>
    </row>
    <row r="58" spans="1:10">
      <c r="A58" s="56"/>
      <c r="B58" s="56"/>
      <c r="C58" s="56"/>
      <c r="D58" s="56"/>
      <c r="E58" s="56"/>
      <c r="F58" s="56"/>
      <c r="G58" s="56"/>
      <c r="H58" s="56"/>
      <c r="I58" s="56"/>
      <c r="J58" s="56"/>
    </row>
    <row r="59" spans="1:10">
      <c r="A59" s="56"/>
      <c r="B59" s="56"/>
      <c r="C59" s="56"/>
      <c r="D59" s="56"/>
      <c r="E59" s="56"/>
      <c r="F59" s="56"/>
      <c r="G59" s="56"/>
      <c r="H59" s="56"/>
      <c r="I59" s="56"/>
      <c r="J59" s="56"/>
    </row>
    <row r="60" spans="1:10" ht="1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</row>
    <row r="61" spans="1:10">
      <c r="A61" s="56"/>
      <c r="B61" s="56"/>
      <c r="C61" s="56"/>
      <c r="D61" s="56"/>
      <c r="E61" s="56"/>
      <c r="F61" s="56"/>
      <c r="G61" s="56"/>
      <c r="H61" s="56"/>
      <c r="I61" s="56"/>
      <c r="J61" s="56"/>
    </row>
    <row r="62" spans="1:10">
      <c r="A62" s="56"/>
      <c r="B62" s="56"/>
      <c r="C62" s="56"/>
      <c r="D62" s="56"/>
      <c r="E62" s="56"/>
      <c r="F62" s="56"/>
      <c r="G62" s="56"/>
      <c r="H62" s="56"/>
      <c r="I62" s="56"/>
      <c r="J62" s="56"/>
    </row>
    <row r="63" spans="1:10" ht="1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</row>
    <row r="64" spans="1:10">
      <c r="A64" s="56"/>
      <c r="B64" s="56"/>
      <c r="C64" s="56"/>
      <c r="D64" s="56"/>
      <c r="E64" s="56"/>
      <c r="F64" s="56"/>
      <c r="G64" s="56"/>
      <c r="H64" s="56"/>
      <c r="I64" s="56"/>
      <c r="J64" s="56"/>
    </row>
    <row r="65" spans="1:10" ht="1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</row>
    <row r="66" spans="1:10">
      <c r="A66" s="56"/>
      <c r="B66" s="56"/>
      <c r="C66" s="56"/>
      <c r="D66" s="56"/>
      <c r="E66" s="56"/>
      <c r="F66" s="56"/>
      <c r="G66" s="56"/>
      <c r="H66" s="56"/>
      <c r="I66" s="56"/>
      <c r="J66" s="56"/>
    </row>
    <row r="67" spans="1:10">
      <c r="A67" s="56"/>
      <c r="B67" s="56"/>
      <c r="C67" s="56"/>
      <c r="D67" s="56"/>
      <c r="E67" s="56"/>
      <c r="F67" s="56"/>
      <c r="G67" s="56"/>
      <c r="H67" s="56"/>
      <c r="I67" s="56"/>
      <c r="J67" s="56"/>
    </row>
  </sheetData>
  <sheetProtection algorithmName="SHA-512" hashValue="tPBbtmHNVZkh9NhvTKR/rcM+tcCCREAXjpOFkihaWW2YnvdR8xsDLzxZY7iMh2srrfGDt5sDeSG3ROC69euI4w==" saltValue="azWGZ8oXohtqp3b99URPtw==" spinCount="100000" sheet="1" objects="1" scenarios="1"/>
  <mergeCells count="19">
    <mergeCell ref="B57:H57"/>
    <mergeCell ref="B2:D2"/>
    <mergeCell ref="E2:F2"/>
    <mergeCell ref="G2:H2"/>
    <mergeCell ref="B4:F4"/>
    <mergeCell ref="B24:E24"/>
    <mergeCell ref="F24:H24"/>
    <mergeCell ref="B39:H39"/>
    <mergeCell ref="B43:H43"/>
    <mergeCell ref="B41:H42"/>
    <mergeCell ref="B45:H46"/>
    <mergeCell ref="B5:H5"/>
    <mergeCell ref="B7:E7"/>
    <mergeCell ref="B54:H54"/>
    <mergeCell ref="B56:H56"/>
    <mergeCell ref="B48:H50"/>
    <mergeCell ref="B52:H52"/>
    <mergeCell ref="F7:H7"/>
    <mergeCell ref="B40:G40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J73"/>
  <sheetViews>
    <sheetView view="pageBreakPreview" zoomScale="110" zoomScaleNormal="100" zoomScaleSheetLayoutView="110" workbookViewId="0">
      <selection activeCell="E7" sqref="E7:G7"/>
    </sheetView>
  </sheetViews>
  <sheetFormatPr defaultRowHeight="15"/>
  <cols>
    <col min="1" max="1" width="0.85546875" customWidth="1"/>
    <col min="2" max="2" width="3.7109375" customWidth="1"/>
    <col min="3" max="3" width="20.7109375" customWidth="1"/>
    <col min="4" max="5" width="12.7109375" customWidth="1"/>
    <col min="6" max="6" width="3.7109375" customWidth="1"/>
    <col min="7" max="7" width="20.7109375" customWidth="1"/>
    <col min="8" max="9" width="12.7109375" customWidth="1"/>
    <col min="10" max="10" width="0.85546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4.95" customHeight="1">
      <c r="A2" s="1"/>
      <c r="B2" s="295" t="s">
        <v>243</v>
      </c>
      <c r="C2" s="296"/>
      <c r="D2" s="296"/>
      <c r="E2" s="296"/>
      <c r="F2" s="296"/>
      <c r="G2" s="297"/>
      <c r="H2" s="76" t="s">
        <v>69</v>
      </c>
      <c r="I2" s="76" t="s">
        <v>156</v>
      </c>
      <c r="J2" s="1"/>
    </row>
    <row r="3" spans="1:10" ht="5.0999999999999996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4.95" customHeight="1">
      <c r="A4" s="1"/>
      <c r="B4" s="298">
        <f>SPLOŠNO!D6</f>
        <v>0</v>
      </c>
      <c r="C4" s="298"/>
      <c r="D4" s="298"/>
      <c r="E4" s="298"/>
      <c r="F4" s="298"/>
      <c r="G4" s="298"/>
      <c r="H4" s="298"/>
      <c r="I4" s="298"/>
      <c r="J4" s="1"/>
    </row>
    <row r="5" spans="1:10" ht="24.95" customHeight="1">
      <c r="A5" s="1"/>
      <c r="B5" s="299" t="s">
        <v>70</v>
      </c>
      <c r="C5" s="299"/>
      <c r="D5" s="299"/>
      <c r="E5" s="299"/>
      <c r="F5" s="299"/>
      <c r="G5" s="299"/>
      <c r="H5" s="299"/>
      <c r="I5" s="299"/>
      <c r="J5" s="1"/>
    </row>
    <row r="6" spans="1:10" ht="9.9499999999999993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4.95" customHeight="1">
      <c r="A7" s="1"/>
      <c r="B7" s="291" t="s">
        <v>71</v>
      </c>
      <c r="C7" s="291"/>
      <c r="D7" s="291"/>
      <c r="E7" s="292"/>
      <c r="F7" s="293"/>
      <c r="G7" s="294"/>
      <c r="H7" s="134" t="s">
        <v>72</v>
      </c>
      <c r="I7" s="207"/>
      <c r="J7" s="1"/>
    </row>
    <row r="8" spans="1:10" ht="5.0999999999999996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4.95" customHeight="1">
      <c r="A9" s="1"/>
      <c r="B9" s="300" t="s">
        <v>73</v>
      </c>
      <c r="C9" s="300"/>
      <c r="D9" s="300"/>
      <c r="E9" s="301" t="s">
        <v>74</v>
      </c>
      <c r="F9" s="301"/>
      <c r="G9" s="77" t="s">
        <v>75</v>
      </c>
      <c r="H9" s="77" t="s">
        <v>76</v>
      </c>
      <c r="I9" s="77" t="s">
        <v>77</v>
      </c>
      <c r="J9" s="1"/>
    </row>
    <row r="10" spans="1:10" ht="24" customHeight="1">
      <c r="A10" s="1"/>
      <c r="B10" s="302"/>
      <c r="C10" s="303"/>
      <c r="D10" s="304"/>
      <c r="E10" s="305"/>
      <c r="F10" s="306"/>
      <c r="G10" s="208"/>
      <c r="H10" s="209"/>
      <c r="I10" s="187"/>
      <c r="J10" s="1"/>
    </row>
    <row r="11" spans="1:10" ht="24" customHeight="1">
      <c r="A11" s="1"/>
      <c r="B11" s="302"/>
      <c r="C11" s="303" t="s">
        <v>78</v>
      </c>
      <c r="D11" s="304"/>
      <c r="E11" s="305"/>
      <c r="F11" s="306"/>
      <c r="G11" s="208"/>
      <c r="H11" s="209"/>
      <c r="I11" s="187"/>
      <c r="J11" s="1"/>
    </row>
    <row r="12" spans="1:10" ht="24" customHeight="1">
      <c r="A12" s="1"/>
      <c r="B12" s="302"/>
      <c r="C12" s="303"/>
      <c r="D12" s="304"/>
      <c r="E12" s="305"/>
      <c r="F12" s="306"/>
      <c r="G12" s="208"/>
      <c r="H12" s="209"/>
      <c r="I12" s="187"/>
      <c r="J12" s="1"/>
    </row>
    <row r="13" spans="1:10" ht="24" customHeight="1">
      <c r="A13" s="1"/>
      <c r="B13" s="302"/>
      <c r="C13" s="303"/>
      <c r="D13" s="304"/>
      <c r="E13" s="305"/>
      <c r="F13" s="306"/>
      <c r="G13" s="208"/>
      <c r="H13" s="209"/>
      <c r="I13" s="187"/>
      <c r="J13" s="1"/>
    </row>
    <row r="14" spans="1:10" ht="24" customHeight="1">
      <c r="A14" s="1"/>
      <c r="B14" s="302"/>
      <c r="C14" s="303"/>
      <c r="D14" s="304"/>
      <c r="E14" s="305"/>
      <c r="F14" s="306"/>
      <c r="G14" s="208"/>
      <c r="H14" s="209"/>
      <c r="I14" s="187"/>
      <c r="J14" s="1"/>
    </row>
    <row r="15" spans="1:10" ht="24" customHeight="1">
      <c r="A15" s="1"/>
      <c r="B15" s="302"/>
      <c r="C15" s="303"/>
      <c r="D15" s="304"/>
      <c r="E15" s="305"/>
      <c r="F15" s="306"/>
      <c r="G15" s="208"/>
      <c r="H15" s="209"/>
      <c r="I15" s="187"/>
      <c r="J15" s="1"/>
    </row>
    <row r="16" spans="1:10" ht="24" customHeight="1">
      <c r="A16" s="1"/>
      <c r="B16" s="302"/>
      <c r="C16" s="303"/>
      <c r="D16" s="304"/>
      <c r="E16" s="305"/>
      <c r="F16" s="306"/>
      <c r="G16" s="208"/>
      <c r="H16" s="209"/>
      <c r="I16" s="187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4.95" customHeight="1">
      <c r="A18" s="1"/>
      <c r="B18" s="291" t="s">
        <v>79</v>
      </c>
      <c r="C18" s="291"/>
      <c r="D18" s="291"/>
      <c r="E18" s="301" t="s">
        <v>80</v>
      </c>
      <c r="F18" s="301"/>
      <c r="G18" s="301"/>
      <c r="H18" s="307" t="s">
        <v>81</v>
      </c>
      <c r="I18" s="308"/>
      <c r="J18" s="1"/>
    </row>
    <row r="19" spans="1:10" ht="24" customHeight="1">
      <c r="A19" s="1"/>
      <c r="B19" s="309" t="s">
        <v>82</v>
      </c>
      <c r="C19" s="309"/>
      <c r="D19" s="310"/>
      <c r="E19" s="311"/>
      <c r="F19" s="312"/>
      <c r="G19" s="313"/>
      <c r="H19" s="314"/>
      <c r="I19" s="314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4.95" customHeight="1">
      <c r="A21" s="1"/>
      <c r="B21" s="300" t="s">
        <v>83</v>
      </c>
      <c r="C21" s="300"/>
      <c r="D21" s="300"/>
      <c r="E21" s="315" t="s">
        <v>84</v>
      </c>
      <c r="F21" s="316"/>
      <c r="G21" s="316"/>
      <c r="H21" s="316"/>
      <c r="I21" s="317"/>
      <c r="J21" s="1"/>
    </row>
    <row r="22" spans="1:10" ht="24" customHeight="1">
      <c r="A22" s="1"/>
      <c r="B22" s="309" t="s">
        <v>85</v>
      </c>
      <c r="C22" s="309"/>
      <c r="D22" s="310"/>
      <c r="E22" s="314"/>
      <c r="F22" s="314"/>
      <c r="G22" s="314"/>
      <c r="H22" s="314"/>
      <c r="I22" s="314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24.95" customHeight="1">
      <c r="A24" s="1"/>
      <c r="B24" s="291" t="s">
        <v>86</v>
      </c>
      <c r="C24" s="291"/>
      <c r="D24" s="291"/>
      <c r="E24" s="1"/>
      <c r="F24" s="1"/>
      <c r="G24" s="1"/>
      <c r="H24" s="1"/>
      <c r="I24" s="1"/>
      <c r="J24" s="1"/>
    </row>
    <row r="25" spans="1:10" ht="24.95" customHeight="1">
      <c r="A25" s="1"/>
      <c r="B25" s="78" t="s">
        <v>87</v>
      </c>
      <c r="C25" s="79" t="s">
        <v>88</v>
      </c>
      <c r="D25" s="78" t="s">
        <v>89</v>
      </c>
      <c r="E25" s="80" t="s">
        <v>90</v>
      </c>
      <c r="F25" s="78" t="s">
        <v>87</v>
      </c>
      <c r="G25" s="79" t="s">
        <v>88</v>
      </c>
      <c r="H25" s="78" t="s">
        <v>89</v>
      </c>
      <c r="I25" s="80" t="s">
        <v>90</v>
      </c>
      <c r="J25" s="1"/>
    </row>
    <row r="26" spans="1:10" ht="24" customHeight="1">
      <c r="A26" s="1"/>
      <c r="B26" s="81">
        <v>1</v>
      </c>
      <c r="C26" s="210"/>
      <c r="D26" s="205"/>
      <c r="E26" s="211"/>
      <c r="F26" s="81">
        <v>11</v>
      </c>
      <c r="G26" s="210"/>
      <c r="H26" s="205"/>
      <c r="I26" s="211"/>
      <c r="J26" s="1"/>
    </row>
    <row r="27" spans="1:10" ht="24" customHeight="1">
      <c r="A27" s="1"/>
      <c r="B27" s="82">
        <v>2</v>
      </c>
      <c r="C27" s="210"/>
      <c r="D27" s="205"/>
      <c r="E27" s="211"/>
      <c r="F27" s="81">
        <v>12</v>
      </c>
      <c r="G27" s="210"/>
      <c r="H27" s="205"/>
      <c r="I27" s="211"/>
      <c r="J27" s="1"/>
    </row>
    <row r="28" spans="1:10" ht="24" customHeight="1">
      <c r="A28" s="1"/>
      <c r="B28" s="81">
        <v>3</v>
      </c>
      <c r="C28" s="210"/>
      <c r="D28" s="205"/>
      <c r="E28" s="211"/>
      <c r="F28" s="81">
        <v>13</v>
      </c>
      <c r="G28" s="210"/>
      <c r="H28" s="205"/>
      <c r="I28" s="211"/>
      <c r="J28" s="1"/>
    </row>
    <row r="29" spans="1:10" ht="24" customHeight="1">
      <c r="A29" s="1"/>
      <c r="B29" s="81">
        <v>4</v>
      </c>
      <c r="C29" s="210"/>
      <c r="D29" s="205"/>
      <c r="E29" s="211"/>
      <c r="F29" s="81">
        <v>14</v>
      </c>
      <c r="G29" s="210"/>
      <c r="H29" s="205"/>
      <c r="I29" s="211"/>
      <c r="J29" s="1"/>
    </row>
    <row r="30" spans="1:10" ht="24" customHeight="1">
      <c r="A30" s="1"/>
      <c r="B30" s="81">
        <v>5</v>
      </c>
      <c r="C30" s="210"/>
      <c r="D30" s="205"/>
      <c r="E30" s="211"/>
      <c r="F30" s="81">
        <v>15</v>
      </c>
      <c r="G30" s="210"/>
      <c r="H30" s="205"/>
      <c r="I30" s="211"/>
      <c r="J30" s="1"/>
    </row>
    <row r="31" spans="1:10" ht="24" customHeight="1">
      <c r="A31" s="1"/>
      <c r="B31" s="81">
        <v>6</v>
      </c>
      <c r="C31" s="210"/>
      <c r="D31" s="205"/>
      <c r="E31" s="211"/>
      <c r="F31" s="81">
        <v>16</v>
      </c>
      <c r="G31" s="210"/>
      <c r="H31" s="205"/>
      <c r="I31" s="211"/>
      <c r="J31" s="1"/>
    </row>
    <row r="32" spans="1:10" ht="24" customHeight="1">
      <c r="A32" s="1"/>
      <c r="B32" s="81">
        <v>7</v>
      </c>
      <c r="C32" s="210"/>
      <c r="D32" s="205"/>
      <c r="E32" s="211"/>
      <c r="F32" s="81">
        <v>17</v>
      </c>
      <c r="G32" s="210"/>
      <c r="H32" s="205"/>
      <c r="I32" s="211"/>
      <c r="J32" s="1"/>
    </row>
    <row r="33" spans="1:10" ht="24" customHeight="1">
      <c r="A33" s="1"/>
      <c r="B33" s="81">
        <v>8</v>
      </c>
      <c r="C33" s="210"/>
      <c r="D33" s="205"/>
      <c r="E33" s="211"/>
      <c r="F33" s="81">
        <v>18</v>
      </c>
      <c r="G33" s="210"/>
      <c r="H33" s="205"/>
      <c r="I33" s="211"/>
      <c r="J33" s="1"/>
    </row>
    <row r="34" spans="1:10" ht="24" customHeight="1">
      <c r="A34" s="1"/>
      <c r="B34" s="81">
        <v>9</v>
      </c>
      <c r="C34" s="210"/>
      <c r="D34" s="205"/>
      <c r="E34" s="211"/>
      <c r="F34" s="81">
        <v>19</v>
      </c>
      <c r="G34" s="210"/>
      <c r="H34" s="205"/>
      <c r="I34" s="211"/>
      <c r="J34" s="1"/>
    </row>
    <row r="35" spans="1:10" ht="24" customHeight="1">
      <c r="A35" s="1"/>
      <c r="B35" s="81">
        <v>10</v>
      </c>
      <c r="C35" s="210"/>
      <c r="D35" s="205"/>
      <c r="E35" s="211"/>
      <c r="F35" s="81">
        <v>20</v>
      </c>
      <c r="G35" s="210"/>
      <c r="H35" s="205"/>
      <c r="I35" s="211"/>
      <c r="J35" s="1"/>
    </row>
    <row r="36" spans="1:10">
      <c r="A36" s="1"/>
      <c r="B36" s="83"/>
      <c r="C36" s="83"/>
      <c r="D36" s="83"/>
      <c r="E36" s="83"/>
      <c r="F36" s="83"/>
      <c r="G36" s="83"/>
      <c r="H36" s="83"/>
      <c r="I36" s="83"/>
      <c r="J36" s="1"/>
    </row>
    <row r="37" spans="1:10">
      <c r="A37" s="1"/>
      <c r="B37" s="83"/>
      <c r="C37" s="83"/>
      <c r="D37" s="83"/>
      <c r="E37" s="1"/>
      <c r="F37" s="1"/>
      <c r="G37" s="318" t="s">
        <v>91</v>
      </c>
      <c r="H37" s="318"/>
      <c r="I37" s="318"/>
      <c r="J37" s="318"/>
    </row>
    <row r="38" spans="1:10" ht="35.1" customHeight="1">
      <c r="A38" s="1"/>
      <c r="B38" s="319" t="s">
        <v>92</v>
      </c>
      <c r="C38" s="319"/>
      <c r="D38" s="103"/>
      <c r="E38" s="318" t="s">
        <v>93</v>
      </c>
      <c r="F38" s="320"/>
      <c r="G38" s="292"/>
      <c r="H38" s="293"/>
      <c r="I38" s="294"/>
      <c r="J38" s="1"/>
    </row>
    <row r="39" spans="1:10">
      <c r="A39" s="1"/>
      <c r="B39" s="83"/>
      <c r="C39" s="83"/>
      <c r="D39" s="83"/>
      <c r="E39" s="83"/>
      <c r="F39" s="83"/>
      <c r="G39" s="83"/>
      <c r="H39" s="83"/>
      <c r="I39" s="83"/>
      <c r="J39" s="1"/>
    </row>
    <row r="40" spans="1:10">
      <c r="A40" s="1"/>
      <c r="B40" s="83"/>
      <c r="C40" s="83"/>
      <c r="D40" s="83"/>
      <c r="E40" s="83"/>
      <c r="F40" s="83"/>
      <c r="G40" s="83"/>
      <c r="H40" s="83"/>
      <c r="I40" s="83"/>
      <c r="J40" s="1"/>
    </row>
    <row r="41" spans="1:10" ht="18.75">
      <c r="A41" s="1"/>
      <c r="B41" s="257" t="s">
        <v>186</v>
      </c>
      <c r="C41" s="257"/>
      <c r="D41" s="257"/>
      <c r="E41" s="257"/>
      <c r="F41" s="257"/>
      <c r="G41" s="257"/>
      <c r="H41" s="257"/>
      <c r="I41" s="257"/>
      <c r="J41" s="51"/>
    </row>
    <row r="42" spans="1:10">
      <c r="A42" s="1"/>
      <c r="B42" s="258" t="s">
        <v>94</v>
      </c>
      <c r="C42" s="258"/>
      <c r="D42" s="258"/>
      <c r="E42" s="258"/>
      <c r="F42" s="258"/>
      <c r="G42" s="258"/>
      <c r="H42" s="321"/>
      <c r="I42" s="84"/>
      <c r="J42" s="50"/>
    </row>
    <row r="43" spans="1:10" ht="15.75">
      <c r="A43" s="1"/>
      <c r="B43" s="47"/>
      <c r="C43" s="47"/>
      <c r="D43" s="47"/>
      <c r="E43" s="48"/>
      <c r="F43" s="48"/>
      <c r="G43" s="48"/>
      <c r="H43" s="48"/>
      <c r="I43" s="48"/>
      <c r="J43" s="49"/>
    </row>
    <row r="44" spans="1:10" ht="18.75">
      <c r="A44" s="1"/>
      <c r="B44" s="322" t="s">
        <v>185</v>
      </c>
      <c r="C44" s="322"/>
      <c r="D44" s="322"/>
      <c r="E44" s="322"/>
      <c r="F44" s="322"/>
      <c r="G44" s="322"/>
      <c r="H44" s="322"/>
      <c r="I44" s="322"/>
      <c r="J44" s="1"/>
    </row>
    <row r="45" spans="1:10">
      <c r="A45" s="1"/>
      <c r="B45" s="323" t="s">
        <v>221</v>
      </c>
      <c r="C45" s="324"/>
      <c r="D45" s="324"/>
      <c r="E45" s="324"/>
      <c r="F45" s="324"/>
      <c r="G45" s="324"/>
      <c r="H45" s="324"/>
      <c r="I45" s="325"/>
      <c r="J45" s="1"/>
    </row>
    <row r="46" spans="1:10">
      <c r="A46" s="1"/>
      <c r="B46" s="326"/>
      <c r="C46" s="327"/>
      <c r="D46" s="327"/>
      <c r="E46" s="327"/>
      <c r="F46" s="327"/>
      <c r="G46" s="327"/>
      <c r="H46" s="327"/>
      <c r="I46" s="328"/>
      <c r="J46" s="1"/>
    </row>
    <row r="47" spans="1:10">
      <c r="A47" s="1"/>
      <c r="B47" s="329"/>
      <c r="C47" s="330"/>
      <c r="D47" s="330"/>
      <c r="E47" s="330"/>
      <c r="F47" s="330"/>
      <c r="G47" s="330"/>
      <c r="H47" s="330"/>
      <c r="I47" s="331"/>
      <c r="J47" s="1"/>
    </row>
    <row r="48" spans="1:10">
      <c r="A48" s="1"/>
      <c r="B48" s="332" t="s">
        <v>71</v>
      </c>
      <c r="C48" s="332"/>
      <c r="D48" s="1"/>
      <c r="E48" s="1"/>
      <c r="F48" s="1"/>
      <c r="G48" s="1"/>
      <c r="H48" s="1"/>
      <c r="I48" s="1"/>
      <c r="J48" s="1"/>
    </row>
    <row r="49" spans="1:10">
      <c r="A49" s="1"/>
      <c r="B49" s="333" t="s">
        <v>250</v>
      </c>
      <c r="C49" s="333"/>
      <c r="D49" s="333"/>
      <c r="E49" s="333"/>
      <c r="F49" s="333"/>
      <c r="G49" s="333"/>
      <c r="H49" s="333"/>
      <c r="I49" s="333"/>
      <c r="J49" s="1"/>
    </row>
    <row r="50" spans="1:10">
      <c r="A50" s="1"/>
      <c r="B50" s="333"/>
      <c r="C50" s="333"/>
      <c r="D50" s="333"/>
      <c r="E50" s="333"/>
      <c r="F50" s="333"/>
      <c r="G50" s="333"/>
      <c r="H50" s="333"/>
      <c r="I50" s="333"/>
      <c r="J50" s="1"/>
    </row>
    <row r="51" spans="1:10">
      <c r="A51" s="1"/>
      <c r="B51" s="332" t="s">
        <v>95</v>
      </c>
      <c r="C51" s="332"/>
      <c r="D51" s="1"/>
      <c r="E51" s="1"/>
      <c r="F51" s="1"/>
      <c r="G51" s="1"/>
      <c r="H51" s="1"/>
      <c r="I51" s="1"/>
      <c r="J51" s="1"/>
    </row>
    <row r="52" spans="1:10">
      <c r="A52" s="1"/>
      <c r="B52" s="333" t="s">
        <v>189</v>
      </c>
      <c r="C52" s="333"/>
      <c r="D52" s="333"/>
      <c r="E52" s="333"/>
      <c r="F52" s="333"/>
      <c r="G52" s="333"/>
      <c r="H52" s="333"/>
      <c r="I52" s="333"/>
      <c r="J52" s="1"/>
    </row>
    <row r="53" spans="1:10">
      <c r="A53" s="1"/>
      <c r="B53" s="333"/>
      <c r="C53" s="333"/>
      <c r="D53" s="333"/>
      <c r="E53" s="333"/>
      <c r="F53" s="333"/>
      <c r="G53" s="333"/>
      <c r="H53" s="333"/>
      <c r="I53" s="333"/>
      <c r="J53" s="1"/>
    </row>
    <row r="54" spans="1:10">
      <c r="A54" s="1"/>
      <c r="B54" s="333"/>
      <c r="C54" s="333"/>
      <c r="D54" s="333"/>
      <c r="E54" s="333"/>
      <c r="F54" s="333"/>
      <c r="G54" s="333"/>
      <c r="H54" s="333"/>
      <c r="I54" s="333"/>
      <c r="J54" s="1"/>
    </row>
    <row r="55" spans="1:10">
      <c r="A55" s="1"/>
      <c r="B55" s="332" t="s">
        <v>96</v>
      </c>
      <c r="C55" s="332"/>
      <c r="D55" s="1"/>
      <c r="E55" s="1"/>
      <c r="F55" s="1"/>
      <c r="G55" s="1"/>
      <c r="H55" s="1"/>
      <c r="I55" s="1"/>
      <c r="J55" s="1"/>
    </row>
    <row r="56" spans="1:10">
      <c r="A56" s="1"/>
      <c r="B56" s="333" t="s">
        <v>97</v>
      </c>
      <c r="C56" s="333"/>
      <c r="D56" s="333"/>
      <c r="E56" s="333"/>
      <c r="F56" s="333"/>
      <c r="G56" s="333"/>
      <c r="H56" s="333"/>
      <c r="I56" s="333"/>
      <c r="J56" s="1"/>
    </row>
    <row r="57" spans="1:10">
      <c r="A57" s="1"/>
      <c r="B57" s="332" t="s">
        <v>98</v>
      </c>
      <c r="C57" s="332"/>
      <c r="D57" s="1"/>
      <c r="E57" s="1"/>
      <c r="F57" s="1"/>
      <c r="G57" s="1"/>
      <c r="H57" s="1"/>
      <c r="I57" s="1"/>
      <c r="J57" s="1"/>
    </row>
    <row r="58" spans="1:10">
      <c r="A58" s="1"/>
      <c r="B58" s="229" t="s">
        <v>223</v>
      </c>
      <c r="C58" s="229"/>
      <c r="D58" s="229"/>
      <c r="E58" s="229"/>
      <c r="F58" s="229"/>
      <c r="G58" s="229"/>
      <c r="H58" s="229"/>
      <c r="I58" s="229"/>
      <c r="J58" s="1"/>
    </row>
    <row r="59" spans="1:10">
      <c r="A59" s="1"/>
      <c r="B59" s="229"/>
      <c r="C59" s="229"/>
      <c r="D59" s="229"/>
      <c r="E59" s="229"/>
      <c r="F59" s="229"/>
      <c r="G59" s="229"/>
      <c r="H59" s="229"/>
      <c r="I59" s="229"/>
      <c r="J59" s="1"/>
    </row>
    <row r="60" spans="1:10">
      <c r="A60" s="1"/>
      <c r="B60" s="332" t="s">
        <v>99</v>
      </c>
      <c r="C60" s="332"/>
      <c r="D60" s="1"/>
      <c r="E60" s="1"/>
      <c r="F60" s="1"/>
      <c r="G60" s="1"/>
      <c r="H60" s="1"/>
      <c r="I60" s="1"/>
      <c r="J60" s="1"/>
    </row>
    <row r="61" spans="1:10">
      <c r="A61" s="1"/>
      <c r="B61" s="335" t="s">
        <v>190</v>
      </c>
      <c r="C61" s="335"/>
      <c r="D61" s="335"/>
      <c r="E61" s="335"/>
      <c r="F61" s="335"/>
      <c r="G61" s="335"/>
      <c r="H61" s="335"/>
      <c r="I61" s="335"/>
      <c r="J61" s="1"/>
    </row>
    <row r="62" spans="1:10">
      <c r="A62" s="1"/>
      <c r="B62" s="332" t="s">
        <v>100</v>
      </c>
      <c r="C62" s="332"/>
      <c r="D62" s="332"/>
      <c r="E62" s="1"/>
      <c r="F62" s="1"/>
      <c r="G62" s="1"/>
      <c r="H62" s="1"/>
      <c r="I62" s="1"/>
      <c r="J62" s="1"/>
    </row>
    <row r="63" spans="1:10">
      <c r="A63" s="1"/>
      <c r="B63" s="333" t="s">
        <v>101</v>
      </c>
      <c r="C63" s="333"/>
      <c r="D63" s="333"/>
      <c r="E63" s="333"/>
      <c r="F63" s="333"/>
      <c r="G63" s="333"/>
      <c r="H63" s="333"/>
      <c r="I63" s="333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336" t="s">
        <v>53</v>
      </c>
      <c r="C65" s="336"/>
      <c r="D65" s="1"/>
      <c r="E65" s="1"/>
      <c r="F65" s="1"/>
      <c r="G65" s="1"/>
      <c r="H65" s="1"/>
      <c r="I65" s="1"/>
      <c r="J65" s="1"/>
    </row>
    <row r="66" spans="1:10">
      <c r="A66" s="1"/>
      <c r="B66" s="85" t="s">
        <v>22</v>
      </c>
      <c r="C66" s="271" t="s">
        <v>224</v>
      </c>
      <c r="D66" s="271"/>
      <c r="E66" s="271"/>
      <c r="F66" s="271"/>
      <c r="G66" s="271"/>
      <c r="H66" s="271"/>
      <c r="I66" s="271"/>
      <c r="J66" s="1"/>
    </row>
    <row r="67" spans="1:10">
      <c r="A67" s="1"/>
      <c r="B67" s="1"/>
      <c r="C67" s="271"/>
      <c r="D67" s="271"/>
      <c r="E67" s="271"/>
      <c r="F67" s="271"/>
      <c r="G67" s="271"/>
      <c r="H67" s="271"/>
      <c r="I67" s="271"/>
      <c r="J67" s="1"/>
    </row>
    <row r="68" spans="1:10">
      <c r="A68" s="1"/>
      <c r="B68" s="85" t="s">
        <v>15</v>
      </c>
      <c r="C68" s="271" t="s">
        <v>102</v>
      </c>
      <c r="D68" s="271"/>
      <c r="E68" s="271"/>
      <c r="F68" s="271"/>
      <c r="G68" s="271"/>
      <c r="H68" s="271"/>
      <c r="I68" s="271"/>
      <c r="J68" s="1"/>
    </row>
    <row r="69" spans="1:10">
      <c r="A69" s="1"/>
      <c r="B69" s="1"/>
      <c r="C69" s="271"/>
      <c r="D69" s="271"/>
      <c r="E69" s="271"/>
      <c r="F69" s="271"/>
      <c r="G69" s="271"/>
      <c r="H69" s="271"/>
      <c r="I69" s="271"/>
      <c r="J69" s="1"/>
    </row>
    <row r="70" spans="1:10">
      <c r="A70" s="1"/>
      <c r="B70" s="85" t="s">
        <v>16</v>
      </c>
      <c r="C70" s="271" t="s">
        <v>103</v>
      </c>
      <c r="D70" s="271"/>
      <c r="E70" s="271"/>
      <c r="F70" s="271"/>
      <c r="G70" s="271"/>
      <c r="H70" s="271"/>
      <c r="I70" s="271"/>
      <c r="J70" s="1"/>
    </row>
    <row r="71" spans="1:10">
      <c r="A71" s="1"/>
      <c r="B71" s="1"/>
      <c r="C71" s="271"/>
      <c r="D71" s="271"/>
      <c r="E71" s="271"/>
      <c r="F71" s="271"/>
      <c r="G71" s="271"/>
      <c r="H71" s="271"/>
      <c r="I71" s="271"/>
      <c r="J71" s="1"/>
    </row>
    <row r="72" spans="1:10">
      <c r="A72" s="1"/>
      <c r="B72" s="1"/>
      <c r="C72" s="334" t="s">
        <v>104</v>
      </c>
      <c r="D72" s="334"/>
      <c r="E72" s="334"/>
      <c r="F72" s="334"/>
      <c r="G72" s="334"/>
      <c r="H72" s="334"/>
      <c r="I72" s="334"/>
      <c r="J72" s="334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</sheetData>
  <sheetProtection algorithmName="SHA-512" hashValue="mWy3ws90KIB3I6b4GwEGcvfjOjq9vYwRBrX+k6749yx6pEZm1aMaZJ90z8GG3E5imMQvhLO7RTOCFlYcrklBgg==" saltValue="O9Wu2i9ExUR+rndW+RD2eg==" spinCount="100000" sheet="1" objects="1" scenarios="1"/>
  <mergeCells count="57">
    <mergeCell ref="C68:I69"/>
    <mergeCell ref="C70:I71"/>
    <mergeCell ref="C72:J72"/>
    <mergeCell ref="B60:C60"/>
    <mergeCell ref="B61:I61"/>
    <mergeCell ref="B62:D62"/>
    <mergeCell ref="B63:I63"/>
    <mergeCell ref="B65:C65"/>
    <mergeCell ref="C66:I67"/>
    <mergeCell ref="B41:I41"/>
    <mergeCell ref="B42:H42"/>
    <mergeCell ref="B44:I44"/>
    <mergeCell ref="B45:I47"/>
    <mergeCell ref="B58:I59"/>
    <mergeCell ref="B48:C48"/>
    <mergeCell ref="B49:I50"/>
    <mergeCell ref="B51:C51"/>
    <mergeCell ref="B52:I54"/>
    <mergeCell ref="B55:C55"/>
    <mergeCell ref="B56:I56"/>
    <mergeCell ref="B57:C57"/>
    <mergeCell ref="B22:D22"/>
    <mergeCell ref="E22:I22"/>
    <mergeCell ref="B24:D24"/>
    <mergeCell ref="G37:J37"/>
    <mergeCell ref="B38:C38"/>
    <mergeCell ref="E38:F38"/>
    <mergeCell ref="G38:I38"/>
    <mergeCell ref="H18:I18"/>
    <mergeCell ref="B19:D19"/>
    <mergeCell ref="E19:G19"/>
    <mergeCell ref="H19:I19"/>
    <mergeCell ref="B21:D21"/>
    <mergeCell ref="E21:I21"/>
    <mergeCell ref="B16:D16"/>
    <mergeCell ref="E16:F16"/>
    <mergeCell ref="B18:D18"/>
    <mergeCell ref="E18:G18"/>
    <mergeCell ref="B12:D12"/>
    <mergeCell ref="E12:F12"/>
    <mergeCell ref="B14:D14"/>
    <mergeCell ref="E14:F14"/>
    <mergeCell ref="B15:D15"/>
    <mergeCell ref="E15:F15"/>
    <mergeCell ref="B13:D13"/>
    <mergeCell ref="E13:F13"/>
    <mergeCell ref="B9:D9"/>
    <mergeCell ref="E9:F9"/>
    <mergeCell ref="B10:D10"/>
    <mergeCell ref="E10:F10"/>
    <mergeCell ref="B11:D11"/>
    <mergeCell ref="E11:F11"/>
    <mergeCell ref="B7:D7"/>
    <mergeCell ref="E7:G7"/>
    <mergeCell ref="B2:G2"/>
    <mergeCell ref="B4:I4"/>
    <mergeCell ref="B5:I5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J64"/>
  <sheetViews>
    <sheetView view="pageBreakPreview" zoomScale="110" zoomScaleNormal="100" zoomScaleSheetLayoutView="110" workbookViewId="0">
      <selection activeCell="C67" sqref="C67"/>
    </sheetView>
  </sheetViews>
  <sheetFormatPr defaultRowHeight="15"/>
  <cols>
    <col min="1" max="1" width="1.7109375" customWidth="1"/>
    <col min="2" max="2" width="34.7109375" customWidth="1"/>
    <col min="3" max="3" width="20.7109375" customWidth="1"/>
    <col min="4" max="8" width="8.7109375" customWidth="1"/>
    <col min="9" max="9" width="0.85546875" customWidth="1"/>
  </cols>
  <sheetData>
    <row r="1" spans="1:10">
      <c r="A1" s="55"/>
      <c r="B1" s="55"/>
      <c r="C1" s="55"/>
      <c r="D1" s="55"/>
      <c r="E1" s="55"/>
      <c r="F1" s="87"/>
      <c r="G1" s="87"/>
      <c r="H1" s="87"/>
      <c r="I1" s="87"/>
      <c r="J1" s="87"/>
    </row>
    <row r="2" spans="1:10" ht="24.95" customHeight="1">
      <c r="A2" s="55"/>
      <c r="B2" s="238" t="s">
        <v>243</v>
      </c>
      <c r="C2" s="238"/>
      <c r="D2" s="238"/>
      <c r="E2" s="264" t="s">
        <v>152</v>
      </c>
      <c r="F2" s="264"/>
      <c r="G2" s="264" t="s">
        <v>154</v>
      </c>
      <c r="H2" s="264"/>
      <c r="I2" s="87"/>
      <c r="J2" s="87"/>
    </row>
    <row r="3" spans="1:10" ht="5.0999999999999996" customHeight="1">
      <c r="A3" s="55"/>
      <c r="B3" s="55"/>
      <c r="C3" s="55"/>
      <c r="D3" s="55"/>
      <c r="E3" s="55"/>
      <c r="F3" s="87"/>
      <c r="G3" s="87"/>
      <c r="H3" s="87"/>
      <c r="I3" s="87"/>
      <c r="J3" s="87"/>
    </row>
    <row r="4" spans="1:10" ht="24.95" customHeight="1">
      <c r="A4" s="55"/>
      <c r="B4" s="275">
        <f>SPLOŠNO!D6</f>
        <v>0</v>
      </c>
      <c r="C4" s="276"/>
      <c r="D4" s="276"/>
      <c r="E4" s="276"/>
      <c r="F4" s="277"/>
      <c r="G4" s="114" t="s">
        <v>12</v>
      </c>
      <c r="H4" s="115">
        <f>SPLOŠNO!G34</f>
        <v>0</v>
      </c>
      <c r="I4" s="87"/>
      <c r="J4" s="87"/>
    </row>
    <row r="5" spans="1:10" ht="24.95" customHeight="1">
      <c r="A5" s="57"/>
      <c r="B5" s="372" t="s">
        <v>105</v>
      </c>
      <c r="C5" s="372"/>
      <c r="D5" s="372"/>
      <c r="E5" s="372"/>
      <c r="F5" s="372"/>
      <c r="G5" s="372"/>
      <c r="H5" s="372"/>
      <c r="I5" s="87"/>
      <c r="J5" s="87"/>
    </row>
    <row r="6" spans="1:10" ht="24.95" customHeight="1">
      <c r="A6" s="87"/>
      <c r="B6" s="357" t="s">
        <v>106</v>
      </c>
      <c r="C6" s="358"/>
      <c r="D6" s="358"/>
      <c r="E6" s="359"/>
      <c r="F6" s="360" t="s">
        <v>107</v>
      </c>
      <c r="G6" s="361"/>
      <c r="H6" s="362"/>
      <c r="I6" s="87"/>
      <c r="J6" s="87"/>
    </row>
    <row r="7" spans="1:10" ht="24.95" customHeight="1">
      <c r="A7" s="87"/>
      <c r="B7" s="58" t="s">
        <v>108</v>
      </c>
      <c r="C7" s="373" t="s">
        <v>34</v>
      </c>
      <c r="D7" s="374"/>
      <c r="E7" s="375"/>
      <c r="F7" s="41" t="s">
        <v>109</v>
      </c>
      <c r="G7" s="41" t="s">
        <v>36</v>
      </c>
      <c r="H7" s="130" t="s">
        <v>172</v>
      </c>
      <c r="I7" s="87"/>
      <c r="J7" s="87"/>
    </row>
    <row r="8" spans="1:10" ht="24.95" customHeight="1">
      <c r="A8" s="87"/>
      <c r="B8" s="88" t="s">
        <v>110</v>
      </c>
      <c r="C8" s="292"/>
      <c r="D8" s="293"/>
      <c r="E8" s="294"/>
      <c r="F8" s="157"/>
      <c r="G8" s="157"/>
      <c r="H8" s="131" t="s">
        <v>173</v>
      </c>
      <c r="I8" s="87"/>
      <c r="J8" s="87"/>
    </row>
    <row r="9" spans="1:10" ht="24.95" customHeight="1">
      <c r="A9" s="87"/>
      <c r="B9" s="121" t="s">
        <v>168</v>
      </c>
      <c r="C9" s="376" t="s">
        <v>174</v>
      </c>
      <c r="D9" s="377"/>
      <c r="E9" s="378"/>
      <c r="F9" s="116">
        <f>SUM(F8:F8)</f>
        <v>0</v>
      </c>
      <c r="G9" s="122">
        <f>SUM(G8:G8)</f>
        <v>0</v>
      </c>
      <c r="H9" s="1"/>
      <c r="I9" s="87"/>
      <c r="J9" s="87"/>
    </row>
    <row r="10" spans="1:10" ht="24.95" customHeight="1">
      <c r="A10" s="87"/>
      <c r="B10" s="120" t="s">
        <v>169</v>
      </c>
      <c r="C10" s="315" t="s">
        <v>170</v>
      </c>
      <c r="D10" s="316"/>
      <c r="E10" s="317"/>
      <c r="F10" s="369" t="s">
        <v>178</v>
      </c>
      <c r="G10" s="370"/>
      <c r="H10" s="371"/>
      <c r="I10" s="87"/>
      <c r="J10" s="87"/>
    </row>
    <row r="11" spans="1:10" ht="24.95" customHeight="1">
      <c r="A11" s="87"/>
      <c r="B11" s="224"/>
      <c r="C11" s="338"/>
      <c r="D11" s="339"/>
      <c r="E11" s="340"/>
      <c r="F11" s="366"/>
      <c r="G11" s="367"/>
      <c r="H11" s="368"/>
      <c r="I11" s="87"/>
      <c r="J11" s="87"/>
    </row>
    <row r="12" spans="1:10" ht="24.95" customHeight="1">
      <c r="A12" s="87"/>
      <c r="B12" s="224"/>
      <c r="C12" s="338"/>
      <c r="D12" s="339"/>
      <c r="E12" s="340"/>
      <c r="F12" s="366"/>
      <c r="G12" s="367"/>
      <c r="H12" s="368"/>
      <c r="I12" s="87"/>
      <c r="J12" s="87"/>
    </row>
    <row r="13" spans="1:10" ht="24.95" customHeight="1">
      <c r="A13" s="87"/>
      <c r="B13" s="224"/>
      <c r="C13" s="338"/>
      <c r="D13" s="339"/>
      <c r="E13" s="340"/>
      <c r="F13" s="366"/>
      <c r="G13" s="367"/>
      <c r="H13" s="368"/>
      <c r="I13" s="87"/>
      <c r="J13" s="87"/>
    </row>
    <row r="14" spans="1:10" ht="24.95" customHeight="1">
      <c r="A14" s="87"/>
      <c r="B14" s="224"/>
      <c r="C14" s="338"/>
      <c r="D14" s="339"/>
      <c r="E14" s="340"/>
      <c r="F14" s="366"/>
      <c r="G14" s="367"/>
      <c r="H14" s="368"/>
      <c r="I14" s="87"/>
      <c r="J14" s="87"/>
    </row>
    <row r="15" spans="1:10" ht="24.95" customHeight="1">
      <c r="A15" s="87"/>
      <c r="B15" s="224"/>
      <c r="C15" s="379"/>
      <c r="D15" s="379"/>
      <c r="E15" s="379"/>
      <c r="F15" s="366"/>
      <c r="G15" s="367"/>
      <c r="H15" s="368"/>
      <c r="I15" s="87"/>
      <c r="J15" s="87"/>
    </row>
    <row r="16" spans="1:10" ht="18" customHeight="1">
      <c r="A16" s="87"/>
      <c r="B16" s="351" t="s">
        <v>171</v>
      </c>
      <c r="C16" s="351"/>
      <c r="D16" s="351"/>
      <c r="E16" s="351"/>
      <c r="F16" s="351"/>
      <c r="G16" s="351"/>
      <c r="H16" s="351"/>
      <c r="I16" s="87"/>
      <c r="J16" s="87"/>
    </row>
    <row r="17" spans="1:10" ht="9.9499999999999993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</row>
    <row r="18" spans="1:10" ht="24.95" customHeight="1">
      <c r="A18" s="87"/>
      <c r="B18" s="354" t="s">
        <v>111</v>
      </c>
      <c r="C18" s="355"/>
      <c r="D18" s="355"/>
      <c r="E18" s="355"/>
      <c r="F18" s="355"/>
      <c r="G18" s="355"/>
      <c r="H18" s="356"/>
      <c r="I18" s="87"/>
      <c r="J18" s="87"/>
    </row>
    <row r="19" spans="1:10" ht="24.95" customHeight="1">
      <c r="A19" s="87"/>
      <c r="B19" s="357" t="s">
        <v>112</v>
      </c>
      <c r="C19" s="358"/>
      <c r="D19" s="358"/>
      <c r="E19" s="359"/>
      <c r="F19" s="360" t="s">
        <v>107</v>
      </c>
      <c r="G19" s="361"/>
      <c r="H19" s="362"/>
      <c r="I19" s="87"/>
      <c r="J19" s="87"/>
    </row>
    <row r="20" spans="1:10" ht="24.95" customHeight="1">
      <c r="A20" s="87"/>
      <c r="B20" s="58" t="s">
        <v>108</v>
      </c>
      <c r="C20" s="380" t="s">
        <v>113</v>
      </c>
      <c r="D20" s="381"/>
      <c r="E20" s="60" t="s">
        <v>177</v>
      </c>
      <c r="F20" s="363" t="s">
        <v>114</v>
      </c>
      <c r="G20" s="364"/>
      <c r="H20" s="365"/>
      <c r="I20" s="87"/>
      <c r="J20" s="87"/>
    </row>
    <row r="21" spans="1:10" ht="24.95" customHeight="1">
      <c r="A21" s="87"/>
      <c r="B21" s="88" t="s">
        <v>115</v>
      </c>
      <c r="C21" s="345">
        <f>SPLOŠNO!D6</f>
        <v>0</v>
      </c>
      <c r="D21" s="346"/>
      <c r="E21" s="123"/>
      <c r="F21" s="124" t="s">
        <v>21</v>
      </c>
      <c r="G21" s="382" t="s">
        <v>175</v>
      </c>
      <c r="H21" s="382"/>
      <c r="I21" s="87"/>
      <c r="J21" s="87"/>
    </row>
    <row r="22" spans="1:10" ht="24.95" customHeight="1">
      <c r="A22" s="87"/>
      <c r="B22" s="88" t="s">
        <v>116</v>
      </c>
      <c r="C22" s="347"/>
      <c r="D22" s="348"/>
      <c r="E22" s="162">
        <f>SPLOŠNO!G22</f>
        <v>0</v>
      </c>
      <c r="F22" s="89" t="s">
        <v>20</v>
      </c>
      <c r="G22" s="341" t="s">
        <v>117</v>
      </c>
      <c r="H22" s="341"/>
      <c r="I22" s="87"/>
      <c r="J22" s="87"/>
    </row>
    <row r="23" spans="1:10" ht="24.95" customHeight="1">
      <c r="A23" s="87"/>
      <c r="B23" s="125" t="s">
        <v>118</v>
      </c>
      <c r="C23" s="349"/>
      <c r="D23" s="350"/>
      <c r="E23" s="162">
        <f>SPLOŠNO!G23</f>
        <v>0</v>
      </c>
      <c r="F23" s="89" t="s">
        <v>20</v>
      </c>
      <c r="G23" s="341" t="s">
        <v>119</v>
      </c>
      <c r="H23" s="341"/>
      <c r="I23" s="87"/>
      <c r="J23" s="87"/>
    </row>
    <row r="24" spans="1:10">
      <c r="A24" s="87"/>
      <c r="B24" s="351" t="s">
        <v>176</v>
      </c>
      <c r="C24" s="351"/>
      <c r="D24" s="351"/>
      <c r="E24" s="351"/>
      <c r="F24" s="351"/>
      <c r="G24" s="351"/>
      <c r="H24" s="351"/>
      <c r="I24" s="87"/>
      <c r="J24" s="87"/>
    </row>
    <row r="25" spans="1:10">
      <c r="A25" s="87"/>
      <c r="B25" s="87"/>
      <c r="C25" s="87"/>
      <c r="D25" s="87"/>
      <c r="E25" s="87"/>
      <c r="F25" s="87"/>
      <c r="G25" s="87"/>
      <c r="H25" s="87"/>
      <c r="I25" s="87"/>
      <c r="J25" s="87"/>
    </row>
    <row r="26" spans="1:10" ht="24.95" customHeight="1">
      <c r="A26" s="87"/>
      <c r="B26" s="288" t="s">
        <v>271</v>
      </c>
      <c r="C26" s="289"/>
      <c r="D26" s="289"/>
      <c r="E26" s="289"/>
      <c r="F26" s="289"/>
      <c r="G26" s="289"/>
      <c r="H26" s="290"/>
      <c r="I26" s="87"/>
      <c r="J26" s="87"/>
    </row>
    <row r="27" spans="1:10" ht="24.95" customHeight="1">
      <c r="A27" s="87"/>
      <c r="B27" s="217" t="s">
        <v>272</v>
      </c>
      <c r="C27" s="40" t="s">
        <v>273</v>
      </c>
      <c r="D27" s="41" t="s">
        <v>274</v>
      </c>
      <c r="E27" s="41" t="s">
        <v>36</v>
      </c>
      <c r="F27" s="41" t="s">
        <v>275</v>
      </c>
      <c r="G27" s="41" t="s">
        <v>276</v>
      </c>
      <c r="H27" s="41" t="s">
        <v>277</v>
      </c>
      <c r="I27" s="87"/>
      <c r="J27" s="87"/>
    </row>
    <row r="28" spans="1:10" ht="24.95" customHeight="1">
      <c r="A28" s="87"/>
      <c r="B28" s="218"/>
      <c r="C28" s="219"/>
      <c r="D28" s="158"/>
      <c r="E28" s="158"/>
      <c r="F28" s="158"/>
      <c r="G28" s="158"/>
      <c r="H28" s="220"/>
      <c r="I28" s="87"/>
      <c r="J28" s="87"/>
    </row>
    <row r="29" spans="1:10" ht="24.95" customHeight="1">
      <c r="A29" s="87"/>
      <c r="B29" s="221"/>
      <c r="C29" s="222"/>
      <c r="D29" s="157"/>
      <c r="E29" s="157"/>
      <c r="F29" s="157"/>
      <c r="G29" s="157"/>
      <c r="H29" s="223"/>
      <c r="I29" s="87"/>
      <c r="J29" s="87"/>
    </row>
    <row r="30" spans="1:10">
      <c r="A30" s="87"/>
      <c r="B30" s="87"/>
      <c r="C30" s="87"/>
      <c r="D30" s="87"/>
      <c r="E30" s="87"/>
      <c r="F30" s="87"/>
      <c r="G30" s="87"/>
      <c r="H30" s="87"/>
      <c r="I30" s="87"/>
      <c r="J30" s="87"/>
    </row>
    <row r="31" spans="1:10">
      <c r="A31" s="87"/>
      <c r="B31" s="87"/>
      <c r="C31" s="87"/>
      <c r="D31" s="87"/>
      <c r="E31" s="87"/>
      <c r="F31" s="87"/>
      <c r="G31" s="87"/>
      <c r="H31" s="87"/>
      <c r="I31" s="87"/>
      <c r="J31" s="87"/>
    </row>
    <row r="32" spans="1:10">
      <c r="A32" s="87"/>
      <c r="B32" s="87"/>
      <c r="C32" s="87"/>
      <c r="D32" s="87"/>
      <c r="E32" s="87"/>
      <c r="F32" s="87"/>
      <c r="G32" s="87"/>
      <c r="H32" s="87"/>
      <c r="I32" s="87"/>
      <c r="J32" s="87"/>
    </row>
    <row r="33" spans="1:10">
      <c r="A33" s="87"/>
      <c r="B33" s="87"/>
      <c r="C33" s="87"/>
      <c r="D33" s="87"/>
      <c r="E33" s="87"/>
      <c r="F33" s="87"/>
      <c r="G33" s="87"/>
      <c r="H33" s="87"/>
      <c r="I33" s="87"/>
      <c r="J33" s="87"/>
    </row>
    <row r="34" spans="1:10">
      <c r="A34" s="87"/>
      <c r="B34" s="87"/>
      <c r="C34" s="87"/>
      <c r="D34" s="87"/>
      <c r="E34" s="87"/>
      <c r="F34" s="87"/>
      <c r="G34" s="87"/>
      <c r="H34" s="87"/>
      <c r="I34" s="87"/>
      <c r="J34" s="87"/>
    </row>
    <row r="35" spans="1:10">
      <c r="A35" s="87"/>
      <c r="B35" s="87"/>
      <c r="C35" s="87"/>
      <c r="D35" s="87"/>
      <c r="E35" s="87"/>
      <c r="F35" s="87"/>
      <c r="G35" s="87"/>
      <c r="H35" s="87"/>
      <c r="I35" s="87"/>
      <c r="J35" s="87"/>
    </row>
    <row r="36" spans="1:10">
      <c r="A36" s="87"/>
      <c r="B36" s="87"/>
      <c r="C36" s="87"/>
      <c r="D36" s="87"/>
      <c r="E36" s="87"/>
      <c r="F36" s="87"/>
      <c r="G36" s="87"/>
      <c r="H36" s="87"/>
      <c r="I36" s="87"/>
      <c r="J36" s="87"/>
    </row>
    <row r="37" spans="1:10">
      <c r="A37" s="87"/>
      <c r="B37" s="87"/>
      <c r="C37" s="87"/>
      <c r="D37" s="87"/>
      <c r="E37" s="87"/>
      <c r="F37" s="87"/>
      <c r="G37" s="87"/>
      <c r="H37" s="87"/>
      <c r="I37" s="87"/>
      <c r="J37" s="87"/>
    </row>
    <row r="38" spans="1:10">
      <c r="A38" s="87"/>
      <c r="B38" s="87"/>
      <c r="C38" s="87"/>
      <c r="D38" s="87"/>
      <c r="E38" s="87"/>
      <c r="F38" s="87"/>
      <c r="G38" s="87"/>
      <c r="H38" s="87"/>
      <c r="I38" s="87"/>
      <c r="J38" s="87"/>
    </row>
    <row r="39" spans="1:10">
      <c r="A39" s="87"/>
      <c r="B39" s="87"/>
      <c r="C39" s="87"/>
      <c r="D39" s="87"/>
      <c r="E39" s="87"/>
      <c r="F39" s="87"/>
      <c r="G39" s="87"/>
      <c r="H39" s="87"/>
      <c r="I39" s="87"/>
      <c r="J39" s="87"/>
    </row>
    <row r="40" spans="1:10">
      <c r="A40" s="87"/>
      <c r="B40" s="87"/>
      <c r="C40" s="87"/>
      <c r="D40" s="87"/>
      <c r="E40" s="87"/>
      <c r="F40" s="87"/>
      <c r="G40" s="87"/>
      <c r="H40" s="87"/>
      <c r="I40" s="87"/>
      <c r="J40" s="87"/>
    </row>
    <row r="41" spans="1:10">
      <c r="A41" s="87"/>
      <c r="B41" s="87"/>
      <c r="C41" s="87"/>
      <c r="D41" s="87"/>
      <c r="E41" s="87"/>
      <c r="H41" s="87"/>
      <c r="I41" s="87"/>
      <c r="J41" s="87"/>
    </row>
    <row r="42" spans="1:10">
      <c r="A42" s="87"/>
      <c r="B42" s="87"/>
      <c r="C42" s="87"/>
      <c r="D42" s="87"/>
      <c r="E42" s="87"/>
      <c r="H42" s="87"/>
      <c r="I42" s="87"/>
      <c r="J42" s="87"/>
    </row>
    <row r="43" spans="1:10" ht="18.75">
      <c r="A43" s="87"/>
      <c r="B43" s="257" t="s">
        <v>188</v>
      </c>
      <c r="C43" s="257"/>
      <c r="D43" s="257"/>
      <c r="E43" s="257"/>
      <c r="F43" s="257"/>
      <c r="G43" s="257"/>
      <c r="H43" s="257"/>
      <c r="I43" s="87"/>
      <c r="J43" s="87"/>
    </row>
    <row r="44" spans="1:10">
      <c r="A44" s="87"/>
      <c r="B44" s="269" t="s">
        <v>157</v>
      </c>
      <c r="C44" s="269"/>
      <c r="D44" s="269"/>
      <c r="E44" s="269"/>
      <c r="F44" s="269"/>
      <c r="G44" s="270"/>
      <c r="H44" s="106"/>
      <c r="I44" s="87"/>
      <c r="J44" s="87"/>
    </row>
    <row r="45" spans="1:10">
      <c r="A45" s="87"/>
      <c r="B45" s="352" t="s">
        <v>179</v>
      </c>
      <c r="C45" s="352"/>
      <c r="D45" s="352"/>
      <c r="E45" s="352"/>
      <c r="F45" s="352"/>
      <c r="G45" s="352"/>
      <c r="H45" s="352"/>
      <c r="I45" s="87"/>
      <c r="J45" s="87"/>
    </row>
    <row r="46" spans="1:10">
      <c r="A46" s="87"/>
      <c r="B46" s="353" t="s">
        <v>225</v>
      </c>
      <c r="C46" s="353"/>
      <c r="D46" s="353"/>
      <c r="E46" s="353"/>
      <c r="F46" s="353"/>
      <c r="G46" s="353"/>
      <c r="H46" s="353"/>
      <c r="I46" s="87"/>
      <c r="J46" s="87"/>
    </row>
    <row r="47" spans="1:10">
      <c r="A47" s="87"/>
      <c r="B47" s="133" t="s">
        <v>181</v>
      </c>
      <c r="C47" s="342"/>
      <c r="D47" s="343"/>
      <c r="E47" s="343"/>
      <c r="F47" s="343"/>
      <c r="G47" s="343"/>
      <c r="H47" s="343"/>
      <c r="I47" s="87"/>
      <c r="J47" s="87"/>
    </row>
    <row r="48" spans="1:10">
      <c r="A48" s="87"/>
      <c r="B48" s="344" t="s">
        <v>180</v>
      </c>
      <c r="C48" s="344"/>
      <c r="D48" s="344"/>
      <c r="E48" s="344"/>
      <c r="F48" s="344"/>
      <c r="G48" s="344"/>
      <c r="H48" s="344"/>
      <c r="I48" s="87"/>
      <c r="J48" s="87"/>
    </row>
    <row r="49" spans="1:10" ht="15" customHeight="1">
      <c r="A49" s="87"/>
      <c r="B49" s="287" t="s">
        <v>183</v>
      </c>
      <c r="C49" s="287"/>
      <c r="D49" s="287"/>
      <c r="E49" s="287"/>
      <c r="F49" s="287"/>
      <c r="G49" s="287"/>
      <c r="H49" s="287"/>
      <c r="I49" s="87"/>
      <c r="J49" s="87"/>
    </row>
    <row r="50" spans="1:10">
      <c r="A50" s="87"/>
      <c r="B50" s="287"/>
      <c r="C50" s="287"/>
      <c r="D50" s="287"/>
      <c r="E50" s="287"/>
      <c r="F50" s="287"/>
      <c r="G50" s="287"/>
      <c r="H50" s="287"/>
      <c r="I50" s="87"/>
      <c r="J50" s="87"/>
    </row>
    <row r="51" spans="1:10" ht="15" customHeight="1">
      <c r="A51" s="87"/>
      <c r="B51" s="287" t="s">
        <v>184</v>
      </c>
      <c r="C51" s="287"/>
      <c r="D51" s="287"/>
      <c r="E51" s="287"/>
      <c r="F51" s="287"/>
      <c r="G51" s="287"/>
      <c r="H51" s="287"/>
      <c r="I51" s="87"/>
      <c r="J51" s="87"/>
    </row>
    <row r="52" spans="1:10" ht="15" customHeight="1">
      <c r="A52" s="87"/>
      <c r="B52" s="287"/>
      <c r="C52" s="287"/>
      <c r="D52" s="287"/>
      <c r="E52" s="287"/>
      <c r="F52" s="287"/>
      <c r="G52" s="287"/>
      <c r="H52" s="287"/>
      <c r="I52" s="87"/>
      <c r="J52" s="87"/>
    </row>
    <row r="53" spans="1:10">
      <c r="A53" s="87"/>
      <c r="B53" s="287"/>
      <c r="C53" s="287"/>
      <c r="D53" s="287"/>
      <c r="E53" s="287"/>
      <c r="F53" s="287"/>
      <c r="G53" s="287"/>
      <c r="H53" s="287"/>
      <c r="I53" s="87"/>
      <c r="J53" s="87"/>
    </row>
    <row r="54" spans="1:10" ht="15" customHeight="1">
      <c r="A54" s="87"/>
      <c r="B54" s="287" t="s">
        <v>226</v>
      </c>
      <c r="C54" s="287"/>
      <c r="D54" s="287"/>
      <c r="E54" s="287"/>
      <c r="F54" s="287"/>
      <c r="G54" s="287"/>
      <c r="H54" s="287"/>
      <c r="I54" s="87"/>
      <c r="J54" s="87"/>
    </row>
    <row r="55" spans="1:10" ht="15" customHeight="1">
      <c r="A55" s="87"/>
      <c r="B55" s="287"/>
      <c r="C55" s="287"/>
      <c r="D55" s="287"/>
      <c r="E55" s="287"/>
      <c r="F55" s="287"/>
      <c r="G55" s="287"/>
      <c r="H55" s="287"/>
      <c r="I55" s="87"/>
      <c r="J55" s="87"/>
    </row>
    <row r="56" spans="1:10">
      <c r="A56" s="87"/>
      <c r="B56" s="133" t="s">
        <v>182</v>
      </c>
      <c r="C56" s="342"/>
      <c r="D56" s="342"/>
      <c r="E56" s="342"/>
      <c r="F56" s="342"/>
      <c r="G56" s="342"/>
      <c r="H56" s="342"/>
      <c r="I56" s="87"/>
      <c r="J56" s="87"/>
    </row>
    <row r="57" spans="1:10" ht="15" customHeight="1">
      <c r="A57" s="87"/>
      <c r="B57" s="287" t="s">
        <v>227</v>
      </c>
      <c r="C57" s="287"/>
      <c r="D57" s="287"/>
      <c r="E57" s="287"/>
      <c r="F57" s="287"/>
      <c r="G57" s="287"/>
      <c r="H57" s="287"/>
      <c r="I57" s="87"/>
      <c r="J57" s="87"/>
    </row>
    <row r="58" spans="1:10">
      <c r="A58" s="87"/>
      <c r="B58" s="287"/>
      <c r="C58" s="287"/>
      <c r="D58" s="287"/>
      <c r="E58" s="287"/>
      <c r="F58" s="287"/>
      <c r="G58" s="287"/>
      <c r="H58" s="287"/>
      <c r="I58" s="87"/>
      <c r="J58" s="87"/>
    </row>
    <row r="59" spans="1:10">
      <c r="A59" s="87"/>
      <c r="B59" s="46" t="s">
        <v>278</v>
      </c>
      <c r="C59" s="188"/>
      <c r="D59" s="188"/>
      <c r="E59" s="188"/>
      <c r="F59" s="188"/>
      <c r="G59" s="203"/>
      <c r="H59" s="203"/>
      <c r="I59" s="87"/>
      <c r="J59" s="87"/>
    </row>
    <row r="60" spans="1:10">
      <c r="A60" s="87"/>
      <c r="B60" s="229" t="s">
        <v>300</v>
      </c>
      <c r="C60" s="229"/>
      <c r="D60" s="229"/>
      <c r="E60" s="229"/>
      <c r="F60" s="229"/>
      <c r="G60" s="229"/>
      <c r="H60" s="229"/>
      <c r="I60" s="87"/>
      <c r="J60" s="87"/>
    </row>
    <row r="61" spans="1:10">
      <c r="A61" s="87"/>
      <c r="B61" s="229"/>
      <c r="C61" s="229"/>
      <c r="D61" s="229"/>
      <c r="E61" s="229"/>
      <c r="F61" s="229"/>
      <c r="G61" s="229"/>
      <c r="H61" s="229"/>
      <c r="I61" s="87"/>
      <c r="J61" s="87"/>
    </row>
    <row r="62" spans="1:10">
      <c r="A62" s="87"/>
      <c r="B62" s="229"/>
      <c r="C62" s="229"/>
      <c r="D62" s="229"/>
      <c r="E62" s="229"/>
      <c r="F62" s="229"/>
      <c r="G62" s="229"/>
      <c r="H62" s="229"/>
      <c r="I62" s="87"/>
      <c r="J62" s="87"/>
    </row>
    <row r="63" spans="1:10">
      <c r="A63" s="87"/>
      <c r="B63" s="229"/>
      <c r="C63" s="229"/>
      <c r="D63" s="229"/>
      <c r="E63" s="229"/>
      <c r="F63" s="229"/>
      <c r="G63" s="229"/>
      <c r="H63" s="229"/>
      <c r="I63" s="87"/>
      <c r="J63" s="87"/>
    </row>
    <row r="64" spans="1:10">
      <c r="A64" s="87"/>
      <c r="B64" s="337" t="s">
        <v>299</v>
      </c>
      <c r="C64" s="337"/>
      <c r="D64" s="337"/>
      <c r="E64" s="337"/>
      <c r="F64" s="337"/>
      <c r="G64" s="337"/>
      <c r="H64" s="337"/>
      <c r="I64" s="87"/>
      <c r="J64" s="87"/>
    </row>
  </sheetData>
  <sheetProtection algorithmName="SHA-512" hashValue="2wyobQEfTFYFPwcDcBRAfRTWDfAov396IdGBAadT/gzqZkn4pz14YWDAhrZpb3+PldK62qTGtzkj54R5ZvhL4g==" saltValue="jBIJ/w3CZh4AaCXZIhXlPA==" spinCount="100000" sheet="1" objects="1" scenarios="1"/>
  <mergeCells count="47">
    <mergeCell ref="C13:E13"/>
    <mergeCell ref="F13:H13"/>
    <mergeCell ref="B57:H58"/>
    <mergeCell ref="C56:H56"/>
    <mergeCell ref="B49:H50"/>
    <mergeCell ref="C15:E15"/>
    <mergeCell ref="B26:H26"/>
    <mergeCell ref="B54:H55"/>
    <mergeCell ref="F15:H15"/>
    <mergeCell ref="B16:H16"/>
    <mergeCell ref="G22:H22"/>
    <mergeCell ref="B51:H53"/>
    <mergeCell ref="B44:G44"/>
    <mergeCell ref="C20:D20"/>
    <mergeCell ref="G21:H21"/>
    <mergeCell ref="C14:E14"/>
    <mergeCell ref="F14:H14"/>
    <mergeCell ref="B2:D2"/>
    <mergeCell ref="E2:F2"/>
    <mergeCell ref="G2:H2"/>
    <mergeCell ref="B4:F4"/>
    <mergeCell ref="C10:E10"/>
    <mergeCell ref="F10:H10"/>
    <mergeCell ref="B5:H5"/>
    <mergeCell ref="B6:E6"/>
    <mergeCell ref="F6:H6"/>
    <mergeCell ref="C7:E7"/>
    <mergeCell ref="C8:E8"/>
    <mergeCell ref="C9:E9"/>
    <mergeCell ref="C12:E12"/>
    <mergeCell ref="F12:H12"/>
    <mergeCell ref="B60:H63"/>
    <mergeCell ref="B64:H64"/>
    <mergeCell ref="C11:E11"/>
    <mergeCell ref="G23:H23"/>
    <mergeCell ref="B43:H43"/>
    <mergeCell ref="C47:H47"/>
    <mergeCell ref="B48:H48"/>
    <mergeCell ref="C21:D23"/>
    <mergeCell ref="B24:H24"/>
    <mergeCell ref="B45:H45"/>
    <mergeCell ref="B46:H46"/>
    <mergeCell ref="B18:H18"/>
    <mergeCell ref="B19:E19"/>
    <mergeCell ref="F19:H19"/>
    <mergeCell ref="F20:H20"/>
    <mergeCell ref="F11:H11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J149"/>
  <sheetViews>
    <sheetView view="pageBreakPreview" zoomScale="110" zoomScaleNormal="100" zoomScaleSheetLayoutView="110" workbookViewId="0">
      <selection activeCell="B9" sqref="B9:G9"/>
    </sheetView>
  </sheetViews>
  <sheetFormatPr defaultRowHeight="15"/>
  <cols>
    <col min="1" max="1" width="1.7109375" style="25" customWidth="1"/>
    <col min="2" max="2" width="34.7109375" style="25" customWidth="1"/>
    <col min="3" max="3" width="20.7109375" style="25" customWidth="1"/>
    <col min="4" max="8" width="8.7109375" style="25" customWidth="1"/>
    <col min="9" max="9" width="0.85546875" style="25" customWidth="1"/>
    <col min="10" max="16384" width="9.140625" style="25"/>
  </cols>
  <sheetData>
    <row r="1" spans="1:9">
      <c r="A1" s="1"/>
      <c r="B1" s="1"/>
      <c r="C1" s="1"/>
      <c r="D1" s="1"/>
      <c r="E1" s="1"/>
      <c r="F1" s="1"/>
      <c r="G1" s="1"/>
      <c r="H1" s="407" t="s">
        <v>216</v>
      </c>
      <c r="I1" s="1"/>
    </row>
    <row r="2" spans="1:9">
      <c r="A2" s="1"/>
      <c r="B2" s="1"/>
      <c r="C2" s="1"/>
      <c r="D2" s="1"/>
      <c r="E2" s="1"/>
      <c r="F2" s="1"/>
      <c r="G2" s="1"/>
      <c r="H2" s="407"/>
      <c r="I2" s="1"/>
    </row>
    <row r="3" spans="1:9" ht="24.95" customHeight="1">
      <c r="A3" s="1"/>
      <c r="B3" s="295" t="s">
        <v>243</v>
      </c>
      <c r="C3" s="297"/>
      <c r="D3" s="396" t="s">
        <v>120</v>
      </c>
      <c r="E3" s="397"/>
      <c r="F3" s="397"/>
      <c r="G3" s="397"/>
      <c r="H3" s="397"/>
      <c r="I3" s="1"/>
    </row>
    <row r="4" spans="1:9">
      <c r="A4" s="1"/>
      <c r="B4" s="269" t="s">
        <v>157</v>
      </c>
      <c r="C4" s="269"/>
      <c r="D4" s="269"/>
      <c r="E4" s="269"/>
      <c r="F4" s="269"/>
      <c r="G4" s="270"/>
      <c r="H4" s="106"/>
      <c r="I4" s="1"/>
    </row>
    <row r="5" spans="1:9" ht="9.9499999999999993" customHeight="1">
      <c r="A5" s="1"/>
      <c r="B5" s="394"/>
      <c r="C5" s="394"/>
      <c r="D5" s="91"/>
      <c r="E5" s="91"/>
      <c r="F5" s="91"/>
      <c r="G5" s="91"/>
      <c r="H5" s="1"/>
      <c r="I5" s="1"/>
    </row>
    <row r="6" spans="1:9" ht="15" customHeight="1">
      <c r="A6" s="1"/>
      <c r="B6" s="400" t="s">
        <v>237</v>
      </c>
      <c r="C6" s="400"/>
      <c r="D6" s="400"/>
      <c r="E6" s="400"/>
      <c r="F6" s="400"/>
      <c r="G6" s="400"/>
      <c r="H6" s="400"/>
      <c r="I6" s="1"/>
    </row>
    <row r="7" spans="1:9" ht="15" customHeight="1">
      <c r="A7" s="1"/>
      <c r="B7" s="400"/>
      <c r="C7" s="400"/>
      <c r="D7" s="400"/>
      <c r="E7" s="400"/>
      <c r="F7" s="400"/>
      <c r="G7" s="400"/>
      <c r="H7" s="400"/>
      <c r="I7" s="1"/>
    </row>
    <row r="8" spans="1:9" ht="15" customHeight="1">
      <c r="A8" s="1"/>
      <c r="B8" s="401" t="s">
        <v>282</v>
      </c>
      <c r="C8" s="401"/>
      <c r="D8" s="401"/>
      <c r="E8" s="401"/>
      <c r="F8" s="401"/>
      <c r="G8" s="401"/>
      <c r="H8" s="401"/>
      <c r="I8" s="1"/>
    </row>
    <row r="9" spans="1:9" ht="15" customHeight="1">
      <c r="A9" s="1"/>
      <c r="B9" s="395" t="s">
        <v>238</v>
      </c>
      <c r="C9" s="395"/>
      <c r="D9" s="395"/>
      <c r="E9" s="395"/>
      <c r="F9" s="395"/>
      <c r="G9" s="395"/>
      <c r="H9" s="1"/>
      <c r="I9" s="1"/>
    </row>
    <row r="10" spans="1:9" ht="15" customHeight="1">
      <c r="A10" s="1"/>
      <c r="B10" s="173" t="s">
        <v>239</v>
      </c>
      <c r="D10" s="172"/>
      <c r="E10" s="172"/>
      <c r="F10" s="172"/>
      <c r="G10" s="172"/>
      <c r="H10" s="1"/>
      <c r="I10" s="1"/>
    </row>
    <row r="11" spans="1:9" ht="15" customHeight="1">
      <c r="A11" s="1"/>
      <c r="B11" s="402" t="s">
        <v>240</v>
      </c>
      <c r="C11" s="402"/>
      <c r="D11" s="402"/>
      <c r="E11" s="402"/>
      <c r="F11" s="402"/>
      <c r="G11" s="402"/>
      <c r="H11" s="402"/>
      <c r="I11" s="1"/>
    </row>
    <row r="12" spans="1:9" ht="15" customHeight="1">
      <c r="A12" s="1"/>
      <c r="B12" s="181" t="s">
        <v>283</v>
      </c>
      <c r="C12" s="179"/>
      <c r="D12" s="174"/>
      <c r="E12" s="174"/>
      <c r="F12" s="174"/>
      <c r="G12" s="174"/>
      <c r="H12" s="184"/>
      <c r="I12" s="1"/>
    </row>
    <row r="13" spans="1:9" ht="15" customHeight="1">
      <c r="A13" s="1"/>
      <c r="B13" s="182" t="s">
        <v>284</v>
      </c>
      <c r="C13" s="177"/>
      <c r="D13" s="175"/>
      <c r="E13" s="175"/>
      <c r="F13" s="175"/>
      <c r="G13" s="175"/>
      <c r="H13" s="185"/>
      <c r="I13" s="1"/>
    </row>
    <row r="14" spans="1:9" ht="15" customHeight="1">
      <c r="A14" s="1"/>
      <c r="B14" s="182" t="s">
        <v>285</v>
      </c>
      <c r="C14" s="177"/>
      <c r="D14" s="175"/>
      <c r="E14" s="175"/>
      <c r="F14" s="175"/>
      <c r="G14" s="175"/>
      <c r="H14" s="185"/>
      <c r="I14" s="1"/>
    </row>
    <row r="15" spans="1:9" ht="15" customHeight="1">
      <c r="A15" s="1"/>
      <c r="B15" s="180"/>
      <c r="C15" s="178"/>
      <c r="D15" s="175"/>
      <c r="E15" s="175"/>
      <c r="F15" s="175"/>
      <c r="G15" s="175"/>
      <c r="H15" s="185"/>
      <c r="I15" s="1"/>
    </row>
    <row r="16" spans="1:9" ht="15" customHeight="1">
      <c r="A16" s="1"/>
      <c r="B16" s="180"/>
      <c r="C16" s="183"/>
      <c r="D16" s="403" t="s">
        <v>243</v>
      </c>
      <c r="E16" s="403"/>
      <c r="F16" s="403"/>
      <c r="G16" s="403"/>
      <c r="H16" s="404"/>
      <c r="I16" s="1"/>
    </row>
    <row r="17" spans="1:9" ht="15" customHeight="1">
      <c r="A17" s="1"/>
      <c r="B17" s="180"/>
      <c r="C17" s="183"/>
      <c r="D17" s="403" t="s">
        <v>286</v>
      </c>
      <c r="E17" s="403"/>
      <c r="F17" s="403"/>
      <c r="G17" s="403"/>
      <c r="H17" s="404"/>
      <c r="I17" s="1"/>
    </row>
    <row r="18" spans="1:9" ht="15" customHeight="1">
      <c r="A18" s="1"/>
      <c r="B18" s="180"/>
      <c r="C18" s="183"/>
      <c r="D18" s="403" t="s">
        <v>285</v>
      </c>
      <c r="E18" s="403"/>
      <c r="F18" s="403"/>
      <c r="G18" s="403"/>
      <c r="H18" s="404"/>
      <c r="I18" s="1"/>
    </row>
    <row r="19" spans="1:9" ht="15" customHeight="1">
      <c r="A19" s="1"/>
      <c r="B19" s="176"/>
      <c r="C19" s="186"/>
      <c r="D19" s="405" t="s">
        <v>241</v>
      </c>
      <c r="E19" s="405"/>
      <c r="F19" s="405"/>
      <c r="G19" s="405"/>
      <c r="H19" s="406"/>
      <c r="I19" s="1"/>
    </row>
    <row r="20" spans="1:9" ht="15" customHeight="1">
      <c r="A20" s="1"/>
      <c r="B20" s="400" t="s">
        <v>242</v>
      </c>
      <c r="C20" s="400"/>
      <c r="D20" s="400"/>
      <c r="E20" s="400"/>
      <c r="F20" s="400"/>
      <c r="G20" s="400"/>
      <c r="H20" s="400"/>
      <c r="I20" s="1"/>
    </row>
    <row r="21" spans="1:9" ht="15" customHeight="1">
      <c r="A21" s="1"/>
      <c r="B21" s="400"/>
      <c r="C21" s="400"/>
      <c r="D21" s="400"/>
      <c r="E21" s="400"/>
      <c r="F21" s="400"/>
      <c r="G21" s="400"/>
      <c r="H21" s="400"/>
      <c r="I21" s="1"/>
    </row>
    <row r="22" spans="1:9" ht="15" customHeight="1">
      <c r="A22" s="1"/>
      <c r="B22" s="398" t="s">
        <v>287</v>
      </c>
      <c r="C22" s="399"/>
      <c r="D22" s="399"/>
      <c r="E22" s="399"/>
      <c r="F22" s="399"/>
      <c r="G22" s="399"/>
      <c r="H22" s="1"/>
      <c r="I22" s="1"/>
    </row>
    <row r="23" spans="1:9" ht="5.0999999999999996" customHeight="1">
      <c r="A23" s="1"/>
      <c r="B23" s="169"/>
      <c r="C23" s="169"/>
      <c r="D23" s="91"/>
      <c r="E23" s="91"/>
      <c r="F23" s="91"/>
      <c r="G23" s="91"/>
      <c r="H23" s="1"/>
      <c r="I23" s="1"/>
    </row>
    <row r="24" spans="1:9" ht="18.75">
      <c r="A24" s="1"/>
      <c r="B24" s="257" t="s">
        <v>187</v>
      </c>
      <c r="C24" s="257"/>
      <c r="D24" s="257"/>
      <c r="E24" s="257"/>
      <c r="F24" s="257"/>
      <c r="G24" s="257"/>
      <c r="H24" s="257"/>
      <c r="I24" s="1"/>
    </row>
    <row r="25" spans="1:9">
      <c r="A25" s="1"/>
      <c r="B25" s="237" t="s">
        <v>141</v>
      </c>
      <c r="C25" s="237"/>
      <c r="D25" s="237"/>
      <c r="E25" s="237"/>
      <c r="F25" s="237"/>
      <c r="G25" s="237"/>
      <c r="H25" s="237"/>
      <c r="I25" s="1"/>
    </row>
    <row r="26" spans="1:9" ht="15" customHeight="1">
      <c r="A26" s="1"/>
      <c r="B26" s="237" t="s">
        <v>144</v>
      </c>
      <c r="C26" s="237"/>
      <c r="D26" s="237"/>
      <c r="E26" s="237"/>
      <c r="F26" s="237"/>
      <c r="G26" s="237"/>
      <c r="H26" s="237"/>
      <c r="I26" s="1"/>
    </row>
    <row r="27" spans="1:9" ht="15" customHeight="1">
      <c r="A27" s="1"/>
      <c r="B27" s="229" t="s">
        <v>244</v>
      </c>
      <c r="C27" s="229"/>
      <c r="D27" s="229"/>
      <c r="E27" s="229"/>
      <c r="F27" s="229"/>
      <c r="G27" s="229"/>
      <c r="H27" s="229"/>
      <c r="I27" s="1"/>
    </row>
    <row r="28" spans="1:9">
      <c r="A28" s="1"/>
      <c r="B28" s="229"/>
      <c r="C28" s="229"/>
      <c r="D28" s="229"/>
      <c r="E28" s="229"/>
      <c r="F28" s="229"/>
      <c r="G28" s="229"/>
      <c r="H28" s="229"/>
      <c r="I28" s="1"/>
    </row>
    <row r="29" spans="1:9">
      <c r="A29" s="1"/>
      <c r="B29" s="167" t="s">
        <v>219</v>
      </c>
      <c r="C29" s="167"/>
      <c r="D29" s="167"/>
      <c r="E29" s="167"/>
      <c r="F29" s="167"/>
      <c r="G29" s="167"/>
      <c r="H29" s="167"/>
      <c r="I29" s="1"/>
    </row>
    <row r="30" spans="1:9">
      <c r="A30" s="1"/>
      <c r="B30" s="237" t="s">
        <v>145</v>
      </c>
      <c r="C30" s="237"/>
      <c r="D30" s="237"/>
      <c r="E30" s="237"/>
      <c r="F30" s="237"/>
      <c r="G30" s="237"/>
      <c r="H30" s="237"/>
      <c r="I30" s="1"/>
    </row>
    <row r="31" spans="1:9">
      <c r="A31" s="1"/>
      <c r="B31" s="237" t="s">
        <v>146</v>
      </c>
      <c r="C31" s="237"/>
      <c r="D31" s="237"/>
      <c r="E31" s="237"/>
      <c r="F31" s="237"/>
      <c r="G31" s="237"/>
      <c r="H31" s="237"/>
      <c r="I31" s="1"/>
    </row>
    <row r="32" spans="1:9" ht="5.0999999999999996" customHeight="1">
      <c r="A32" s="1"/>
      <c r="B32" s="22"/>
      <c r="C32" s="22"/>
      <c r="D32" s="22"/>
      <c r="E32" s="22"/>
      <c r="F32" s="22"/>
      <c r="G32" s="151"/>
      <c r="H32" s="22"/>
      <c r="I32" s="1"/>
    </row>
    <row r="33" spans="1:9" ht="18.75" customHeight="1">
      <c r="A33" s="1"/>
      <c r="B33" s="257" t="s">
        <v>262</v>
      </c>
      <c r="C33" s="257"/>
      <c r="D33" s="257"/>
      <c r="E33" s="257"/>
      <c r="F33" s="257"/>
      <c r="G33" s="257"/>
      <c r="H33" s="257"/>
      <c r="I33" s="1"/>
    </row>
    <row r="34" spans="1:9" ht="15" customHeight="1">
      <c r="A34" s="1"/>
      <c r="B34" s="255" t="s">
        <v>264</v>
      </c>
      <c r="C34" s="255"/>
      <c r="D34" s="255"/>
      <c r="E34" s="255"/>
      <c r="F34" s="255"/>
      <c r="G34" s="255"/>
      <c r="H34" s="255"/>
      <c r="I34" s="1"/>
    </row>
    <row r="35" spans="1:9" ht="15" customHeight="1">
      <c r="A35" s="1"/>
      <c r="B35" s="201" t="s">
        <v>295</v>
      </c>
      <c r="C35" s="225"/>
      <c r="D35" s="225"/>
      <c r="E35" s="225"/>
      <c r="F35" s="225"/>
      <c r="G35" s="225"/>
      <c r="H35" s="225"/>
      <c r="I35" s="1"/>
    </row>
    <row r="36" spans="1:9" ht="15" customHeight="1">
      <c r="A36" s="1"/>
      <c r="B36" s="254" t="s">
        <v>296</v>
      </c>
      <c r="C36" s="254"/>
      <c r="D36" s="254"/>
      <c r="E36" s="254"/>
      <c r="F36" s="254"/>
      <c r="G36" s="254"/>
      <c r="H36" s="254"/>
      <c r="I36" s="1"/>
    </row>
    <row r="37" spans="1:9" ht="15" customHeight="1">
      <c r="A37" s="1"/>
      <c r="B37" s="201" t="s">
        <v>297</v>
      </c>
      <c r="C37" s="202"/>
      <c r="D37" s="202"/>
      <c r="E37" s="202"/>
      <c r="F37" s="202"/>
      <c r="G37" s="202"/>
      <c r="H37" s="202"/>
      <c r="I37" s="1"/>
    </row>
    <row r="38" spans="1:9" ht="15" customHeight="1">
      <c r="A38" s="1"/>
      <c r="B38" s="254" t="s">
        <v>265</v>
      </c>
      <c r="C38" s="254"/>
      <c r="D38" s="254"/>
      <c r="E38" s="254"/>
      <c r="F38" s="254"/>
      <c r="G38" s="254"/>
      <c r="H38" s="254"/>
      <c r="I38" s="1"/>
    </row>
    <row r="39" spans="1:9" ht="15" customHeight="1">
      <c r="A39" s="1"/>
      <c r="B39" s="254" t="s">
        <v>266</v>
      </c>
      <c r="C39" s="254"/>
      <c r="D39" s="254"/>
      <c r="E39" s="254"/>
      <c r="F39" s="254"/>
      <c r="G39" s="254"/>
      <c r="H39" s="254"/>
      <c r="I39" s="1"/>
    </row>
    <row r="40" spans="1:9" ht="15" customHeight="1">
      <c r="A40" s="1"/>
      <c r="B40" s="254" t="s">
        <v>298</v>
      </c>
      <c r="C40" s="254"/>
      <c r="D40" s="254"/>
      <c r="E40" s="254"/>
      <c r="F40" s="254"/>
      <c r="G40" s="254"/>
      <c r="H40" s="254"/>
      <c r="I40" s="1"/>
    </row>
    <row r="41" spans="1:9" ht="15" customHeight="1">
      <c r="A41" s="1"/>
      <c r="B41" s="254"/>
      <c r="C41" s="254"/>
      <c r="D41" s="254"/>
      <c r="E41" s="254"/>
      <c r="F41" s="254"/>
      <c r="G41" s="254"/>
      <c r="H41" s="254"/>
      <c r="I41" s="1"/>
    </row>
    <row r="42" spans="1:9" ht="15" customHeight="1">
      <c r="A42" s="1"/>
      <c r="B42" s="254" t="s">
        <v>267</v>
      </c>
      <c r="C42" s="254"/>
      <c r="D42" s="254"/>
      <c r="E42" s="254"/>
      <c r="F42" s="254"/>
      <c r="G42" s="254"/>
      <c r="H42" s="254"/>
      <c r="I42" s="1"/>
    </row>
    <row r="43" spans="1:9" ht="15" customHeight="1">
      <c r="A43" s="1"/>
      <c r="B43" s="254"/>
      <c r="C43" s="254"/>
      <c r="D43" s="254"/>
      <c r="E43" s="254"/>
      <c r="F43" s="254"/>
      <c r="G43" s="254"/>
      <c r="H43" s="254"/>
      <c r="I43" s="1"/>
    </row>
    <row r="44" spans="1:9" ht="15" customHeight="1">
      <c r="A44" s="1"/>
      <c r="B44" s="256" t="s">
        <v>268</v>
      </c>
      <c r="C44" s="256"/>
      <c r="D44" s="256"/>
      <c r="E44" s="256"/>
      <c r="F44" s="256"/>
      <c r="G44" s="256"/>
      <c r="H44" s="256"/>
      <c r="I44" s="1"/>
    </row>
    <row r="45" spans="1:9" ht="15" customHeight="1">
      <c r="A45" s="1"/>
      <c r="B45" s="256"/>
      <c r="C45" s="256"/>
      <c r="D45" s="256"/>
      <c r="E45" s="256"/>
      <c r="F45" s="256"/>
      <c r="G45" s="256"/>
      <c r="H45" s="256"/>
      <c r="I45" s="1"/>
    </row>
    <row r="46" spans="1:9" ht="5.0999999999999996" customHeight="1">
      <c r="A46" s="1"/>
      <c r="B46" s="189"/>
      <c r="C46" s="189"/>
      <c r="D46" s="189"/>
      <c r="E46" s="189"/>
      <c r="F46" s="189"/>
      <c r="G46" s="151"/>
      <c r="H46" s="189"/>
      <c r="I46" s="1"/>
    </row>
    <row r="47" spans="1:9" ht="18.75" customHeight="1">
      <c r="A47" s="1"/>
      <c r="B47" s="257" t="s">
        <v>47</v>
      </c>
      <c r="C47" s="257"/>
      <c r="D47" s="257"/>
      <c r="E47" s="257"/>
      <c r="F47" s="257"/>
      <c r="G47" s="257"/>
      <c r="H47" s="257"/>
      <c r="I47" s="1"/>
    </row>
    <row r="48" spans="1:9">
      <c r="A48" s="1"/>
      <c r="B48" s="278" t="s">
        <v>166</v>
      </c>
      <c r="C48" s="278"/>
      <c r="D48" s="278"/>
      <c r="E48" s="278"/>
      <c r="F48" s="278"/>
      <c r="G48" s="278"/>
      <c r="H48" s="278"/>
      <c r="I48" s="1"/>
    </row>
    <row r="49" spans="1:9">
      <c r="A49" s="1"/>
      <c r="B49" s="278"/>
      <c r="C49" s="278"/>
      <c r="D49" s="278"/>
      <c r="E49" s="278"/>
      <c r="F49" s="278"/>
      <c r="G49" s="278"/>
      <c r="H49" s="278"/>
      <c r="I49" s="1"/>
    </row>
    <row r="50" spans="1:9">
      <c r="A50" s="1"/>
      <c r="B50" s="282" t="s">
        <v>158</v>
      </c>
      <c r="C50" s="282"/>
      <c r="D50" s="282"/>
      <c r="E50" s="282"/>
      <c r="F50" s="282"/>
      <c r="G50" s="282"/>
      <c r="H50" s="282"/>
      <c r="I50" s="1"/>
    </row>
    <row r="51" spans="1:9" ht="15.75">
      <c r="A51" s="1"/>
      <c r="B51" s="46" t="s">
        <v>48</v>
      </c>
      <c r="C51" s="47"/>
      <c r="D51" s="47"/>
      <c r="E51" s="48"/>
      <c r="F51" s="48"/>
      <c r="G51" s="51"/>
      <c r="H51" s="51"/>
      <c r="I51" s="1"/>
    </row>
    <row r="52" spans="1:9">
      <c r="A52" s="1"/>
      <c r="B52" s="229" t="s">
        <v>49</v>
      </c>
      <c r="C52" s="229"/>
      <c r="D52" s="229"/>
      <c r="E52" s="229"/>
      <c r="F52" s="229"/>
      <c r="G52" s="229"/>
      <c r="H52" s="229"/>
      <c r="I52" s="1"/>
    </row>
    <row r="53" spans="1:9">
      <c r="A53" s="1"/>
      <c r="B53" s="229"/>
      <c r="C53" s="229"/>
      <c r="D53" s="229"/>
      <c r="E53" s="229"/>
      <c r="F53" s="229"/>
      <c r="G53" s="229"/>
      <c r="H53" s="229"/>
      <c r="I53" s="1"/>
    </row>
    <row r="54" spans="1:9">
      <c r="A54" s="1"/>
      <c r="B54" s="46" t="s">
        <v>50</v>
      </c>
      <c r="C54" s="20"/>
      <c r="D54" s="20"/>
      <c r="E54" s="20"/>
      <c r="F54" s="20"/>
      <c r="G54" s="48"/>
      <c r="H54" s="48"/>
      <c r="I54" s="1"/>
    </row>
    <row r="55" spans="1:9" ht="15" customHeight="1">
      <c r="A55" s="1"/>
      <c r="B55" s="229" t="s">
        <v>222</v>
      </c>
      <c r="C55" s="229"/>
      <c r="D55" s="229"/>
      <c r="E55" s="229"/>
      <c r="F55" s="229"/>
      <c r="G55" s="229"/>
      <c r="H55" s="229"/>
      <c r="I55" s="1"/>
    </row>
    <row r="56" spans="1:9">
      <c r="A56" s="1"/>
      <c r="B56" s="229"/>
      <c r="C56" s="229"/>
      <c r="D56" s="229"/>
      <c r="E56" s="229"/>
      <c r="F56" s="229"/>
      <c r="G56" s="229"/>
      <c r="H56" s="229"/>
      <c r="I56" s="1"/>
    </row>
    <row r="57" spans="1:9">
      <c r="A57" s="1"/>
      <c r="B57" s="229"/>
      <c r="C57" s="229"/>
      <c r="D57" s="229"/>
      <c r="E57" s="229"/>
      <c r="F57" s="229"/>
      <c r="G57" s="229"/>
      <c r="H57" s="229"/>
      <c r="I57" s="1"/>
    </row>
    <row r="58" spans="1:9">
      <c r="A58" s="1"/>
      <c r="B58" s="46" t="s">
        <v>51</v>
      </c>
      <c r="C58" s="20"/>
      <c r="D58" s="20"/>
      <c r="E58" s="20"/>
      <c r="F58" s="20"/>
      <c r="G58" s="52"/>
      <c r="H58" s="52"/>
      <c r="I58" s="1"/>
    </row>
    <row r="59" spans="1:9">
      <c r="A59" s="1"/>
      <c r="B59" s="229" t="s">
        <v>52</v>
      </c>
      <c r="C59" s="229"/>
      <c r="D59" s="229"/>
      <c r="E59" s="229"/>
      <c r="F59" s="229"/>
      <c r="G59" s="229"/>
      <c r="H59" s="229"/>
      <c r="I59" s="1"/>
    </row>
    <row r="60" spans="1:9">
      <c r="A60" s="1"/>
      <c r="B60" s="119" t="s">
        <v>53</v>
      </c>
      <c r="C60" s="53"/>
      <c r="D60" s="53"/>
      <c r="E60" s="53"/>
      <c r="F60" s="53"/>
      <c r="G60" s="52"/>
      <c r="H60" s="52"/>
      <c r="I60" s="1"/>
    </row>
    <row r="61" spans="1:9">
      <c r="A61" s="1"/>
      <c r="B61" s="271" t="s">
        <v>160</v>
      </c>
      <c r="C61" s="271"/>
      <c r="D61" s="271"/>
      <c r="E61" s="271"/>
      <c r="F61" s="271"/>
      <c r="G61" s="271"/>
      <c r="H61" s="271"/>
      <c r="I61" s="1"/>
    </row>
    <row r="62" spans="1:9" ht="5.0999999999999996" customHeight="1">
      <c r="A62" s="1"/>
      <c r="B62" s="86"/>
      <c r="C62" s="86"/>
      <c r="D62" s="86"/>
      <c r="E62" s="86"/>
      <c r="F62" s="86"/>
      <c r="G62" s="86"/>
      <c r="H62" s="86"/>
      <c r="I62" s="1"/>
    </row>
    <row r="63" spans="1:9" ht="18.75">
      <c r="A63" s="1"/>
      <c r="B63" s="257" t="s">
        <v>68</v>
      </c>
      <c r="C63" s="257"/>
      <c r="D63" s="257"/>
      <c r="E63" s="257"/>
      <c r="F63" s="257"/>
      <c r="G63" s="257"/>
      <c r="H63" s="257"/>
      <c r="I63" s="1"/>
    </row>
    <row r="64" spans="1:9">
      <c r="A64" s="1"/>
      <c r="B64" s="278" t="s">
        <v>167</v>
      </c>
      <c r="C64" s="278"/>
      <c r="D64" s="278"/>
      <c r="E64" s="278"/>
      <c r="F64" s="278"/>
      <c r="G64" s="278"/>
      <c r="H64" s="278"/>
      <c r="I64" s="1"/>
    </row>
    <row r="65" spans="1:9">
      <c r="A65" s="1"/>
      <c r="B65" s="278"/>
      <c r="C65" s="278"/>
      <c r="D65" s="278"/>
      <c r="E65" s="278"/>
      <c r="F65" s="278"/>
      <c r="G65" s="278"/>
      <c r="H65" s="278"/>
      <c r="I65" s="1"/>
    </row>
    <row r="66" spans="1:9">
      <c r="A66" s="1"/>
      <c r="B66" s="282" t="s">
        <v>158</v>
      </c>
      <c r="C66" s="282"/>
      <c r="D66" s="282"/>
      <c r="E66" s="282"/>
      <c r="F66" s="282"/>
      <c r="G66" s="282"/>
      <c r="H66" s="282"/>
      <c r="I66" s="1"/>
    </row>
    <row r="67" spans="1:9" ht="15.75">
      <c r="A67" s="1"/>
      <c r="B67" s="71" t="s">
        <v>48</v>
      </c>
      <c r="C67" s="69"/>
      <c r="D67" s="69"/>
      <c r="E67" s="93"/>
      <c r="F67" s="93"/>
      <c r="G67" s="72"/>
      <c r="H67" s="72"/>
      <c r="I67" s="1"/>
    </row>
    <row r="68" spans="1:9" ht="15" customHeight="1">
      <c r="A68" s="1"/>
      <c r="B68" s="287" t="s">
        <v>248</v>
      </c>
      <c r="C68" s="287"/>
      <c r="D68" s="287"/>
      <c r="E68" s="287"/>
      <c r="F68" s="287"/>
      <c r="G68" s="287"/>
      <c r="H68" s="287"/>
      <c r="I68" s="1"/>
    </row>
    <row r="69" spans="1:9">
      <c r="A69" s="1"/>
      <c r="B69" s="287"/>
      <c r="C69" s="287"/>
      <c r="D69" s="287"/>
      <c r="E69" s="287"/>
      <c r="F69" s="287"/>
      <c r="G69" s="287"/>
      <c r="H69" s="287"/>
      <c r="I69" s="1"/>
    </row>
    <row r="70" spans="1:9">
      <c r="A70" s="1"/>
      <c r="B70" s="71" t="s">
        <v>50</v>
      </c>
      <c r="C70" s="73"/>
      <c r="D70" s="73"/>
      <c r="E70" s="73"/>
      <c r="F70" s="73"/>
      <c r="G70" s="93"/>
      <c r="H70" s="93"/>
      <c r="I70" s="1"/>
    </row>
    <row r="71" spans="1:9" ht="15" customHeight="1">
      <c r="A71" s="1"/>
      <c r="B71" s="229" t="s">
        <v>249</v>
      </c>
      <c r="C71" s="229"/>
      <c r="D71" s="229"/>
      <c r="E71" s="229"/>
      <c r="F71" s="229"/>
      <c r="G71" s="229"/>
      <c r="H71" s="229"/>
      <c r="I71" s="1"/>
    </row>
    <row r="72" spans="1:9">
      <c r="A72" s="1"/>
      <c r="B72" s="229"/>
      <c r="C72" s="229"/>
      <c r="D72" s="229"/>
      <c r="E72" s="229"/>
      <c r="F72" s="229"/>
      <c r="G72" s="229"/>
      <c r="H72" s="229"/>
      <c r="I72" s="1"/>
    </row>
    <row r="73" spans="1:9">
      <c r="A73" s="1"/>
      <c r="B73" s="229"/>
      <c r="C73" s="229"/>
      <c r="D73" s="229"/>
      <c r="E73" s="229"/>
      <c r="F73" s="229"/>
      <c r="G73" s="229"/>
      <c r="H73" s="229"/>
      <c r="I73" s="1"/>
    </row>
    <row r="74" spans="1:9">
      <c r="A74" s="1"/>
      <c r="B74" s="71" t="s">
        <v>51</v>
      </c>
      <c r="C74" s="73"/>
      <c r="D74" s="73"/>
      <c r="E74" s="73"/>
      <c r="F74" s="73"/>
      <c r="G74" s="74"/>
      <c r="H74" s="74"/>
      <c r="I74" s="1"/>
    </row>
    <row r="75" spans="1:9">
      <c r="A75" s="1"/>
      <c r="B75" s="229" t="s">
        <v>52</v>
      </c>
      <c r="C75" s="229"/>
      <c r="D75" s="229"/>
      <c r="E75" s="229"/>
      <c r="F75" s="229"/>
      <c r="G75" s="229"/>
      <c r="H75" s="229"/>
      <c r="I75" s="1"/>
    </row>
    <row r="76" spans="1:9">
      <c r="A76" s="1"/>
      <c r="B76" s="119" t="s">
        <v>53</v>
      </c>
      <c r="C76" s="53"/>
      <c r="D76" s="53"/>
      <c r="E76" s="53"/>
      <c r="F76" s="53"/>
      <c r="G76" s="52"/>
      <c r="H76" s="52"/>
      <c r="I76" s="1"/>
    </row>
    <row r="77" spans="1:9">
      <c r="A77" s="1"/>
      <c r="B77" s="271" t="s">
        <v>160</v>
      </c>
      <c r="C77" s="271"/>
      <c r="D77" s="271"/>
      <c r="E77" s="271"/>
      <c r="F77" s="271"/>
      <c r="G77" s="271"/>
      <c r="H77" s="271"/>
      <c r="I77" s="1"/>
    </row>
    <row r="78" spans="1:9">
      <c r="A78" s="1"/>
      <c r="B78" s="283" t="s">
        <v>54</v>
      </c>
      <c r="C78" s="284"/>
      <c r="D78" s="284"/>
      <c r="E78" s="284"/>
      <c r="F78" s="284"/>
      <c r="G78" s="284"/>
      <c r="H78" s="285"/>
      <c r="I78" s="1"/>
    </row>
    <row r="79" spans="1:9">
      <c r="A79" s="1"/>
      <c r="B79" s="272" t="s">
        <v>55</v>
      </c>
      <c r="C79" s="273"/>
      <c r="D79" s="273"/>
      <c r="E79" s="273"/>
      <c r="F79" s="273"/>
      <c r="G79" s="273"/>
      <c r="H79" s="274"/>
      <c r="I79" s="1"/>
    </row>
    <row r="80" spans="1:9" ht="5.0999999999999996" customHeight="1">
      <c r="A80" s="1"/>
      <c r="B80" s="1"/>
      <c r="C80" s="1"/>
      <c r="D80" s="1"/>
      <c r="E80" s="1"/>
      <c r="F80" s="1"/>
      <c r="G80" s="1"/>
      <c r="H80" s="1"/>
      <c r="I80" s="1"/>
    </row>
    <row r="81" spans="1:9" ht="18.75">
      <c r="A81" s="1"/>
      <c r="B81" s="257" t="s">
        <v>188</v>
      </c>
      <c r="C81" s="257"/>
      <c r="D81" s="257"/>
      <c r="E81" s="257"/>
      <c r="F81" s="257"/>
      <c r="G81" s="257"/>
      <c r="H81" s="257"/>
      <c r="I81" s="1"/>
    </row>
    <row r="82" spans="1:9">
      <c r="A82" s="1"/>
      <c r="B82" s="352" t="s">
        <v>179</v>
      </c>
      <c r="C82" s="352"/>
      <c r="D82" s="352"/>
      <c r="E82" s="352"/>
      <c r="F82" s="352"/>
      <c r="G82" s="352"/>
      <c r="H82" s="352"/>
      <c r="I82" s="1"/>
    </row>
    <row r="83" spans="1:9">
      <c r="A83" s="1"/>
      <c r="B83" s="353" t="s">
        <v>225</v>
      </c>
      <c r="C83" s="353"/>
      <c r="D83" s="353"/>
      <c r="E83" s="353"/>
      <c r="F83" s="353"/>
      <c r="G83" s="353"/>
      <c r="H83" s="353"/>
      <c r="I83" s="1"/>
    </row>
    <row r="84" spans="1:9">
      <c r="A84" s="1"/>
      <c r="B84" s="133" t="s">
        <v>181</v>
      </c>
      <c r="C84" s="342"/>
      <c r="D84" s="343"/>
      <c r="E84" s="343"/>
      <c r="F84" s="343"/>
      <c r="G84" s="343"/>
      <c r="H84" s="343"/>
      <c r="I84" s="1"/>
    </row>
    <row r="85" spans="1:9">
      <c r="A85" s="1"/>
      <c r="B85" s="344" t="s">
        <v>180</v>
      </c>
      <c r="C85" s="344"/>
      <c r="D85" s="344"/>
      <c r="E85" s="344"/>
      <c r="F85" s="344"/>
      <c r="G85" s="344"/>
      <c r="H85" s="344"/>
      <c r="I85" s="1"/>
    </row>
    <row r="86" spans="1:9">
      <c r="A86" s="1"/>
      <c r="B86" s="287" t="s">
        <v>183</v>
      </c>
      <c r="C86" s="287"/>
      <c r="D86" s="287"/>
      <c r="E86" s="287"/>
      <c r="F86" s="287"/>
      <c r="G86" s="287"/>
      <c r="H86" s="287"/>
      <c r="I86" s="1"/>
    </row>
    <row r="87" spans="1:9">
      <c r="A87" s="1"/>
      <c r="B87" s="287"/>
      <c r="C87" s="287"/>
      <c r="D87" s="287"/>
      <c r="E87" s="287"/>
      <c r="F87" s="287"/>
      <c r="G87" s="287"/>
      <c r="H87" s="287"/>
      <c r="I87" s="1"/>
    </row>
    <row r="88" spans="1:9">
      <c r="A88" s="1"/>
      <c r="B88" s="287" t="s">
        <v>184</v>
      </c>
      <c r="C88" s="287"/>
      <c r="D88" s="287"/>
      <c r="E88" s="287"/>
      <c r="F88" s="287"/>
      <c r="G88" s="287"/>
      <c r="H88" s="287"/>
      <c r="I88" s="1"/>
    </row>
    <row r="89" spans="1:9">
      <c r="A89" s="1"/>
      <c r="B89" s="287"/>
      <c r="C89" s="287"/>
      <c r="D89" s="287"/>
      <c r="E89" s="287"/>
      <c r="F89" s="287"/>
      <c r="G89" s="287"/>
      <c r="H89" s="287"/>
      <c r="I89" s="1"/>
    </row>
    <row r="90" spans="1:9">
      <c r="A90" s="1"/>
      <c r="B90" s="287"/>
      <c r="C90" s="287"/>
      <c r="D90" s="287"/>
      <c r="E90" s="287"/>
      <c r="F90" s="287"/>
      <c r="G90" s="287"/>
      <c r="H90" s="287"/>
      <c r="I90" s="1"/>
    </row>
    <row r="91" spans="1:9">
      <c r="A91" s="1"/>
      <c r="B91" s="287" t="s">
        <v>226</v>
      </c>
      <c r="C91" s="287"/>
      <c r="D91" s="287"/>
      <c r="E91" s="287"/>
      <c r="F91" s="287"/>
      <c r="G91" s="287"/>
      <c r="H91" s="287"/>
      <c r="I91" s="1"/>
    </row>
    <row r="92" spans="1:9">
      <c r="A92" s="1"/>
      <c r="B92" s="287"/>
      <c r="C92" s="287"/>
      <c r="D92" s="287"/>
      <c r="E92" s="287"/>
      <c r="F92" s="287"/>
      <c r="G92" s="287"/>
      <c r="H92" s="287"/>
      <c r="I92" s="1"/>
    </row>
    <row r="93" spans="1:9">
      <c r="A93" s="1"/>
      <c r="B93" s="133" t="s">
        <v>182</v>
      </c>
      <c r="C93" s="342"/>
      <c r="D93" s="342"/>
      <c r="E93" s="342"/>
      <c r="F93" s="342"/>
      <c r="G93" s="342"/>
      <c r="H93" s="342"/>
      <c r="I93" s="1"/>
    </row>
    <row r="94" spans="1:9">
      <c r="A94" s="1"/>
      <c r="B94" s="287" t="s">
        <v>227</v>
      </c>
      <c r="C94" s="287"/>
      <c r="D94" s="287"/>
      <c r="E94" s="287"/>
      <c r="F94" s="287"/>
      <c r="G94" s="287"/>
      <c r="H94" s="287"/>
      <c r="I94" s="1"/>
    </row>
    <row r="95" spans="1:9">
      <c r="A95" s="1"/>
      <c r="B95" s="287"/>
      <c r="C95" s="287"/>
      <c r="D95" s="287"/>
      <c r="E95" s="287"/>
      <c r="F95" s="287"/>
      <c r="G95" s="287"/>
      <c r="H95" s="287"/>
      <c r="I95" s="1"/>
    </row>
    <row r="96" spans="1:9">
      <c r="A96" s="1"/>
      <c r="B96" s="46" t="s">
        <v>278</v>
      </c>
      <c r="C96" s="188"/>
      <c r="D96" s="188"/>
      <c r="E96" s="188"/>
      <c r="F96" s="188"/>
      <c r="G96" s="203"/>
      <c r="H96" s="203"/>
      <c r="I96" s="1"/>
    </row>
    <row r="97" spans="1:10">
      <c r="A97" s="1"/>
      <c r="B97" s="229" t="s">
        <v>300</v>
      </c>
      <c r="C97" s="229"/>
      <c r="D97" s="229"/>
      <c r="E97" s="229"/>
      <c r="F97" s="229"/>
      <c r="G97" s="229"/>
      <c r="H97" s="229"/>
      <c r="I97" s="1"/>
    </row>
    <row r="98" spans="1:10">
      <c r="A98" s="1"/>
      <c r="B98" s="229"/>
      <c r="C98" s="229"/>
      <c r="D98" s="229"/>
      <c r="E98" s="229"/>
      <c r="F98" s="229"/>
      <c r="G98" s="229"/>
      <c r="H98" s="229"/>
      <c r="I98" s="1"/>
    </row>
    <row r="99" spans="1:10">
      <c r="A99" s="1"/>
      <c r="B99" s="229"/>
      <c r="C99" s="229"/>
      <c r="D99" s="229"/>
      <c r="E99" s="229"/>
      <c r="F99" s="229"/>
      <c r="G99" s="229"/>
      <c r="H99" s="229"/>
      <c r="I99" s="1"/>
    </row>
    <row r="100" spans="1:10">
      <c r="A100" s="1"/>
      <c r="B100" s="229"/>
      <c r="C100" s="229"/>
      <c r="D100" s="229"/>
      <c r="E100" s="229"/>
      <c r="F100" s="229"/>
      <c r="G100" s="229"/>
      <c r="H100" s="229"/>
      <c r="I100" s="1"/>
    </row>
    <row r="101" spans="1:10">
      <c r="A101" s="1"/>
      <c r="B101" s="337" t="s">
        <v>299</v>
      </c>
      <c r="C101" s="337"/>
      <c r="D101" s="337"/>
      <c r="E101" s="337"/>
      <c r="F101" s="337"/>
      <c r="G101" s="337"/>
      <c r="H101" s="337"/>
      <c r="I101" s="1"/>
    </row>
    <row r="102" spans="1:10">
      <c r="A102" s="1"/>
      <c r="B102" s="190"/>
      <c r="C102" s="190"/>
      <c r="D102" s="190"/>
      <c r="E102" s="190"/>
      <c r="F102" s="190"/>
      <c r="G102" s="190"/>
      <c r="H102" s="190"/>
      <c r="I102" s="1"/>
    </row>
    <row r="103" spans="1:10" ht="5.0999999999999996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spans="1:10" ht="18.75">
      <c r="A104" s="1"/>
      <c r="B104" s="257" t="s">
        <v>186</v>
      </c>
      <c r="C104" s="257"/>
      <c r="D104" s="257"/>
      <c r="E104" s="257"/>
      <c r="F104" s="257"/>
      <c r="G104" s="257"/>
      <c r="H104" s="257"/>
      <c r="I104" s="135"/>
    </row>
    <row r="105" spans="1:10" ht="18.75" customHeight="1">
      <c r="A105" s="1"/>
      <c r="B105" s="393" t="s">
        <v>185</v>
      </c>
      <c r="C105" s="393"/>
      <c r="D105" s="393"/>
      <c r="E105" s="393"/>
      <c r="F105" s="393"/>
      <c r="G105" s="393"/>
      <c r="H105" s="393"/>
      <c r="I105" s="152"/>
      <c r="J105" s="1"/>
    </row>
    <row r="106" spans="1:10" ht="15" customHeight="1">
      <c r="A106" s="1"/>
      <c r="B106" s="383" t="s">
        <v>221</v>
      </c>
      <c r="C106" s="384"/>
      <c r="D106" s="384"/>
      <c r="E106" s="384"/>
      <c r="F106" s="384"/>
      <c r="G106" s="384"/>
      <c r="H106" s="385"/>
      <c r="I106" s="1"/>
      <c r="J106" s="1"/>
    </row>
    <row r="107" spans="1:10">
      <c r="A107" s="1"/>
      <c r="B107" s="386"/>
      <c r="C107" s="387"/>
      <c r="D107" s="387"/>
      <c r="E107" s="387"/>
      <c r="F107" s="387"/>
      <c r="G107" s="387"/>
      <c r="H107" s="388"/>
      <c r="I107" s="1"/>
      <c r="J107" s="1"/>
    </row>
    <row r="108" spans="1:10">
      <c r="A108" s="1"/>
      <c r="B108" s="389"/>
      <c r="C108" s="390"/>
      <c r="D108" s="390"/>
      <c r="E108" s="390"/>
      <c r="F108" s="390"/>
      <c r="G108" s="390"/>
      <c r="H108" s="391"/>
      <c r="I108" s="1"/>
      <c r="J108" s="1"/>
    </row>
    <row r="109" spans="1:10">
      <c r="A109" s="1"/>
      <c r="B109" s="332" t="s">
        <v>71</v>
      </c>
      <c r="C109" s="332"/>
      <c r="D109" s="1"/>
      <c r="E109" s="1"/>
      <c r="F109" s="1"/>
      <c r="G109" s="1"/>
      <c r="H109" s="1"/>
      <c r="I109" s="1"/>
      <c r="J109" s="1"/>
    </row>
    <row r="110" spans="1:10" ht="15" customHeight="1">
      <c r="A110" s="1"/>
      <c r="B110" s="333" t="s">
        <v>250</v>
      </c>
      <c r="C110" s="333"/>
      <c r="D110" s="333"/>
      <c r="E110" s="333"/>
      <c r="F110" s="333"/>
      <c r="G110" s="333"/>
      <c r="H110" s="333"/>
      <c r="I110" s="153"/>
      <c r="J110" s="1"/>
    </row>
    <row r="111" spans="1:10">
      <c r="A111" s="1"/>
      <c r="B111" s="333"/>
      <c r="C111" s="333"/>
      <c r="D111" s="333"/>
      <c r="E111" s="333"/>
      <c r="F111" s="333"/>
      <c r="G111" s="333"/>
      <c r="H111" s="333"/>
      <c r="I111" s="153"/>
      <c r="J111" s="1"/>
    </row>
    <row r="112" spans="1:10">
      <c r="A112" s="1"/>
      <c r="B112" s="332" t="s">
        <v>95</v>
      </c>
      <c r="C112" s="332"/>
      <c r="D112" s="1"/>
      <c r="E112" s="1"/>
      <c r="F112" s="1"/>
      <c r="G112" s="1"/>
      <c r="H112" s="1"/>
      <c r="I112" s="1"/>
      <c r="J112" s="1"/>
    </row>
    <row r="113" spans="1:10" ht="15" customHeight="1">
      <c r="A113" s="1"/>
      <c r="B113" s="333" t="s">
        <v>189</v>
      </c>
      <c r="C113" s="333"/>
      <c r="D113" s="333"/>
      <c r="E113" s="333"/>
      <c r="F113" s="333"/>
      <c r="G113" s="333"/>
      <c r="H113" s="333"/>
      <c r="I113" s="153"/>
      <c r="J113" s="1"/>
    </row>
    <row r="114" spans="1:10">
      <c r="A114" s="1"/>
      <c r="B114" s="333"/>
      <c r="C114" s="333"/>
      <c r="D114" s="333"/>
      <c r="E114" s="333"/>
      <c r="F114" s="333"/>
      <c r="G114" s="333"/>
      <c r="H114" s="333"/>
      <c r="I114" s="153"/>
      <c r="J114" s="1"/>
    </row>
    <row r="115" spans="1:10">
      <c r="A115" s="1"/>
      <c r="B115" s="333"/>
      <c r="C115" s="333"/>
      <c r="D115" s="333"/>
      <c r="E115" s="333"/>
      <c r="F115" s="333"/>
      <c r="G115" s="333"/>
      <c r="H115" s="333"/>
      <c r="I115" s="153"/>
      <c r="J115" s="1"/>
    </row>
    <row r="116" spans="1:10">
      <c r="A116" s="1"/>
      <c r="B116" s="332" t="s">
        <v>96</v>
      </c>
      <c r="C116" s="332"/>
      <c r="D116" s="1"/>
      <c r="E116" s="1"/>
      <c r="F116" s="1"/>
      <c r="G116" s="1"/>
      <c r="H116" s="1"/>
      <c r="I116" s="1"/>
      <c r="J116" s="1"/>
    </row>
    <row r="117" spans="1:10" ht="15" customHeight="1">
      <c r="A117" s="1"/>
      <c r="B117" s="333" t="s">
        <v>97</v>
      </c>
      <c r="C117" s="333"/>
      <c r="D117" s="333"/>
      <c r="E117" s="333"/>
      <c r="F117" s="333"/>
      <c r="G117" s="333"/>
      <c r="H117" s="333"/>
      <c r="I117" s="153"/>
      <c r="J117" s="1"/>
    </row>
    <row r="118" spans="1:10">
      <c r="A118" s="1"/>
      <c r="B118" s="332" t="s">
        <v>98</v>
      </c>
      <c r="C118" s="332"/>
      <c r="D118" s="1"/>
      <c r="E118" s="1"/>
      <c r="F118" s="1"/>
      <c r="G118" s="1"/>
      <c r="H118" s="1"/>
      <c r="I118" s="1"/>
      <c r="J118" s="1"/>
    </row>
    <row r="119" spans="1:10" ht="15" customHeight="1">
      <c r="A119" s="1"/>
      <c r="B119" s="229" t="s">
        <v>223</v>
      </c>
      <c r="C119" s="229"/>
      <c r="D119" s="229"/>
      <c r="E119" s="229"/>
      <c r="F119" s="229"/>
      <c r="G119" s="229"/>
      <c r="H119" s="229"/>
      <c r="I119" s="92"/>
      <c r="J119" s="1"/>
    </row>
    <row r="120" spans="1:10">
      <c r="A120" s="1"/>
      <c r="B120" s="229"/>
      <c r="C120" s="229"/>
      <c r="D120" s="229"/>
      <c r="E120" s="229"/>
      <c r="F120" s="229"/>
      <c r="G120" s="229"/>
      <c r="H120" s="229"/>
      <c r="I120" s="92"/>
      <c r="J120" s="1"/>
    </row>
    <row r="121" spans="1:10">
      <c r="A121" s="1"/>
      <c r="B121" s="332" t="s">
        <v>99</v>
      </c>
      <c r="C121" s="332"/>
      <c r="D121" s="1"/>
      <c r="E121" s="1"/>
      <c r="F121" s="1"/>
      <c r="G121" s="1"/>
      <c r="H121" s="1"/>
      <c r="I121" s="1"/>
      <c r="J121" s="1"/>
    </row>
    <row r="122" spans="1:10">
      <c r="A122" s="1"/>
      <c r="B122" s="335" t="s">
        <v>190</v>
      </c>
      <c r="C122" s="335"/>
      <c r="D122" s="335"/>
      <c r="E122" s="335"/>
      <c r="F122" s="335"/>
      <c r="G122" s="335"/>
      <c r="H122" s="335"/>
      <c r="I122" s="154"/>
      <c r="J122" s="1"/>
    </row>
    <row r="123" spans="1:10">
      <c r="A123" s="1"/>
      <c r="B123" s="332" t="s">
        <v>100</v>
      </c>
      <c r="C123" s="332"/>
      <c r="D123" s="332"/>
      <c r="E123" s="1"/>
      <c r="F123" s="1"/>
      <c r="G123" s="1"/>
      <c r="H123" s="1"/>
      <c r="I123" s="1"/>
      <c r="J123" s="1"/>
    </row>
    <row r="124" spans="1:10" ht="15" customHeight="1">
      <c r="A124" s="1"/>
      <c r="B124" s="333" t="s">
        <v>101</v>
      </c>
      <c r="C124" s="333"/>
      <c r="D124" s="333"/>
      <c r="E124" s="333"/>
      <c r="F124" s="333"/>
      <c r="G124" s="333"/>
      <c r="H124" s="333"/>
      <c r="I124" s="153"/>
      <c r="J124" s="1"/>
    </row>
    <row r="125" spans="1:10">
      <c r="A125" s="1"/>
      <c r="B125" s="119" t="s">
        <v>53</v>
      </c>
      <c r="C125" s="119"/>
      <c r="D125" s="1"/>
      <c r="E125" s="1"/>
      <c r="F125" s="1"/>
      <c r="G125" s="1"/>
      <c r="H125" s="1"/>
      <c r="I125" s="1"/>
      <c r="J125" s="1"/>
    </row>
    <row r="126" spans="1:10" ht="15" customHeight="1">
      <c r="A126" s="1"/>
      <c r="B126" s="271" t="s">
        <v>224</v>
      </c>
      <c r="C126" s="271"/>
      <c r="D126" s="271"/>
      <c r="E126" s="271"/>
      <c r="F126" s="271"/>
      <c r="G126" s="271"/>
      <c r="H126" s="271"/>
      <c r="I126" s="155"/>
      <c r="J126" s="1"/>
    </row>
    <row r="127" spans="1:10">
      <c r="A127" s="1"/>
      <c r="B127" s="271"/>
      <c r="C127" s="271"/>
      <c r="D127" s="271"/>
      <c r="E127" s="271"/>
      <c r="F127" s="271"/>
      <c r="G127" s="271"/>
      <c r="H127" s="271"/>
      <c r="I127" s="155"/>
      <c r="J127" s="1"/>
    </row>
    <row r="128" spans="1:10" ht="15" customHeight="1">
      <c r="A128" s="1"/>
      <c r="B128" s="271" t="s">
        <v>102</v>
      </c>
      <c r="C128" s="271"/>
      <c r="D128" s="271"/>
      <c r="E128" s="271"/>
      <c r="F128" s="271"/>
      <c r="G128" s="271"/>
      <c r="H128" s="271"/>
      <c r="I128" s="155"/>
      <c r="J128" s="1"/>
    </row>
    <row r="129" spans="1:10">
      <c r="A129" s="1"/>
      <c r="B129" s="271"/>
      <c r="C129" s="271"/>
      <c r="D129" s="271"/>
      <c r="E129" s="271"/>
      <c r="F129" s="271"/>
      <c r="G129" s="271"/>
      <c r="H129" s="271"/>
      <c r="I129" s="155"/>
      <c r="J129" s="1"/>
    </row>
    <row r="130" spans="1:10" ht="15" customHeight="1">
      <c r="A130" s="1"/>
      <c r="B130" s="271" t="s">
        <v>103</v>
      </c>
      <c r="C130" s="271"/>
      <c r="D130" s="271"/>
      <c r="E130" s="271"/>
      <c r="F130" s="271"/>
      <c r="G130" s="271"/>
      <c r="H130" s="271"/>
      <c r="I130" s="155"/>
      <c r="J130" s="1"/>
    </row>
    <row r="131" spans="1:10">
      <c r="A131" s="1"/>
      <c r="B131" s="271"/>
      <c r="C131" s="271"/>
      <c r="D131" s="271"/>
      <c r="E131" s="271"/>
      <c r="F131" s="271"/>
      <c r="G131" s="271"/>
      <c r="H131" s="271"/>
      <c r="I131" s="155"/>
      <c r="J131" s="1"/>
    </row>
    <row r="132" spans="1:10">
      <c r="A132" s="1"/>
      <c r="B132" s="392" t="s">
        <v>104</v>
      </c>
      <c r="C132" s="392"/>
      <c r="D132" s="392"/>
      <c r="E132" s="392"/>
      <c r="F132" s="392"/>
      <c r="G132" s="392"/>
      <c r="H132" s="392"/>
      <c r="I132" s="156"/>
      <c r="J132" s="156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/>
      <c r="C134"/>
      <c r="D134"/>
      <c r="E134"/>
      <c r="F134"/>
      <c r="G134"/>
      <c r="H134"/>
      <c r="I134"/>
      <c r="J134"/>
    </row>
    <row r="135" spans="1:10">
      <c r="A135" s="1"/>
      <c r="B135"/>
      <c r="C135"/>
      <c r="D135"/>
      <c r="E135"/>
      <c r="F135"/>
      <c r="G135"/>
      <c r="H135"/>
      <c r="I135"/>
      <c r="J135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</row>
    <row r="145" spans="1:9">
      <c r="A145" s="1"/>
      <c r="B145" s="1"/>
      <c r="C145" s="1"/>
      <c r="D145" s="1"/>
      <c r="E145" s="1"/>
      <c r="F145" s="1"/>
      <c r="G145" s="1"/>
      <c r="H145" s="1"/>
      <c r="I145" s="1"/>
    </row>
    <row r="146" spans="1:9">
      <c r="A146" s="1"/>
      <c r="B146" s="1"/>
      <c r="C146" s="1"/>
      <c r="D146" s="1"/>
      <c r="E146" s="1"/>
      <c r="F146" s="1"/>
      <c r="G146" s="1"/>
      <c r="H146" s="1"/>
      <c r="I146" s="1"/>
    </row>
    <row r="147" spans="1:9">
      <c r="A147" s="1"/>
      <c r="B147" s="1"/>
      <c r="C147" s="1"/>
      <c r="D147" s="1"/>
      <c r="E147" s="1"/>
      <c r="F147" s="1"/>
      <c r="G147" s="1"/>
      <c r="H147" s="1"/>
      <c r="I147" s="1"/>
    </row>
    <row r="148" spans="1:9">
      <c r="A148" s="1"/>
      <c r="B148" s="1"/>
      <c r="C148" s="1"/>
      <c r="D148" s="1"/>
      <c r="E148" s="1"/>
      <c r="F148" s="1"/>
      <c r="G148" s="1"/>
      <c r="H148" s="1"/>
      <c r="I148" s="1"/>
    </row>
    <row r="149" spans="1:9">
      <c r="A149" s="1"/>
      <c r="B149" s="1"/>
      <c r="C149" s="1"/>
      <c r="D149" s="1"/>
      <c r="E149" s="1"/>
      <c r="F149" s="1"/>
      <c r="G149" s="1"/>
      <c r="H149" s="1"/>
      <c r="I149" s="1"/>
    </row>
  </sheetData>
  <sheetProtection algorithmName="SHA-512" hashValue="ioFlLC96/NwWR3OihS25nRwY+pCs9kV2nGe5F/lRFlFzXa46k180tm37usolaIKG8iRvwTyKad0t8RgJ5zSD1w==" saltValue="9xjW19+4Rhpl2Y+7lH5d3Q==" spinCount="100000" sheet="1" objects="1" scenarios="1"/>
  <mergeCells count="76">
    <mergeCell ref="B91:H92"/>
    <mergeCell ref="H1:H2"/>
    <mergeCell ref="B71:H73"/>
    <mergeCell ref="B75:H75"/>
    <mergeCell ref="B77:H77"/>
    <mergeCell ref="B78:H78"/>
    <mergeCell ref="B85:H85"/>
    <mergeCell ref="B63:H63"/>
    <mergeCell ref="B64:H65"/>
    <mergeCell ref="B66:H66"/>
    <mergeCell ref="B68:H69"/>
    <mergeCell ref="B47:H47"/>
    <mergeCell ref="B55:H57"/>
    <mergeCell ref="B59:H59"/>
    <mergeCell ref="B61:H61"/>
    <mergeCell ref="B30:H30"/>
    <mergeCell ref="B31:H31"/>
    <mergeCell ref="B48:H49"/>
    <mergeCell ref="B50:H50"/>
    <mergeCell ref="B52:H53"/>
    <mergeCell ref="B25:H25"/>
    <mergeCell ref="B26:H26"/>
    <mergeCell ref="B27:H28"/>
    <mergeCell ref="B33:H33"/>
    <mergeCell ref="B34:H34"/>
    <mergeCell ref="B36:H36"/>
    <mergeCell ref="B38:H38"/>
    <mergeCell ref="B39:H39"/>
    <mergeCell ref="B40:H41"/>
    <mergeCell ref="B42:H43"/>
    <mergeCell ref="B44:H45"/>
    <mergeCell ref="B24:H24"/>
    <mergeCell ref="B5:C5"/>
    <mergeCell ref="B4:G4"/>
    <mergeCell ref="B9:G9"/>
    <mergeCell ref="B3:C3"/>
    <mergeCell ref="D3:H3"/>
    <mergeCell ref="B22:G22"/>
    <mergeCell ref="B6:H7"/>
    <mergeCell ref="B8:H8"/>
    <mergeCell ref="B11:H11"/>
    <mergeCell ref="B20:H21"/>
    <mergeCell ref="D16:H16"/>
    <mergeCell ref="D17:H17"/>
    <mergeCell ref="D18:H18"/>
    <mergeCell ref="D19:H19"/>
    <mergeCell ref="B130:H131"/>
    <mergeCell ref="B132:H132"/>
    <mergeCell ref="B79:H79"/>
    <mergeCell ref="B81:H81"/>
    <mergeCell ref="B82:H82"/>
    <mergeCell ref="B83:H83"/>
    <mergeCell ref="C84:H84"/>
    <mergeCell ref="B86:H87"/>
    <mergeCell ref="B88:H90"/>
    <mergeCell ref="C93:H93"/>
    <mergeCell ref="B94:H95"/>
    <mergeCell ref="B104:H104"/>
    <mergeCell ref="B124:H124"/>
    <mergeCell ref="B126:H127"/>
    <mergeCell ref="B128:H129"/>
    <mergeCell ref="B105:H105"/>
    <mergeCell ref="B97:H100"/>
    <mergeCell ref="B101:H101"/>
    <mergeCell ref="B118:C118"/>
    <mergeCell ref="B121:C121"/>
    <mergeCell ref="B123:D123"/>
    <mergeCell ref="B119:H120"/>
    <mergeCell ref="B122:H122"/>
    <mergeCell ref="B106:H108"/>
    <mergeCell ref="B110:H111"/>
    <mergeCell ref="B113:H115"/>
    <mergeCell ref="B117:H117"/>
    <mergeCell ref="B109:C109"/>
    <mergeCell ref="B112:C112"/>
    <mergeCell ref="B116:C116"/>
  </mergeCells>
  <hyperlinks>
    <hyperlink ref="B22" r:id="rId1"/>
  </hyperlinks>
  <pageMargins left="0" right="0" top="0.19685039370078741" bottom="0.19685039370078741" header="0.11811023622047244" footer="0.11811023622047244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1:H42"/>
  <sheetViews>
    <sheetView view="pageBreakPreview" zoomScale="130" zoomScaleNormal="120" zoomScaleSheetLayoutView="130" workbookViewId="0">
      <selection activeCell="H31" sqref="H31"/>
    </sheetView>
  </sheetViews>
  <sheetFormatPr defaultRowHeight="15"/>
  <cols>
    <col min="1" max="1" width="1.7109375" style="87" customWidth="1"/>
    <col min="2" max="2" width="38.7109375" style="87" customWidth="1"/>
    <col min="3" max="4" width="7.7109375" style="87" customWidth="1"/>
    <col min="5" max="5" width="1.7109375" style="87" customWidth="1"/>
    <col min="6" max="6" width="38.7109375" style="87" customWidth="1"/>
    <col min="7" max="8" width="7.7109375" style="87" customWidth="1"/>
    <col min="9" max="9" width="1.7109375" style="87" customWidth="1"/>
    <col min="10" max="15" width="0.85546875" style="87" customWidth="1"/>
    <col min="16" max="16384" width="9.140625" style="87"/>
  </cols>
  <sheetData>
    <row r="1" spans="2:8" ht="15" customHeight="1"/>
    <row r="2" spans="2:8" ht="24.95" customHeight="1">
      <c r="B2" s="408" t="s">
        <v>243</v>
      </c>
      <c r="C2" s="408"/>
      <c r="D2" s="408"/>
      <c r="F2" s="94" t="s">
        <v>152</v>
      </c>
    </row>
    <row r="3" spans="2:8" ht="5.0999999999999996" customHeight="1"/>
    <row r="4" spans="2:8" ht="24.95" customHeight="1">
      <c r="B4" s="409">
        <f>SPLOŠNO!D6</f>
        <v>0</v>
      </c>
      <c r="C4" s="410"/>
      <c r="D4" s="411"/>
    </row>
    <row r="5" spans="2:8" ht="24.95" customHeight="1">
      <c r="B5" s="412" t="s">
        <v>191</v>
      </c>
      <c r="C5" s="412"/>
      <c r="D5" s="412"/>
      <c r="E5" s="412"/>
      <c r="F5" s="412"/>
      <c r="G5" s="412"/>
      <c r="H5" s="412"/>
    </row>
    <row r="6" spans="2:8" ht="9.9499999999999993" customHeight="1"/>
    <row r="7" spans="2:8" ht="24.95" customHeight="1">
      <c r="B7" s="143" t="s">
        <v>288</v>
      </c>
      <c r="C7" s="144" t="s">
        <v>35</v>
      </c>
      <c r="D7" s="144" t="s">
        <v>36</v>
      </c>
      <c r="E7" s="90"/>
      <c r="F7" s="143" t="s">
        <v>289</v>
      </c>
      <c r="G7" s="144" t="s">
        <v>35</v>
      </c>
      <c r="H7" s="144" t="s">
        <v>36</v>
      </c>
    </row>
    <row r="8" spans="2:8" ht="24.95" customHeight="1">
      <c r="B8" s="136" t="s">
        <v>192</v>
      </c>
      <c r="C8" s="95">
        <f>SUM('OBR-A1'!D9:D10)</f>
        <v>0</v>
      </c>
      <c r="D8" s="95">
        <f>SUM('OBR-A1'!E9:E10)</f>
        <v>0</v>
      </c>
      <c r="E8" s="90"/>
      <c r="F8" s="136" t="s">
        <v>193</v>
      </c>
      <c r="G8" s="95">
        <f>SUM('OBR-A2'!D9:D10)</f>
        <v>0</v>
      </c>
      <c r="H8" s="95">
        <f>SUM('OBR-A2'!E9:E10)</f>
        <v>0</v>
      </c>
    </row>
    <row r="9" spans="2:8" ht="24.95" customHeight="1">
      <c r="B9" s="136" t="s">
        <v>194</v>
      </c>
      <c r="C9" s="95">
        <f>SUM('OBR-A1'!D11:D12)</f>
        <v>0</v>
      </c>
      <c r="D9" s="95">
        <f>SUM('OBR-A1'!E11:E12)</f>
        <v>0</v>
      </c>
      <c r="E9" s="90"/>
      <c r="F9" s="136" t="s">
        <v>195</v>
      </c>
      <c r="G9" s="95">
        <f>SUM('OBR-A2'!D11:D12)</f>
        <v>0</v>
      </c>
      <c r="H9" s="95">
        <f>SUM('OBR-A2'!E11:E12)</f>
        <v>0</v>
      </c>
    </row>
    <row r="10" spans="2:8" ht="24.95" customHeight="1">
      <c r="B10" s="136" t="s">
        <v>196</v>
      </c>
      <c r="C10" s="95">
        <f>SUM('OBR-A1'!D13:D14)</f>
        <v>0</v>
      </c>
      <c r="D10" s="95">
        <f>SUM('OBR-A1'!E13:E14)</f>
        <v>0</v>
      </c>
      <c r="E10" s="90"/>
      <c r="F10" s="136" t="s">
        <v>197</v>
      </c>
      <c r="G10" s="95">
        <f>SUM('OBR-A2'!D13:D14)</f>
        <v>0</v>
      </c>
      <c r="H10" s="95">
        <f>SUM('OBR-A2'!E13:E14)</f>
        <v>0</v>
      </c>
    </row>
    <row r="11" spans="2:8" ht="24.95" customHeight="1">
      <c r="B11" s="145" t="s">
        <v>198</v>
      </c>
      <c r="C11" s="146">
        <f>SUM(C8:C10)</f>
        <v>0</v>
      </c>
      <c r="D11" s="146">
        <f>SUM(D8:D10)</f>
        <v>0</v>
      </c>
      <c r="E11" s="90"/>
      <c r="F11" s="136" t="s">
        <v>199</v>
      </c>
      <c r="G11" s="95">
        <f>SUM('OBR-A2'!D15:D15)</f>
        <v>0</v>
      </c>
      <c r="H11" s="95">
        <f>SUM('OBR-A2'!E15:E15)</f>
        <v>0</v>
      </c>
    </row>
    <row r="12" spans="2:8" ht="24.95" customHeight="1">
      <c r="B12" s="136" t="s">
        <v>215</v>
      </c>
      <c r="C12" s="95">
        <f>SUM('OBR-A1'!D18:D20)</f>
        <v>0</v>
      </c>
      <c r="D12" s="95">
        <f>SUM('OBR-A1'!E18:E20)</f>
        <v>0</v>
      </c>
      <c r="E12" s="90"/>
      <c r="F12" s="136" t="s">
        <v>200</v>
      </c>
      <c r="G12" s="95">
        <f>SUM('OBR-A2'!D17:D17)</f>
        <v>0</v>
      </c>
      <c r="H12" s="95">
        <f>SUM('OBR-A2'!E17:E17)</f>
        <v>0</v>
      </c>
    </row>
    <row r="13" spans="2:8" ht="24.95" customHeight="1">
      <c r="B13" s="145" t="s">
        <v>124</v>
      </c>
      <c r="C13" s="146">
        <f>C12</f>
        <v>0</v>
      </c>
      <c r="D13" s="146">
        <f>D12</f>
        <v>0</v>
      </c>
      <c r="E13" s="90"/>
      <c r="F13" s="136" t="s">
        <v>201</v>
      </c>
      <c r="G13" s="95">
        <f>SUM('OBR-A2'!D19)</f>
        <v>0</v>
      </c>
      <c r="H13" s="95">
        <f>SUM('OBR-A2'!E19)</f>
        <v>0</v>
      </c>
    </row>
    <row r="14" spans="2:8" ht="24.95" customHeight="1">
      <c r="B14" s="136" t="s">
        <v>202</v>
      </c>
      <c r="C14" s="96">
        <f>SUM('OBR-A1'!D24:D25)</f>
        <v>0</v>
      </c>
      <c r="D14" s="96">
        <f>SUM('OBR-A1'!E24:E25)</f>
        <v>0</v>
      </c>
      <c r="E14" s="90"/>
      <c r="F14" s="136" t="s">
        <v>203</v>
      </c>
      <c r="G14" s="95">
        <f>SUM('OBR-A2'!F20)</f>
        <v>0</v>
      </c>
      <c r="H14" s="95">
        <f>SUM('OBR-A2'!G20)</f>
        <v>0</v>
      </c>
    </row>
    <row r="15" spans="2:8" ht="24.95" customHeight="1">
      <c r="B15" s="145" t="s">
        <v>204</v>
      </c>
      <c r="C15" s="148">
        <f>C14</f>
        <v>0</v>
      </c>
      <c r="D15" s="146">
        <f>D14</f>
        <v>0</v>
      </c>
      <c r="E15" s="90"/>
      <c r="F15" s="136" t="s">
        <v>205</v>
      </c>
      <c r="G15" s="95">
        <f>SUM('OBR-A2'!D21:D22)</f>
        <v>0</v>
      </c>
      <c r="H15" s="95">
        <f>SUM('OBR-A2'!E21:E22)</f>
        <v>0</v>
      </c>
    </row>
    <row r="16" spans="2:8" ht="24.95" customHeight="1">
      <c r="E16" s="90"/>
      <c r="F16" s="145" t="s">
        <v>206</v>
      </c>
      <c r="G16" s="146">
        <f>SUM(G8:G15)</f>
        <v>0</v>
      </c>
      <c r="H16" s="146">
        <f>SUM(H8:H15)</f>
        <v>0</v>
      </c>
    </row>
    <row r="17" spans="2:8" ht="24.95" customHeight="1">
      <c r="B17" s="143" t="s">
        <v>290</v>
      </c>
      <c r="C17" s="144" t="s">
        <v>35</v>
      </c>
      <c r="D17" s="144" t="s">
        <v>36</v>
      </c>
      <c r="E17" s="90"/>
      <c r="F17" s="136" t="s">
        <v>207</v>
      </c>
      <c r="G17" s="95">
        <f>'OBR-A2'!D26</f>
        <v>0</v>
      </c>
      <c r="H17" s="95">
        <f>'OBR-A2'!E26</f>
        <v>0</v>
      </c>
    </row>
    <row r="18" spans="2:8" ht="24.95" customHeight="1">
      <c r="B18" s="136" t="s">
        <v>291</v>
      </c>
      <c r="C18" s="95">
        <f>'OBR-VIZ'!D9</f>
        <v>0</v>
      </c>
      <c r="D18" s="95">
        <f>'OBR-VIZ'!E9</f>
        <v>0</v>
      </c>
      <c r="E18" s="90"/>
      <c r="F18" s="136" t="s">
        <v>208</v>
      </c>
      <c r="G18" s="95">
        <f>'OBR-A2'!D27</f>
        <v>0</v>
      </c>
      <c r="H18" s="95">
        <f>'OBR-A2'!E27</f>
        <v>0</v>
      </c>
    </row>
    <row r="19" spans="2:8" ht="24.95" customHeight="1">
      <c r="B19" s="136" t="s">
        <v>292</v>
      </c>
      <c r="C19" s="95">
        <f>SUM('OBR-VIZ'!D13:D17)+SUM('OBR-VIZ'!D21:D23)</f>
        <v>0</v>
      </c>
      <c r="D19" s="95">
        <f>SUM('OBR-VIZ'!E13:E17)+SUM('OBR-VIZ'!E21:E23)</f>
        <v>0</v>
      </c>
      <c r="E19" s="90"/>
      <c r="F19" s="145" t="s">
        <v>127</v>
      </c>
      <c r="G19" s="146">
        <f>SUM(G17:G18)</f>
        <v>0</v>
      </c>
      <c r="H19" s="146">
        <f>SUM(H17:H18)</f>
        <v>0</v>
      </c>
    </row>
    <row r="20" spans="2:8" ht="24.95" customHeight="1">
      <c r="B20" s="145" t="s">
        <v>293</v>
      </c>
      <c r="C20" s="146">
        <f>SUM(C18:C19)</f>
        <v>0</v>
      </c>
      <c r="D20" s="146">
        <f>SUM(D18:D19)</f>
        <v>0</v>
      </c>
      <c r="E20" s="90"/>
    </row>
    <row r="21" spans="2:8" ht="24.95" customHeight="1">
      <c r="E21" s="90"/>
    </row>
    <row r="22" spans="2:8" ht="24.95" customHeight="1">
      <c r="B22" s="98" t="s">
        <v>128</v>
      </c>
      <c r="C22" s="150">
        <f>C11+C13+C15+C20</f>
        <v>0</v>
      </c>
      <c r="D22" s="99">
        <f>D11+D13+D15+D20</f>
        <v>0</v>
      </c>
      <c r="E22" s="100"/>
      <c r="F22" s="98" t="s">
        <v>129</v>
      </c>
      <c r="G22" s="99">
        <f>G16+G19</f>
        <v>0</v>
      </c>
      <c r="H22" s="99">
        <f>H16+H19</f>
        <v>0</v>
      </c>
    </row>
    <row r="23" spans="2:8" ht="9.9499999999999993" customHeight="1">
      <c r="B23" s="90"/>
      <c r="C23" s="90"/>
      <c r="D23" s="90"/>
      <c r="E23" s="90"/>
      <c r="F23" s="90"/>
      <c r="G23" s="90"/>
      <c r="H23" s="90"/>
    </row>
    <row r="24" spans="2:8" ht="24.95" customHeight="1">
      <c r="B24" s="147" t="s">
        <v>121</v>
      </c>
      <c r="C24" s="144" t="s">
        <v>109</v>
      </c>
      <c r="D24" s="144" t="s">
        <v>36</v>
      </c>
      <c r="E24" s="90"/>
      <c r="F24" s="417" t="s">
        <v>123</v>
      </c>
      <c r="G24" s="417"/>
      <c r="H24" s="144" t="s">
        <v>36</v>
      </c>
    </row>
    <row r="25" spans="2:8" ht="24.95" customHeight="1">
      <c r="B25" s="136" t="s">
        <v>209</v>
      </c>
      <c r="C25" s="95">
        <f>'OBR-B'!F8</f>
        <v>0</v>
      </c>
      <c r="D25" s="95">
        <f>'OBR-B'!G8</f>
        <v>0</v>
      </c>
      <c r="E25" s="90"/>
      <c r="F25" s="418" t="s">
        <v>115</v>
      </c>
      <c r="G25" s="418"/>
      <c r="H25" s="137"/>
    </row>
    <row r="26" spans="2:8" ht="24.95" customHeight="1">
      <c r="B26" s="145" t="s">
        <v>122</v>
      </c>
      <c r="C26" s="146">
        <f>'OBR-B'!F9</f>
        <v>0</v>
      </c>
      <c r="D26" s="146">
        <f>'OBR-B'!G9</f>
        <v>0</v>
      </c>
      <c r="E26" s="90"/>
      <c r="F26" s="418" t="s">
        <v>116</v>
      </c>
      <c r="G26" s="418"/>
      <c r="H26" s="96">
        <f>'OBR-B'!E22</f>
        <v>0</v>
      </c>
    </row>
    <row r="27" spans="2:8" ht="24.95" customHeight="1">
      <c r="E27" s="90"/>
      <c r="F27" s="418" t="s">
        <v>118</v>
      </c>
      <c r="G27" s="418"/>
      <c r="H27" s="96">
        <f>'OBR-B'!E23</f>
        <v>0</v>
      </c>
    </row>
    <row r="28" spans="2:8" ht="24.95" customHeight="1">
      <c r="E28" s="90"/>
    </row>
    <row r="29" spans="2:8" ht="24.95" customHeight="1">
      <c r="E29" s="90"/>
      <c r="F29" s="417" t="s">
        <v>294</v>
      </c>
      <c r="G29" s="417"/>
      <c r="H29" s="144" t="s">
        <v>36</v>
      </c>
    </row>
    <row r="30" spans="2:8" ht="24.95" customHeight="1">
      <c r="E30" s="90"/>
      <c r="F30" s="418">
        <f>'OBR-B'!B28</f>
        <v>0</v>
      </c>
      <c r="G30" s="418"/>
      <c r="H30" s="96">
        <f>'OBR-B'!E28</f>
        <v>0</v>
      </c>
    </row>
    <row r="31" spans="2:8" ht="24.95" customHeight="1">
      <c r="E31" s="90"/>
      <c r="F31" s="418">
        <f>'OBR-B'!B29</f>
        <v>0</v>
      </c>
      <c r="G31" s="418"/>
      <c r="H31" s="96">
        <f>'OBR-B'!E29</f>
        <v>0</v>
      </c>
    </row>
    <row r="32" spans="2:8" ht="15" customHeight="1">
      <c r="B32" s="65"/>
      <c r="C32" s="140"/>
      <c r="D32" s="141"/>
      <c r="E32" s="90"/>
    </row>
    <row r="33" spans="2:8" ht="15" customHeight="1">
      <c r="B33" s="65"/>
      <c r="C33" s="140"/>
      <c r="D33" s="141"/>
      <c r="E33" s="90"/>
    </row>
    <row r="34" spans="2:8" ht="24.95" customHeight="1">
      <c r="B34" s="413" t="s">
        <v>125</v>
      </c>
      <c r="C34" s="414"/>
      <c r="D34" s="415"/>
      <c r="E34" s="90"/>
      <c r="F34" s="413" t="s">
        <v>125</v>
      </c>
      <c r="G34" s="414"/>
      <c r="H34" s="415"/>
    </row>
    <row r="35" spans="2:8" ht="24.95" customHeight="1">
      <c r="B35" s="416" t="s">
        <v>210</v>
      </c>
      <c r="C35" s="138" t="s">
        <v>211</v>
      </c>
      <c r="D35" s="139" t="e">
        <f>SPLOŠNO!G26+SPLOŠNO!G27</f>
        <v>#DIV/0!</v>
      </c>
      <c r="E35" s="90"/>
      <c r="F35" s="416" t="s">
        <v>213</v>
      </c>
      <c r="G35" s="138" t="s">
        <v>126</v>
      </c>
      <c r="H35" s="97" t="e">
        <f>SPLOŠNO!F26/('PREGLED '!C22+'PREGLED '!G22)</f>
        <v>#DIV/0!</v>
      </c>
    </row>
    <row r="36" spans="2:8" ht="24.95" customHeight="1">
      <c r="B36" s="416"/>
      <c r="C36" s="138" t="s">
        <v>212</v>
      </c>
      <c r="D36" s="139" t="e">
        <f>SPLOŠNO!G28+SPLOŠNO!G29+SPLOŠNO!G30+SPLOŠNO!G31</f>
        <v>#DIV/0!</v>
      </c>
      <c r="E36" s="90"/>
      <c r="F36" s="416"/>
      <c r="G36" s="138" t="s">
        <v>214</v>
      </c>
      <c r="H36" s="97" t="e">
        <f>SPLOŠNO!F26/('PREGLED '!D22+'PREGLED '!H22)</f>
        <v>#DIV/0!</v>
      </c>
    </row>
    <row r="37" spans="2:8" ht="15" customHeight="1">
      <c r="E37" s="90"/>
    </row>
    <row r="38" spans="2:8" ht="15" customHeight="1">
      <c r="E38" s="90"/>
      <c r="H38" s="142" t="s">
        <v>279</v>
      </c>
    </row>
    <row r="39" spans="2:8" ht="15" customHeight="1">
      <c r="E39" s="90"/>
    </row>
    <row r="40" spans="2:8" ht="15" customHeight="1"/>
    <row r="41" spans="2:8" ht="15" customHeight="1"/>
    <row r="42" spans="2:8" ht="15" customHeight="1"/>
  </sheetData>
  <sheetProtection algorithmName="SHA-512" hashValue="AZANCO/HNwz20jNw1yUV/6iNdiJDHxSABvYPZSSWBaTDWWHj737Lt4dw+6uLOVTnaZrPKP1gyNcWWNVsyxmX+g==" saltValue="Gxs3HDU2/HNwot0G/Tvjlg==" spinCount="100000" sheet="1" objects="1" scenarios="1"/>
  <mergeCells count="14">
    <mergeCell ref="B2:D2"/>
    <mergeCell ref="B4:D4"/>
    <mergeCell ref="B5:H5"/>
    <mergeCell ref="B34:D34"/>
    <mergeCell ref="B35:B36"/>
    <mergeCell ref="F34:H34"/>
    <mergeCell ref="F35:F36"/>
    <mergeCell ref="F24:G24"/>
    <mergeCell ref="F25:G25"/>
    <mergeCell ref="F26:G26"/>
    <mergeCell ref="F27:G27"/>
    <mergeCell ref="F29:G29"/>
    <mergeCell ref="F30:G30"/>
    <mergeCell ref="F31:G31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ignoredErrors>
    <ignoredError sqref="C14:D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IZJAVA</vt:lpstr>
      <vt:lpstr>OBR-VIZ</vt:lpstr>
      <vt:lpstr>OBR-A1</vt:lpstr>
      <vt:lpstr>OBR-A2</vt:lpstr>
      <vt:lpstr>PRI-I.</vt:lpstr>
      <vt:lpstr>OBR-B</vt:lpstr>
      <vt:lpstr>NAVODILA</vt:lpstr>
      <vt:lpstr>PREGLED </vt:lpstr>
      <vt:lpstr>IZJAVA!Področje_tiskanja</vt:lpstr>
      <vt:lpstr>NAVODILA!Področje_tiskanja</vt:lpstr>
      <vt:lpstr>'OBR-A1'!Področje_tiskanja</vt:lpstr>
      <vt:lpstr>'OBR-A2'!Področje_tiskanja</vt:lpstr>
      <vt:lpstr>'OBR-B'!Področje_tiskanja</vt:lpstr>
      <vt:lpstr>'OBR-VIZ'!Področje_tiskanja</vt:lpstr>
      <vt:lpstr>'PREGLED '!Področje_tiskanja</vt:lpstr>
      <vt:lpstr>'PRI-I.'!Področje_tiskanja</vt:lpstr>
      <vt:lpstr>SPLOŠNO!Področje_tiskanja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Andreja Zdravje</cp:lastModifiedBy>
  <dcterms:created xsi:type="dcterms:W3CDTF">2018-01-08T10:45:05Z</dcterms:created>
  <dcterms:modified xsi:type="dcterms:W3CDTF">2018-04-26T09:12:38Z</dcterms:modified>
</cp:coreProperties>
</file>